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ЭтаКнига"/>
  <mc:AlternateContent xmlns:mc="http://schemas.openxmlformats.org/markup-compatibility/2006">
    <mc:Choice Requires="x15">
      <x15ac:absPath xmlns:x15ac="http://schemas.microsoft.com/office/spreadsheetml/2010/11/ac" url="C:\ZELMANOV\__Sentrum_ORDERS\2024\2024_OrderForm\2024-11_Book_RU\"/>
    </mc:Choice>
  </mc:AlternateContent>
  <xr:revisionPtr revIDLastSave="0" documentId="13_ncr:1_{F64C6DC0-58D1-4DA6-B833-41465C98172B}" xr6:coauthVersionLast="47" xr6:coauthVersionMax="47" xr10:uidLastSave="{00000000-0000-0000-0000-000000000000}"/>
  <bookViews>
    <workbookView xWindow="-108" yWindow="-108" windowWidth="23256" windowHeight="12456" xr2:uid="{00000000-000D-0000-FFFF-FFFF00000000}"/>
  </bookViews>
  <sheets>
    <sheet name="Order Form RU Nov 2024" sheetId="1" r:id="rId1"/>
  </sheets>
  <definedNames>
    <definedName name="_xlnm._FilterDatabase" localSheetId="0" hidden="1">'Order Form RU Nov 2024'!$A$9:$AG$367</definedName>
    <definedName name="Discount">'Order Form RU Nov 2024'!$M$7</definedName>
    <definedName name="EURO">'Order Form RU Nov 2024'!$K$2</definedName>
    <definedName name="Q_1">'Order Form RU Nov 2024'!$R$10</definedName>
    <definedName name="Q_2">'Order Form RU Nov 2024'!$R$191</definedName>
    <definedName name="Q_3">'Order Form RU Nov 2024'!$R$284</definedName>
    <definedName name="Q_All">'Order Form RU Nov 2024'!$Q$366</definedName>
    <definedName name="S_1">'Order Form RU Nov 2024'!$S$10</definedName>
    <definedName name="S_2">'Order Form RU Nov 2024'!$S$191</definedName>
    <definedName name="S_3">'Order Form RU Nov 2024'!$S$284</definedName>
    <definedName name="S_All">'Order Form RU Nov 2024'!$R$366</definedName>
    <definedName name="_xlnm.Print_Titles" localSheetId="0">'Order Form RU Nov 2024'!$9:$9</definedName>
    <definedName name="_xlnm.Print_Area" localSheetId="0">'Order Form RU Nov 2024'!$A$1:$V$366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364" i="1" l="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AG195" i="1"/>
  <c r="AG194" i="1" l="1"/>
  <c r="Q283" i="1"/>
  <c r="Q190" i="1"/>
  <c r="T231" i="1"/>
  <c r="S231" i="1"/>
  <c r="T210" i="1"/>
  <c r="S210" i="1"/>
  <c r="T194" i="1"/>
  <c r="S194" i="1"/>
  <c r="C231" i="1"/>
  <c r="C210" i="1"/>
  <c r="C194" i="1"/>
  <c r="T114" i="1"/>
  <c r="S114" i="1"/>
  <c r="T78" i="1"/>
  <c r="S78" i="1"/>
  <c r="T37" i="1"/>
  <c r="S37" i="1"/>
  <c r="C114" i="1"/>
  <c r="C78" i="1"/>
  <c r="C37" i="1"/>
  <c r="T364" i="1"/>
  <c r="S364" i="1"/>
  <c r="C364" i="1"/>
  <c r="T285" i="1"/>
  <c r="S285" i="1"/>
  <c r="C285" i="1"/>
  <c r="T281" i="1"/>
  <c r="S281" i="1"/>
  <c r="C281" i="1"/>
  <c r="T192" i="1"/>
  <c r="S192" i="1"/>
  <c r="C192" i="1"/>
  <c r="T188" i="1"/>
  <c r="S188" i="1"/>
  <c r="C188" i="1"/>
  <c r="T11" i="1"/>
  <c r="S11" i="1"/>
  <c r="Q11" i="1"/>
  <c r="C11" i="1"/>
  <c r="T187" i="1"/>
  <c r="S187" i="1"/>
  <c r="T186" i="1"/>
  <c r="S186" i="1"/>
  <c r="T185" i="1"/>
  <c r="S185" i="1"/>
  <c r="T184" i="1"/>
  <c r="S184" i="1"/>
  <c r="T183" i="1"/>
  <c r="S183" i="1"/>
  <c r="T182" i="1"/>
  <c r="S182" i="1"/>
  <c r="T181" i="1"/>
  <c r="S181" i="1"/>
  <c r="T180" i="1"/>
  <c r="S180" i="1"/>
  <c r="T179" i="1"/>
  <c r="S179" i="1"/>
  <c r="T178" i="1"/>
  <c r="S178" i="1"/>
  <c r="T177" i="1"/>
  <c r="S177" i="1"/>
  <c r="T176" i="1"/>
  <c r="S176" i="1"/>
  <c r="T175" i="1"/>
  <c r="S175" i="1"/>
  <c r="T174" i="1"/>
  <c r="S174" i="1"/>
  <c r="T173" i="1"/>
  <c r="S173" i="1"/>
  <c r="T172" i="1"/>
  <c r="S172" i="1"/>
  <c r="T171" i="1"/>
  <c r="S171" i="1"/>
  <c r="T170" i="1"/>
  <c r="S170" i="1"/>
  <c r="T169" i="1"/>
  <c r="S169" i="1"/>
  <c r="T168" i="1"/>
  <c r="S168" i="1"/>
  <c r="T167" i="1"/>
  <c r="S167" i="1"/>
  <c r="T166" i="1"/>
  <c r="S166" i="1"/>
  <c r="T165" i="1"/>
  <c r="S165" i="1"/>
  <c r="T164" i="1"/>
  <c r="S164" i="1"/>
  <c r="T163" i="1"/>
  <c r="S163" i="1"/>
  <c r="T162" i="1"/>
  <c r="S162" i="1"/>
  <c r="T161" i="1"/>
  <c r="S161" i="1"/>
  <c r="T160" i="1"/>
  <c r="S160" i="1"/>
  <c r="T159" i="1"/>
  <c r="S159" i="1"/>
  <c r="T158" i="1"/>
  <c r="S158" i="1"/>
  <c r="T157" i="1"/>
  <c r="S157" i="1"/>
  <c r="T156" i="1"/>
  <c r="S156" i="1"/>
  <c r="T155" i="1"/>
  <c r="S155" i="1"/>
  <c r="T154" i="1"/>
  <c r="S154" i="1"/>
  <c r="T153" i="1"/>
  <c r="S153" i="1"/>
  <c r="T152" i="1"/>
  <c r="S152" i="1"/>
  <c r="T151" i="1"/>
  <c r="S151" i="1"/>
  <c r="T150" i="1"/>
  <c r="S150" i="1"/>
  <c r="T149" i="1"/>
  <c r="S149" i="1"/>
  <c r="T148" i="1"/>
  <c r="S148" i="1"/>
  <c r="T147" i="1"/>
  <c r="S147" i="1"/>
  <c r="T146" i="1"/>
  <c r="S146" i="1"/>
  <c r="T145" i="1"/>
  <c r="S145" i="1"/>
  <c r="T144" i="1"/>
  <c r="S144" i="1"/>
  <c r="T143" i="1"/>
  <c r="S143" i="1"/>
  <c r="T142" i="1"/>
  <c r="S142" i="1"/>
  <c r="T141" i="1"/>
  <c r="S141" i="1"/>
  <c r="T140" i="1"/>
  <c r="S140" i="1"/>
  <c r="T139" i="1"/>
  <c r="S139" i="1"/>
  <c r="T138" i="1"/>
  <c r="S138" i="1"/>
  <c r="T137" i="1"/>
  <c r="S137" i="1"/>
  <c r="T136" i="1"/>
  <c r="S136" i="1"/>
  <c r="T135" i="1"/>
  <c r="S135" i="1"/>
  <c r="T134" i="1"/>
  <c r="S134" i="1"/>
  <c r="T133" i="1"/>
  <c r="S133" i="1"/>
  <c r="T132" i="1"/>
  <c r="S132" i="1"/>
  <c r="T131" i="1"/>
  <c r="S131" i="1"/>
  <c r="T130" i="1"/>
  <c r="S130" i="1"/>
  <c r="T129" i="1"/>
  <c r="S129" i="1"/>
  <c r="T128" i="1"/>
  <c r="S128" i="1"/>
  <c r="T127" i="1"/>
  <c r="S127" i="1"/>
  <c r="T126" i="1"/>
  <c r="S126" i="1"/>
  <c r="T125" i="1"/>
  <c r="S125" i="1"/>
  <c r="T124" i="1"/>
  <c r="S124" i="1"/>
  <c r="T123" i="1"/>
  <c r="S123" i="1"/>
  <c r="T122" i="1"/>
  <c r="S122" i="1"/>
  <c r="T121" i="1"/>
  <c r="S121" i="1"/>
  <c r="T120" i="1"/>
  <c r="S120" i="1"/>
  <c r="T119" i="1"/>
  <c r="S119" i="1"/>
  <c r="T118" i="1"/>
  <c r="S118" i="1"/>
  <c r="T117" i="1"/>
  <c r="S117" i="1"/>
  <c r="T116" i="1"/>
  <c r="S116" i="1"/>
  <c r="T115" i="1"/>
  <c r="S115" i="1"/>
  <c r="T113" i="1"/>
  <c r="S113" i="1"/>
  <c r="T112" i="1"/>
  <c r="S112" i="1"/>
  <c r="T111" i="1"/>
  <c r="S111" i="1"/>
  <c r="T110" i="1"/>
  <c r="S110" i="1"/>
  <c r="T109" i="1"/>
  <c r="S109" i="1"/>
  <c r="T108" i="1"/>
  <c r="S108" i="1"/>
  <c r="T107" i="1"/>
  <c r="S107" i="1"/>
  <c r="T106" i="1"/>
  <c r="S106" i="1"/>
  <c r="T105" i="1"/>
  <c r="S105" i="1"/>
  <c r="T104" i="1"/>
  <c r="S104" i="1"/>
  <c r="T103" i="1"/>
  <c r="S103" i="1"/>
  <c r="T102" i="1"/>
  <c r="S102" i="1"/>
  <c r="T101" i="1"/>
  <c r="S101" i="1"/>
  <c r="T100" i="1"/>
  <c r="S100" i="1"/>
  <c r="T99" i="1"/>
  <c r="S99" i="1"/>
  <c r="T98" i="1"/>
  <c r="S98" i="1"/>
  <c r="T97" i="1"/>
  <c r="S97" i="1"/>
  <c r="T96" i="1"/>
  <c r="S96" i="1"/>
  <c r="T95" i="1"/>
  <c r="S95" i="1"/>
  <c r="T94" i="1"/>
  <c r="S94" i="1"/>
  <c r="T93" i="1"/>
  <c r="S93" i="1"/>
  <c r="T92" i="1"/>
  <c r="S92" i="1"/>
  <c r="T91" i="1"/>
  <c r="S91" i="1"/>
  <c r="T90" i="1"/>
  <c r="S90" i="1"/>
  <c r="T89" i="1"/>
  <c r="S89" i="1"/>
  <c r="T88" i="1"/>
  <c r="S88" i="1"/>
  <c r="T87" i="1"/>
  <c r="S87" i="1"/>
  <c r="T86" i="1"/>
  <c r="S86" i="1"/>
  <c r="T85" i="1"/>
  <c r="S85" i="1"/>
  <c r="T84" i="1"/>
  <c r="S84" i="1"/>
  <c r="T83" i="1"/>
  <c r="S83" i="1"/>
  <c r="T82" i="1"/>
  <c r="S82" i="1"/>
  <c r="T81" i="1"/>
  <c r="S81" i="1"/>
  <c r="T80" i="1"/>
  <c r="S80" i="1"/>
  <c r="T79" i="1"/>
  <c r="S79" i="1"/>
  <c r="T77" i="1"/>
  <c r="S77" i="1"/>
  <c r="T76" i="1"/>
  <c r="S76" i="1"/>
  <c r="T75" i="1"/>
  <c r="S75" i="1"/>
  <c r="T74" i="1"/>
  <c r="S74" i="1"/>
  <c r="T73" i="1"/>
  <c r="S73" i="1"/>
  <c r="T72" i="1"/>
  <c r="S72" i="1"/>
  <c r="T71" i="1"/>
  <c r="S71" i="1"/>
  <c r="T70" i="1"/>
  <c r="S70" i="1"/>
  <c r="T69" i="1"/>
  <c r="S69" i="1"/>
  <c r="T68" i="1"/>
  <c r="S68" i="1"/>
  <c r="T67" i="1"/>
  <c r="S67" i="1"/>
  <c r="T66" i="1"/>
  <c r="S66" i="1"/>
  <c r="T65" i="1"/>
  <c r="S65" i="1"/>
  <c r="T64" i="1"/>
  <c r="S64" i="1"/>
  <c r="T63" i="1"/>
  <c r="S63" i="1"/>
  <c r="T62" i="1"/>
  <c r="S62" i="1"/>
  <c r="T61" i="1"/>
  <c r="S61" i="1"/>
  <c r="T60" i="1"/>
  <c r="S60" i="1"/>
  <c r="T59" i="1"/>
  <c r="S59" i="1"/>
  <c r="T58" i="1"/>
  <c r="S58" i="1"/>
  <c r="T57" i="1"/>
  <c r="S57" i="1"/>
  <c r="T56" i="1"/>
  <c r="S56" i="1"/>
  <c r="T55" i="1"/>
  <c r="S55" i="1"/>
  <c r="T54" i="1"/>
  <c r="S54" i="1"/>
  <c r="T53" i="1"/>
  <c r="S53" i="1"/>
  <c r="T52" i="1"/>
  <c r="S52" i="1"/>
  <c r="T51" i="1"/>
  <c r="S51" i="1"/>
  <c r="T50" i="1"/>
  <c r="S50" i="1"/>
  <c r="T49" i="1"/>
  <c r="S49" i="1"/>
  <c r="T48" i="1"/>
  <c r="S48" i="1"/>
  <c r="T47" i="1"/>
  <c r="S47" i="1"/>
  <c r="T46" i="1"/>
  <c r="S46" i="1"/>
  <c r="T45" i="1"/>
  <c r="S45" i="1"/>
  <c r="T44" i="1"/>
  <c r="S44" i="1"/>
  <c r="T43" i="1"/>
  <c r="S43" i="1"/>
  <c r="T42" i="1"/>
  <c r="S42" i="1"/>
  <c r="T41" i="1"/>
  <c r="S41" i="1"/>
  <c r="T40" i="1"/>
  <c r="S40" i="1"/>
  <c r="T39" i="1"/>
  <c r="S39" i="1"/>
  <c r="T38" i="1"/>
  <c r="S38" i="1"/>
  <c r="T36" i="1"/>
  <c r="S36" i="1"/>
  <c r="T35" i="1"/>
  <c r="S35" i="1"/>
  <c r="T34" i="1"/>
  <c r="S34" i="1"/>
  <c r="T33" i="1"/>
  <c r="S33" i="1"/>
  <c r="T32" i="1"/>
  <c r="S32" i="1"/>
  <c r="T31" i="1"/>
  <c r="S31" i="1"/>
  <c r="T30" i="1"/>
  <c r="S30" i="1"/>
  <c r="T29" i="1"/>
  <c r="S29" i="1"/>
  <c r="T28" i="1"/>
  <c r="S28" i="1"/>
  <c r="T27" i="1"/>
  <c r="S27" i="1"/>
  <c r="T26" i="1"/>
  <c r="S26" i="1"/>
  <c r="T25" i="1"/>
  <c r="S25" i="1"/>
  <c r="T24" i="1"/>
  <c r="S24" i="1"/>
  <c r="T23" i="1"/>
  <c r="S23" i="1"/>
  <c r="T22" i="1"/>
  <c r="S22" i="1"/>
  <c r="T21" i="1"/>
  <c r="S21" i="1"/>
  <c r="T20" i="1"/>
  <c r="S20" i="1"/>
  <c r="T19" i="1"/>
  <c r="S19" i="1"/>
  <c r="T18" i="1"/>
  <c r="S18" i="1"/>
  <c r="T17" i="1"/>
  <c r="S17" i="1"/>
  <c r="T16" i="1"/>
  <c r="S16" i="1"/>
  <c r="T15" i="1"/>
  <c r="S15" i="1"/>
  <c r="T14" i="1"/>
  <c r="S14" i="1"/>
  <c r="T13" i="1"/>
  <c r="S13" i="1"/>
  <c r="T197" i="1"/>
  <c r="S197" i="1"/>
  <c r="T12" i="1"/>
  <c r="S12" i="1"/>
  <c r="T280" i="1"/>
  <c r="S280" i="1"/>
  <c r="T279" i="1"/>
  <c r="S279" i="1"/>
  <c r="T278" i="1"/>
  <c r="S278" i="1"/>
  <c r="T277" i="1"/>
  <c r="S277" i="1"/>
  <c r="T276" i="1"/>
  <c r="S276" i="1"/>
  <c r="T275" i="1"/>
  <c r="S275" i="1"/>
  <c r="T274" i="1"/>
  <c r="S274" i="1"/>
  <c r="T273" i="1"/>
  <c r="S273" i="1"/>
  <c r="T272" i="1"/>
  <c r="S272" i="1"/>
  <c r="T271" i="1"/>
  <c r="S271" i="1"/>
  <c r="T270" i="1"/>
  <c r="S270" i="1"/>
  <c r="T269" i="1"/>
  <c r="S269" i="1"/>
  <c r="T268" i="1"/>
  <c r="S268" i="1"/>
  <c r="T267" i="1"/>
  <c r="S267" i="1"/>
  <c r="T266" i="1"/>
  <c r="S266" i="1"/>
  <c r="T265" i="1"/>
  <c r="S265" i="1"/>
  <c r="T264" i="1"/>
  <c r="S264" i="1"/>
  <c r="T263" i="1"/>
  <c r="S263" i="1"/>
  <c r="T262" i="1"/>
  <c r="S262" i="1"/>
  <c r="T261" i="1"/>
  <c r="S261" i="1"/>
  <c r="T260" i="1"/>
  <c r="S260" i="1"/>
  <c r="T259" i="1"/>
  <c r="S259" i="1"/>
  <c r="T258" i="1"/>
  <c r="S258" i="1"/>
  <c r="T257" i="1"/>
  <c r="S257" i="1"/>
  <c r="T256" i="1"/>
  <c r="S256" i="1"/>
  <c r="T255" i="1"/>
  <c r="S255" i="1"/>
  <c r="T254" i="1"/>
  <c r="S254" i="1"/>
  <c r="T253" i="1"/>
  <c r="S253" i="1"/>
  <c r="T252" i="1"/>
  <c r="S252" i="1"/>
  <c r="T251" i="1"/>
  <c r="S251" i="1"/>
  <c r="T250" i="1"/>
  <c r="S250" i="1"/>
  <c r="T249" i="1"/>
  <c r="S249" i="1"/>
  <c r="T248" i="1"/>
  <c r="S248" i="1"/>
  <c r="T247" i="1"/>
  <c r="S247" i="1"/>
  <c r="T246" i="1"/>
  <c r="S246" i="1"/>
  <c r="T245" i="1"/>
  <c r="S245" i="1"/>
  <c r="T244" i="1"/>
  <c r="S244" i="1"/>
  <c r="T243" i="1"/>
  <c r="S243" i="1"/>
  <c r="T242" i="1"/>
  <c r="S242" i="1"/>
  <c r="T241" i="1"/>
  <c r="S241" i="1"/>
  <c r="T240" i="1"/>
  <c r="S240" i="1"/>
  <c r="T239" i="1"/>
  <c r="S239" i="1"/>
  <c r="T238" i="1"/>
  <c r="S238" i="1"/>
  <c r="T237" i="1"/>
  <c r="S237" i="1"/>
  <c r="T236" i="1"/>
  <c r="S236" i="1"/>
  <c r="T235" i="1"/>
  <c r="S235" i="1"/>
  <c r="T234" i="1"/>
  <c r="S234" i="1"/>
  <c r="T233" i="1"/>
  <c r="S233" i="1"/>
  <c r="T232" i="1"/>
  <c r="S232" i="1"/>
  <c r="T230" i="1"/>
  <c r="S230" i="1"/>
  <c r="T229" i="1"/>
  <c r="S229" i="1"/>
  <c r="T228" i="1"/>
  <c r="S228" i="1"/>
  <c r="T227" i="1"/>
  <c r="S227" i="1"/>
  <c r="T226" i="1"/>
  <c r="S226" i="1"/>
  <c r="T225" i="1"/>
  <c r="S225" i="1"/>
  <c r="T224" i="1"/>
  <c r="S224" i="1"/>
  <c r="T223" i="1"/>
  <c r="S223" i="1"/>
  <c r="T222" i="1"/>
  <c r="S222" i="1"/>
  <c r="T221" i="1"/>
  <c r="S221" i="1"/>
  <c r="T220" i="1"/>
  <c r="S220" i="1"/>
  <c r="T219" i="1"/>
  <c r="S219" i="1"/>
  <c r="T218" i="1"/>
  <c r="S218" i="1"/>
  <c r="T217" i="1"/>
  <c r="S217" i="1"/>
  <c r="T216" i="1"/>
  <c r="S216" i="1"/>
  <c r="T215" i="1"/>
  <c r="S215" i="1"/>
  <c r="T214" i="1"/>
  <c r="S214" i="1"/>
  <c r="T213" i="1"/>
  <c r="S213" i="1"/>
  <c r="T212" i="1"/>
  <c r="S212" i="1"/>
  <c r="T211" i="1"/>
  <c r="S211" i="1"/>
  <c r="T209" i="1"/>
  <c r="S209" i="1"/>
  <c r="T208" i="1"/>
  <c r="S208" i="1"/>
  <c r="T207" i="1"/>
  <c r="S207" i="1"/>
  <c r="T206" i="1"/>
  <c r="S206" i="1"/>
  <c r="T205" i="1"/>
  <c r="S205" i="1"/>
  <c r="T204" i="1"/>
  <c r="S204" i="1"/>
  <c r="T203" i="1"/>
  <c r="S203" i="1"/>
  <c r="T202" i="1"/>
  <c r="S202" i="1"/>
  <c r="T201" i="1"/>
  <c r="S201" i="1"/>
  <c r="T200" i="1"/>
  <c r="S200" i="1"/>
  <c r="T199" i="1"/>
  <c r="S199" i="1"/>
  <c r="T198" i="1"/>
  <c r="S198" i="1"/>
  <c r="T196" i="1"/>
  <c r="S196" i="1"/>
  <c r="T195" i="1"/>
  <c r="S195" i="1"/>
  <c r="T193" i="1"/>
  <c r="S193" i="1"/>
  <c r="T363" i="1"/>
  <c r="S363" i="1"/>
  <c r="T362" i="1"/>
  <c r="S362" i="1"/>
  <c r="T361" i="1"/>
  <c r="S361" i="1"/>
  <c r="T360" i="1"/>
  <c r="S360" i="1"/>
  <c r="T359" i="1"/>
  <c r="S359" i="1"/>
  <c r="T358" i="1"/>
  <c r="S358" i="1"/>
  <c r="T357" i="1"/>
  <c r="S357" i="1"/>
  <c r="T356" i="1"/>
  <c r="S356" i="1"/>
  <c r="T355" i="1"/>
  <c r="S355" i="1"/>
  <c r="T354" i="1"/>
  <c r="S354" i="1"/>
  <c r="T353" i="1"/>
  <c r="S353" i="1"/>
  <c r="T352" i="1"/>
  <c r="S352" i="1"/>
  <c r="T351" i="1"/>
  <c r="S351" i="1"/>
  <c r="T350" i="1"/>
  <c r="S350" i="1"/>
  <c r="T349" i="1"/>
  <c r="S349" i="1"/>
  <c r="T348" i="1"/>
  <c r="S348" i="1"/>
  <c r="T347" i="1"/>
  <c r="S347" i="1"/>
  <c r="T346" i="1"/>
  <c r="S346" i="1"/>
  <c r="T345" i="1"/>
  <c r="S345" i="1"/>
  <c r="T344" i="1"/>
  <c r="S344" i="1"/>
  <c r="T343" i="1"/>
  <c r="S343" i="1"/>
  <c r="T342" i="1"/>
  <c r="S342" i="1"/>
  <c r="T341" i="1"/>
  <c r="S341" i="1"/>
  <c r="T340" i="1"/>
  <c r="S340" i="1"/>
  <c r="T339" i="1"/>
  <c r="S339" i="1"/>
  <c r="T338" i="1"/>
  <c r="S338" i="1"/>
  <c r="T337" i="1"/>
  <c r="S337" i="1"/>
  <c r="T336" i="1"/>
  <c r="S336" i="1"/>
  <c r="T335" i="1"/>
  <c r="S335" i="1"/>
  <c r="T334" i="1"/>
  <c r="S334" i="1"/>
  <c r="T333" i="1"/>
  <c r="S333" i="1"/>
  <c r="T332" i="1"/>
  <c r="S332" i="1"/>
  <c r="T331" i="1"/>
  <c r="S331" i="1"/>
  <c r="T330" i="1"/>
  <c r="S330" i="1"/>
  <c r="T329" i="1"/>
  <c r="S329" i="1"/>
  <c r="T328" i="1"/>
  <c r="S328" i="1"/>
  <c r="T327" i="1"/>
  <c r="S327" i="1"/>
  <c r="T326" i="1"/>
  <c r="S326" i="1"/>
  <c r="T325" i="1"/>
  <c r="S325" i="1"/>
  <c r="T324" i="1"/>
  <c r="S324" i="1"/>
  <c r="T323" i="1"/>
  <c r="S323" i="1"/>
  <c r="T322" i="1"/>
  <c r="S322" i="1"/>
  <c r="T321" i="1"/>
  <c r="S321" i="1"/>
  <c r="T320" i="1"/>
  <c r="S320" i="1"/>
  <c r="T319" i="1"/>
  <c r="S319" i="1"/>
  <c r="T318" i="1"/>
  <c r="S318" i="1"/>
  <c r="T317" i="1"/>
  <c r="S317" i="1"/>
  <c r="T316" i="1"/>
  <c r="S316" i="1"/>
  <c r="T315" i="1"/>
  <c r="S315" i="1"/>
  <c r="T314" i="1"/>
  <c r="S314" i="1"/>
  <c r="T313" i="1"/>
  <c r="S313" i="1"/>
  <c r="T312" i="1"/>
  <c r="S312" i="1"/>
  <c r="T311" i="1"/>
  <c r="S311" i="1"/>
  <c r="T310" i="1"/>
  <c r="S310" i="1"/>
  <c r="T309" i="1"/>
  <c r="S309" i="1"/>
  <c r="T308" i="1"/>
  <c r="S308" i="1"/>
  <c r="T307" i="1"/>
  <c r="S307" i="1"/>
  <c r="T306" i="1"/>
  <c r="S306" i="1"/>
  <c r="T305" i="1"/>
  <c r="S305" i="1"/>
  <c r="T304" i="1"/>
  <c r="S304" i="1"/>
  <c r="T303" i="1"/>
  <c r="S303" i="1"/>
  <c r="T302" i="1"/>
  <c r="S302" i="1"/>
  <c r="T301" i="1"/>
  <c r="S301" i="1"/>
  <c r="T300" i="1"/>
  <c r="S300" i="1"/>
  <c r="T299" i="1"/>
  <c r="S299" i="1"/>
  <c r="T298" i="1"/>
  <c r="S298" i="1"/>
  <c r="T297" i="1"/>
  <c r="S297" i="1"/>
  <c r="T296" i="1"/>
  <c r="S296" i="1"/>
  <c r="T295" i="1"/>
  <c r="S295" i="1"/>
  <c r="T294" i="1"/>
  <c r="S294" i="1"/>
  <c r="T293" i="1"/>
  <c r="S293" i="1"/>
  <c r="T292" i="1"/>
  <c r="S292" i="1"/>
  <c r="T291" i="1"/>
  <c r="S291" i="1"/>
  <c r="T290" i="1"/>
  <c r="S290" i="1"/>
  <c r="T289" i="1"/>
  <c r="S289" i="1"/>
  <c r="T288" i="1"/>
  <c r="S288" i="1"/>
  <c r="T287" i="1"/>
  <c r="S287" i="1"/>
  <c r="T286" i="1"/>
  <c r="S286"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0" i="1"/>
  <c r="C229" i="1"/>
  <c r="C228" i="1"/>
  <c r="C227" i="1"/>
  <c r="C226" i="1"/>
  <c r="C225" i="1"/>
  <c r="C224" i="1"/>
  <c r="C223" i="1"/>
  <c r="C222" i="1"/>
  <c r="C221" i="1"/>
  <c r="C220" i="1"/>
  <c r="C219" i="1"/>
  <c r="C218" i="1"/>
  <c r="C217" i="1"/>
  <c r="C216" i="1"/>
  <c r="C215" i="1"/>
  <c r="C214" i="1"/>
  <c r="C213" i="1"/>
  <c r="C212" i="1"/>
  <c r="C211" i="1"/>
  <c r="C209" i="1"/>
  <c r="C208" i="1"/>
  <c r="C207" i="1"/>
  <c r="C206" i="1"/>
  <c r="C205" i="1"/>
  <c r="C204" i="1"/>
  <c r="C203" i="1"/>
  <c r="C202" i="1"/>
  <c r="C201" i="1"/>
  <c r="C200" i="1"/>
  <c r="C199" i="1"/>
  <c r="C198" i="1"/>
  <c r="C196" i="1"/>
  <c r="C195" i="1"/>
  <c r="C193"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6" i="1"/>
  <c r="C35" i="1"/>
  <c r="C34" i="1"/>
  <c r="C33" i="1"/>
  <c r="C32" i="1"/>
  <c r="C31" i="1"/>
  <c r="C30" i="1"/>
  <c r="C29" i="1"/>
  <c r="C28" i="1"/>
  <c r="C27" i="1"/>
  <c r="C26" i="1"/>
  <c r="C25" i="1"/>
  <c r="C24" i="1"/>
  <c r="C23" i="1"/>
  <c r="C22" i="1"/>
  <c r="C21" i="1"/>
  <c r="C20" i="1"/>
  <c r="C19" i="1"/>
  <c r="C18" i="1"/>
  <c r="C17" i="1"/>
  <c r="C16" i="1"/>
  <c r="C15" i="1"/>
  <c r="C14" i="1"/>
  <c r="C13" i="1"/>
  <c r="C197" i="1"/>
  <c r="C12" i="1"/>
  <c r="Q9" i="1"/>
  <c r="D366" i="1" l="1"/>
  <c r="P6" i="1" l="1"/>
  <c r="P8" i="1" l="1"/>
  <c r="P7" i="1"/>
  <c r="P366" i="1" l="1"/>
  <c r="S191" i="1" l="1"/>
  <c r="R191" i="1"/>
  <c r="S10" i="1" l="1"/>
  <c r="R284" i="1" l="1"/>
  <c r="R10" i="1"/>
  <c r="R6" i="1" s="1"/>
  <c r="R7" i="1" l="1"/>
  <c r="R8" i="1"/>
  <c r="S284" i="1"/>
  <c r="S6" i="1"/>
  <c r="R366" i="1" l="1"/>
  <c r="S7" i="1"/>
  <c r="S8" i="1"/>
  <c r="S36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Igor Zelmanov</author>
    <author>ZelmanovIgor</author>
  </authors>
  <commentList>
    <comment ref="M7" authorId="0" shapeId="0" xr:uid="{00000000-0006-0000-0000-000001000000}">
      <text>
        <r>
          <rPr>
            <b/>
            <sz val="9"/>
            <color indexed="81"/>
            <rFont val="Tahoma"/>
            <family val="2"/>
            <charset val="204"/>
          </rPr>
          <t>Type in your Sentrum discount to get net prices.</t>
        </r>
      </text>
    </comment>
    <comment ref="R9" authorId="1" shapeId="0" xr:uid="{26A490C9-F34E-43C5-A97F-ACAA08727225}">
      <text>
        <r>
          <rPr>
            <b/>
            <sz val="9"/>
            <color indexed="81"/>
            <rFont val="Tahoma"/>
            <family val="2"/>
            <charset val="204"/>
          </rPr>
          <t>Help:
Place your order and set Auto Filter = "Non Blank"</t>
        </r>
        <r>
          <rPr>
            <sz val="9"/>
            <color indexed="81"/>
            <rFont val="Tahoma"/>
            <family val="2"/>
            <charset val="204"/>
          </rPr>
          <t xml:space="preserve">
</t>
        </r>
      </text>
    </comment>
    <comment ref="R190" authorId="1" shapeId="0" xr:uid="{6885A3A1-0E73-4A65-B9C6-FFFCA07BAC1F}">
      <text>
        <r>
          <rPr>
            <b/>
            <sz val="9"/>
            <color indexed="81"/>
            <rFont val="Tahoma"/>
            <family val="2"/>
            <charset val="204"/>
          </rPr>
          <t>Help:
Place your order and set Auto Filter = "Non Blank"</t>
        </r>
        <r>
          <rPr>
            <sz val="9"/>
            <color indexed="81"/>
            <rFont val="Tahoma"/>
            <family val="2"/>
            <charset val="204"/>
          </rPr>
          <t xml:space="preserve">
</t>
        </r>
      </text>
    </comment>
    <comment ref="R283" authorId="1" shapeId="0" xr:uid="{DB19F0FB-8525-43A4-A388-5BE481994835}">
      <text>
        <r>
          <rPr>
            <b/>
            <sz val="9"/>
            <color indexed="81"/>
            <rFont val="Tahoma"/>
            <family val="2"/>
            <charset val="204"/>
          </rPr>
          <t>Help:
Place your order and set Auto Filter = "Non Blank"</t>
        </r>
        <r>
          <rPr>
            <sz val="9"/>
            <color indexed="81"/>
            <rFont val="Tahoma"/>
            <family val="2"/>
            <charset val="204"/>
          </rPr>
          <t xml:space="preserve">
</t>
        </r>
      </text>
    </comment>
  </commentList>
</comments>
</file>

<file path=xl/sharedStrings.xml><?xml version="1.0" encoding="utf-8"?>
<sst xmlns="http://schemas.openxmlformats.org/spreadsheetml/2006/main" count="6517" uniqueCount="4137">
  <si>
    <t>Category</t>
  </si>
  <si>
    <t>Publisher</t>
  </si>
  <si>
    <t>Title (English)</t>
  </si>
  <si>
    <t>Year</t>
  </si>
  <si>
    <t>Annotaion  (English)</t>
  </si>
  <si>
    <t>#</t>
  </si>
  <si>
    <t>F</t>
  </si>
  <si>
    <t>Amount</t>
  </si>
  <si>
    <t>Science Fiction, Fantasy</t>
  </si>
  <si>
    <t>History</t>
  </si>
  <si>
    <t>NonFiction</t>
  </si>
  <si>
    <t>Children's</t>
  </si>
  <si>
    <t>Adult Fiction Books</t>
  </si>
  <si>
    <t>Adult NonFiction Books</t>
  </si>
  <si>
    <t>EAN</t>
  </si>
  <si>
    <t>Fiction</t>
  </si>
  <si>
    <t>Total</t>
  </si>
  <si>
    <t>Series</t>
  </si>
  <si>
    <t>Book Cover</t>
  </si>
  <si>
    <t xml:space="preserve"> Author (English)</t>
  </si>
  <si>
    <t>Pages</t>
  </si>
  <si>
    <t>Picture (Full Image URL)</t>
  </si>
  <si>
    <t>Author (Original)</t>
  </si>
  <si>
    <t>Title (Original)</t>
  </si>
  <si>
    <t>Annotation (Original)</t>
  </si>
  <si>
    <t>Web: https://sentrumbookstore.com</t>
  </si>
  <si>
    <t>e-mail: ira@sentrummarketing.com</t>
  </si>
  <si>
    <t>F/ NF</t>
  </si>
  <si>
    <t>АСТ</t>
  </si>
  <si>
    <t>Эксмо</t>
  </si>
  <si>
    <t>Romance</t>
  </si>
  <si>
    <t>ISBN</t>
  </si>
  <si>
    <t>Author (transliteration)</t>
  </si>
  <si>
    <t>NF</t>
  </si>
  <si>
    <t>Children's Books</t>
  </si>
  <si>
    <t>hardcover</t>
  </si>
  <si>
    <t>Центрполиграф</t>
  </si>
  <si>
    <t>Biographies, Memoirs</t>
  </si>
  <si>
    <t>Альпина Паблишер</t>
  </si>
  <si>
    <t>Cooking, Food, Wine</t>
  </si>
  <si>
    <t>Entertainment, Lifestyle, Family, Home</t>
  </si>
  <si>
    <t>Health, Mind, Body</t>
  </si>
  <si>
    <t>Philosophy, Politics, Social Sciences</t>
  </si>
  <si>
    <t>Reference, Scientific</t>
  </si>
  <si>
    <t>PO Number</t>
  </si>
  <si>
    <t>MSRP</t>
  </si>
  <si>
    <t>Your Library</t>
  </si>
  <si>
    <t>e-mail: elena@sentrummarketing.com</t>
  </si>
  <si>
    <t>titles</t>
  </si>
  <si>
    <t>Literature, Fiction</t>
  </si>
  <si>
    <t>Mystery, Thrillers</t>
  </si>
  <si>
    <t>ISIA Media Verlag</t>
  </si>
  <si>
    <r>
      <rPr>
        <b/>
        <sz val="28"/>
        <rFont val="Arial Narrow"/>
        <family val="2"/>
        <charset val="204"/>
      </rPr>
      <t>Sentrum Marketing, LLC.</t>
    </r>
    <r>
      <rPr>
        <b/>
        <i/>
        <sz val="20"/>
        <rFont val="CG Times"/>
        <family val="1"/>
      </rPr>
      <t xml:space="preserve">
</t>
    </r>
    <r>
      <rPr>
        <b/>
        <sz val="14"/>
        <rFont val="Arial Narrow"/>
        <family val="2"/>
        <charset val="204"/>
      </rPr>
      <t>45 Union St., Boston, MA 02135 Tel.: 617-770-3690</t>
    </r>
  </si>
  <si>
    <t>Cover</t>
  </si>
  <si>
    <t>Всемирная литература (новое оформление)</t>
  </si>
  <si>
    <t>New Releases and Bestsellers</t>
  </si>
  <si>
    <t>AST</t>
  </si>
  <si>
    <t>Eksmo</t>
  </si>
  <si>
    <t>The Big Book (тв/обл.)</t>
  </si>
  <si>
    <t>Иронический детектив</t>
  </si>
  <si>
    <t>Weight</t>
  </si>
  <si>
    <t>paperback</t>
  </si>
  <si>
    <t>OCLC</t>
  </si>
  <si>
    <t>Эксмодетство</t>
  </si>
  <si>
    <t>Михалкова, Елена</t>
  </si>
  <si>
    <t>Книжники</t>
  </si>
  <si>
    <t>Александрова, Наталья</t>
  </si>
  <si>
    <t>Шарм</t>
  </si>
  <si>
    <t>Alexandrova, Natalia</t>
  </si>
  <si>
    <t>Mikhalkova, Elena</t>
  </si>
  <si>
    <t>Title (transliteration)</t>
  </si>
  <si>
    <t>Description (transliteration)</t>
  </si>
  <si>
    <t>Publisher  (transliteration)</t>
  </si>
  <si>
    <t>Teens Books (10-16 years)</t>
  </si>
  <si>
    <t>Kids Books (3-10 years)</t>
  </si>
  <si>
    <t>NONFICT</t>
  </si>
  <si>
    <t>«Большой роман»</t>
  </si>
  <si>
    <t>FICT</t>
  </si>
  <si>
    <t>Middle School</t>
  </si>
  <si>
    <t>Secondary School</t>
  </si>
  <si>
    <t>«Безупречный детектив»</t>
  </si>
  <si>
    <t>Очарование</t>
  </si>
  <si>
    <t>Брэдбери, Р.</t>
  </si>
  <si>
    <t>Bradbury, R.</t>
  </si>
  <si>
    <t>Мастера корейской иллюстрации</t>
  </si>
  <si>
    <t>KIDS</t>
  </si>
  <si>
    <t>Для младшего школьного возраста</t>
  </si>
  <si>
    <t>Primary School</t>
  </si>
  <si>
    <t>Для младшего и среднего школьного возраста</t>
  </si>
  <si>
    <t>Primary School and Middle School</t>
  </si>
  <si>
    <t>Для дошкольного возраста</t>
  </si>
  <si>
    <t>PK</t>
  </si>
  <si>
    <t>Для дошкольного и младшего школьного возраста</t>
  </si>
  <si>
    <t>PK and Primary school</t>
  </si>
  <si>
    <t>Для среднего школьного возраста</t>
  </si>
  <si>
    <t>Для старшего школьного возраста</t>
  </si>
  <si>
    <t>«Детская библиотека. Большие книги»</t>
  </si>
  <si>
    <t>Для среднего и старшего школьного возраста</t>
  </si>
  <si>
    <t>Middle School and Secondary School</t>
  </si>
  <si>
    <t>Tags</t>
  </si>
  <si>
    <t>Age_level_ru</t>
  </si>
  <si>
    <t>Age_Level_EN</t>
  </si>
  <si>
    <t>Акунин, Борис</t>
  </si>
  <si>
    <t>Babook</t>
  </si>
  <si>
    <t>Akunin, Boris</t>
  </si>
  <si>
    <r>
      <t>EXP</t>
    </r>
    <r>
      <rPr>
        <b/>
        <vertAlign val="superscript"/>
        <sz val="11"/>
        <color rgb="FFFF0000"/>
        <rFont val="Arial Narrow"/>
        <family val="2"/>
        <charset val="204"/>
      </rPr>
      <t>*)</t>
    </r>
  </si>
  <si>
    <r>
      <rPr>
        <b/>
        <vertAlign val="superscript"/>
        <sz val="12"/>
        <color rgb="FFFF0000"/>
        <rFont val="Arial Narrow"/>
        <family val="2"/>
        <charset val="204"/>
      </rPr>
      <t>*)</t>
    </r>
    <r>
      <rPr>
        <b/>
        <sz val="12"/>
        <color rgb="FFFF0000"/>
        <rFont val="Arial Narrow"/>
        <family val="2"/>
      </rPr>
      <t xml:space="preserve"> EXP =  Books Authored by Expatriot Russian Authors  Banned in Russia</t>
    </r>
  </si>
  <si>
    <t>Интеллектуальные анекдоты</t>
  </si>
  <si>
    <t>«Народ сочиняет, а мы только аранжируем», сказал Глинка. Сборник аранжированных и прокомментированных анекдотов, придуманных начитанными и образованными людьми, которые, по убеждению составителя, и есть подлинный народ.</t>
  </si>
  <si>
    <t>979-8-9902816-0-8</t>
  </si>
  <si>
    <t>«Narod sochiniaet, a my tolʹko aranzhiruem», skazal Glinka. Sbornik aranzhirovannykh i prokommentirovannykh anekdotov, pridumannykh nachitannymi i obrazovannymi liudʹmi, kotorye, po ubezhdeniiu sostavitelia, i estʹ podlinnyĭ narod.</t>
  </si>
  <si>
    <t>Intellektualʹnye anekdoty</t>
  </si>
  <si>
    <t>Москва-Синьцзин</t>
  </si>
  <si>
    <t>«Роман с расшифровкой» – таково авторское определение жанра, к которому относится эта книга. Это немного похоже на «фокусы с разоблачением». За художественной частью следует фактологическая, которая позволяет разобраться в том, где проходит граница между беллетристикой и историей_ узнать, что придумано, а что было на самом деле. И выясняется, что многое кажущееся вымыслом является фактом, а реальные прототипы не менее поразительны, чем литературные персонажи.</t>
  </si>
  <si>
    <t>Moscow-Xinjing</t>
  </si>
  <si>
    <t>979-8-9902816-2-2</t>
  </si>
  <si>
    <t>«Roman s rasshifrovkoĭ» – takovo avtorskoe opredelenie zhanra, k kotoromu otnositsia ėta kniga. Ėto nemnogo pokhozhe na «fokusy s razoblacheniem». Za khudozhestvennoĭ chastʹiu sleduet faktologicheskaia, kotoraia pozvoliaet razobratʹsia v tom, gde prokhodit granitsa mezhdu belletristikoĭ i istorieĭ_ uznatʹ, chto pridumano, a chto bylo na samom dele. I vyiasniaetsia, chto mnogoe kazhushcheesia vymyslom iavliaetsia faktom, a realʹnye prototipy ne menee porazitelʹny, chem literaturnye personazhi.</t>
  </si>
  <si>
    <t>Moskva-Sinʹtszin</t>
  </si>
  <si>
    <t>Neoclassic проза</t>
  </si>
  <si>
    <t>Коэльо, Пауло</t>
  </si>
  <si>
    <t>Coelho, Paulo</t>
  </si>
  <si>
    <t>Koelo, Paulo</t>
  </si>
  <si>
    <t>Рипол Классик</t>
  </si>
  <si>
    <t>Тейлор, Э.</t>
  </si>
  <si>
    <t>Taylor, E.</t>
  </si>
  <si>
    <t>Teilor, E.</t>
  </si>
  <si>
    <t>Aleksandrova, Natalia</t>
  </si>
  <si>
    <t>Луганцева, Татьяна</t>
  </si>
  <si>
    <t>Lugantseva, Tatiana</t>
  </si>
  <si>
    <t>Luganceva, Tatiana</t>
  </si>
  <si>
    <t>Mihalkova, Elena</t>
  </si>
  <si>
    <t xml:space="preserve"> Expatriate Russian Authors</t>
  </si>
  <si>
    <t>Молодая гвардия</t>
  </si>
  <si>
    <t>Иванов, Александр</t>
  </si>
  <si>
    <t>Человеческая цивилизация и ее создатели. 33 истории о людях и событиях, сделавших нашу жизнь лучше</t>
  </si>
  <si>
    <t>Герои этой книги – очень разные люди. Они мало похожи друг на друга – злые и добрые, образованные и малограмотные, скупердяи и бессребреники, новаторы и копиисты, осторожные и авантюрные. И единственное, что их объединяет – то, что каждый из них внес свой вклад в прогресс человечества, благодаря чему жизнь людей рядом с ними и их потомков – близких и далеких, таких, как мы с вами – стала чем-то лучше, удобнее, комфортабельнее и цивилизованнее. Иными словами, это – рассказы о людях, о которых благодарному человечеству стоит помнить. И в жизни которых стоит искать примеры для подражания, на чьем опыте удач и ошибок стоит учиться, о чьих делах стоит размышлять. Так вышло, что мало кто из героев этой книги упомянут в учебниках истории, о ком-то мы и вовсе не знаем – историю нам преподают как поле действий царей, героев, пророков, а главные события в жизни наших предков передают через историю войн и разрушений. Вообще после прочтения учебника истории может создастся впечатление, что люди в своей жизни только тем и занимались, что убивали друг друга и вечно что-то жгли и ломали, и что жизнь состоит исключительно из разрушений, а смысл существования – нанесение ущерба.Но это, конечно, не так (чтобы это понять, надо просто оглянуться вокруг и увидеть, что баланс «создано/сломано» все-таки в пользу «создано»), жизнь человечества меняется, и меняется к лучшему, даже не смотря на то, что бывают черные и мрачные периоды, но не они определяют развитие человечества, его приоритеты и ценности. Прогресс необратим и естественен, а люди, которые оказываются на гребне созидательной волны, и есть самые важные персонажи создания человеческой цивилизации. Впрочем, Человеческая цивилизация и ее создатели сюжеты, собранные в этой книге – не просто познавательное чтение, есть скромная надежда, что некоторые описанные ситуации, поступки, решения вполне смогут стать темой для размышления, подражания или оценки и сегодня, потому что собранные здесь истории – они, в первую очередь, про людей, их умение думать, принимать решения, общаться с окружающими – словом, это про практику принятия и продвижения сложных решений и позитивных перемен в мире, а все это не теряет значения ни для кого из нас и никогда. Словом, хочется надеяться, что собранные в этой книге сюжеты станут не просто рассказами о событиях прошлого, а станут для читателя актуальной историей.</t>
  </si>
  <si>
    <t>Ivanov, Alexander</t>
  </si>
  <si>
    <t>Human civilization and its creators. 33 stories about people and events that have made our lives better</t>
  </si>
  <si>
    <t>978-3-68959-893-8</t>
  </si>
  <si>
    <t>Heroy эtoĭ knyhy – ochenʹ raznыe liudy. Ony malo pokhozhy druh na druha – zlыe y dobrыe, obrazovannыe y malohramotnыe, skuperdiay y bessrebrenyky, novatorы y kopyystы, ostorozhnыe y avantiurnыe. Y edynstvennoe, chto ykh obъedyniaet – to, chto kazhdыĭ yz nykh vnes svoĭ vklad v prohress chelovechestva, blahodaria chemu zhyznʹ liudeĭ riadom s nymy y ykh potomkov – blyzkykh y dalekykh, takykh, kak mы s vamy – stala chem-to luchshe, udobnee, komFortabelʹnee y tsyvylyzovannee. Ynыmy slovamy, эto – rasskazы o liudiakh, o kotorыkh blahodarnomu chelovechestvu stoyt pomnytʹ. Y v zhyzny kotorыkh stoyt yskatʹ prymerы dlia podrazhanyia, na chʹem opыte udach y oshybok stoyt uchytʹsia, o chʹykh delakh stoyt razmыshliatʹ. Tak vыshlo, chto malo kto yz heroev эtoĭ knyhy upomianut v uchebnykakh ystoryy, o kom-to mы y vovse ne znaem – ystoryiu nam prepodaiut kak pole deĭstvyĭ tsareĭ, heroev, prorokov, a hlavnыe sobыtyia v zhyzny nashykh predkov peredaiut cherez ystoryiu voĭn y razrushenyĭ. Voobshche posle prochtenyia uchebnyka ystoryy mozhet sozdastsia vpechatlenye, chto liudy v svoeĭ zhyzny tolʹko tem y zanymalysʹ, chto ubyvaly druh druha y vechno chto-to zhhly y lomaly, y chto zhyznʹ sostoyt yskliuchytelʹno yz razrushenyĭ, a smыsl sushchestvovanyia – nanesenye ushcherba.No эto, konechno, ne tak (chtobы эto poniatʹ, nado prosto ohlianutʹsia vokruh y uvydetʹ, chto balans «sozdano/slomano» vse-taky v polʹzu «sozdano»), zhyznʹ chelovechestva meniaetsia, y meniaetsia k luchshemu, dazhe ne smotria na to, chto bыvaiut chernыe y mrachnыe peryodы, no ne ony opredeliaiut razvytye chelovechestva, eho pryorytetы y tsennosty. Prohress neobratym y estestvenen, a liudy, kotorыe okazыvaiutsia na hrebne sozydatelʹnoĭ volnы, y estʹ samыe vazhnыe personazhy sozdanyia chelovecheskoĭ tsyvylyzatsyy. Vprochem, Chelovecheskaia tsyvylyzatsyia y ee sozdately siuzhetы, sobrannыe v эtoĭ knyhe – ne prosto poznavatelʹnoe chtenye, estʹ skromnaia nadezhda, chto nekotorыe opysannыe sytuatsyy, postupky, reshenyia vpolne smohut statʹ temoĭ dlia razmыshlenyia, podrazhanyia yly otsenky y sehodnia, potomu chto sobrannыe zdesʹ ystoryy – ony, v pervuiu ocheredʹ, pro liudeĭ, ykh umenye dumatʹ, prynymatʹ reshenyia, obshchatʹsia s okruzhaiushchymy – slovom, эto pro praktyku pryniatyia y prodvyzhenyia slozhnыkh reshenyĭ y pozytyvnыkh peremen v myre, a vse эto ne teriaet znachenyia ny dlia koho yz nas y nykohda. Slovom, khochetsia nadeiatʹsia, chto sobrannыe v эtoĭ knyhe siuzhetы stanut ne prosto rasskazamy o sobыtyiakh proshloho, a stanut dlia chytatelia aktualʹnoĭ ystoryeĭ.</t>
  </si>
  <si>
    <t>Исторический интерес</t>
  </si>
  <si>
    <t>Religion, Spirituality</t>
  </si>
  <si>
    <t>Мир, дружба и жвачка</t>
  </si>
  <si>
    <t>Валько</t>
  </si>
  <si>
    <t>Valko</t>
  </si>
  <si>
    <t>Вне серии</t>
  </si>
  <si>
    <t>http://sentrumbookstore.com/upload/iblock/721/h0nt93tydn1u2ek69j9zl70vdcv338zy/9798990281608.jpg</t>
  </si>
  <si>
    <t>http://sentrumbookstore.com/upload/iblock/406/37k2zjllumxz3sejxzzf4adg5k01ti84/9798990281622.jpg</t>
  </si>
  <si>
    <t>http://sentrumbookstore.com/upload/iblock/7ff/qkjnz7o9ev4xasaapklq1cv9o58l77v0/9783689598938.jpg</t>
  </si>
  <si>
    <t>Intellectual anecdotes</t>
  </si>
  <si>
    <t>Азбука-Аттикус_ Иностранка</t>
  </si>
  <si>
    <t>Azbuka-Attikus_ Inostranka</t>
  </si>
  <si>
    <t>АСТ_ Редакция Елены Шубиной</t>
  </si>
  <si>
    <t>AST_ Redakciia Elenie Shubinoi</t>
  </si>
  <si>
    <t>Азбука-Аттикус_ Азбука</t>
  </si>
  <si>
    <t>Настроение читать</t>
  </si>
  <si>
    <t>Azbuka-Attikus_ Azbuka</t>
  </si>
  <si>
    <t>Bredberi, R.</t>
  </si>
  <si>
    <t>Валиуллин, Ринат</t>
  </si>
  <si>
    <t>Когда приходит любовь</t>
  </si>
  <si>
    <t>Valiullin, Rinat</t>
  </si>
  <si>
    <t>Corpus_ АСТ</t>
  </si>
  <si>
    <t>Corpus_ AST</t>
  </si>
  <si>
    <t>Манн_ Иванов и Фербер</t>
  </si>
  <si>
    <t>Mann_ Ivanov i Ferber</t>
  </si>
  <si>
    <t>«Зарубежная классика»</t>
  </si>
  <si>
    <t>Эксмо_ INSPIRIA</t>
  </si>
  <si>
    <t>Eksmo_ INSPIRIA</t>
  </si>
  <si>
    <t>«Иностранная литература. Большие книги»</t>
  </si>
  <si>
    <t>«Коэльо. Premium»</t>
  </si>
  <si>
    <t>Эксмо_ БОМБОРА</t>
  </si>
  <si>
    <t>Eksmo_ BOMBORA</t>
  </si>
  <si>
    <t>Геликон Плюс</t>
  </si>
  <si>
    <t>Gelikon Plus</t>
  </si>
  <si>
    <t>Гиперион</t>
  </si>
  <si>
    <t>Giperion</t>
  </si>
  <si>
    <t>АСТ_ Астрель</t>
  </si>
  <si>
    <t>AST_ Astrel</t>
  </si>
  <si>
    <t>Пелевин, В.</t>
  </si>
  <si>
    <t>Pelevin, V.</t>
  </si>
  <si>
    <t>Ripol Klassik</t>
  </si>
  <si>
    <t>«Русская литература. Большие книги»</t>
  </si>
  <si>
    <t>Художественная литература</t>
  </si>
  <si>
    <t>Hudojestvennaia literatura</t>
  </si>
  <si>
    <t>Пушкин, Александр</t>
  </si>
  <si>
    <t>Pushkin, Alexander</t>
  </si>
  <si>
    <t>Pushkin, Aleksandr</t>
  </si>
  <si>
    <t>Уайльд, Оскар</t>
  </si>
  <si>
    <t>«Neoclassic (Лучшее)»</t>
  </si>
  <si>
    <t>Wilde, Oscar</t>
  </si>
  <si>
    <t>Uaild, Oskar</t>
  </si>
  <si>
    <t>«The Big Book. Исторический роман»</t>
  </si>
  <si>
    <t>Фицджеральд, Ф.</t>
  </si>
  <si>
    <t>Великий Гэтсби</t>
  </si>
  <si>
    <t>Fitzgerald, F.</t>
  </si>
  <si>
    <t>The Great Gatsby</t>
  </si>
  <si>
    <t>Ficdjerald, F.</t>
  </si>
  <si>
    <t>Velikii Getsbi</t>
  </si>
  <si>
    <t>Вече</t>
  </si>
  <si>
    <t>Veche</t>
  </si>
  <si>
    <t>Цветаева, Марина</t>
  </si>
  <si>
    <t>Tsvetaeva, Marina</t>
  </si>
  <si>
    <t>Cvetaeva, Marina</t>
  </si>
  <si>
    <t>Азбука-Аттикус_ Махаон</t>
  </si>
  <si>
    <t>Azbuka-Attikus_ Mahaon</t>
  </si>
  <si>
    <t>«Роковой артефакт»</t>
  </si>
  <si>
    <t>Tok. Белый город. Триллер-загадка из Испании</t>
  </si>
  <si>
    <t>Джонсон, Джилл</t>
  </si>
  <si>
    <t>Johnson, Jill</t>
  </si>
  <si>
    <t>Djonson, Djill</t>
  </si>
  <si>
    <t>«Таинственные рассказы»</t>
  </si>
  <si>
    <t>Донцова, Д.</t>
  </si>
  <si>
    <t>Dontsova, D.</t>
  </si>
  <si>
    <t>Doncova, D.</t>
  </si>
  <si>
    <t>Конан, А.</t>
  </si>
  <si>
    <t>Conan, A.</t>
  </si>
  <si>
    <t>Konan, A.</t>
  </si>
  <si>
    <t>Леонов, Н.,Макеев, А.</t>
  </si>
  <si>
    <t>Leonov, N.,Makeev, A.</t>
  </si>
  <si>
    <t>«Иностранная литература. Классика детектива»</t>
  </si>
  <si>
    <t>Мэтьюз, Патриция</t>
  </si>
  <si>
    <t>Matthews, Patricia</t>
  </si>
  <si>
    <t>Metuz, Patriciia</t>
  </si>
  <si>
    <t>Булычев, К.</t>
  </si>
  <si>
    <t>Bulychev, K.</t>
  </si>
  <si>
    <t>Buliechev, K.</t>
  </si>
  <si>
    <t>Азбука-Аттикус_ КоЛибри</t>
  </si>
  <si>
    <t>Azbuka-Attikus_ KoLibri</t>
  </si>
  <si>
    <t>Alpina Pablisher</t>
  </si>
  <si>
    <t>Molodaia gvardiia</t>
  </si>
  <si>
    <t>Centrpoligraf</t>
  </si>
  <si>
    <t>«Зеркало памяти»</t>
  </si>
  <si>
    <t>Фролова, В.</t>
  </si>
  <si>
    <t>Персона</t>
  </si>
  <si>
    <t>Frolova, V.</t>
  </si>
  <si>
    <t>«Кулинарное открытие»</t>
  </si>
  <si>
    <t>Ивенская, О.</t>
  </si>
  <si>
    <t>Ivenskaya, O.</t>
  </si>
  <si>
    <t>Ivenskaia, O.</t>
  </si>
  <si>
    <t>Ландемен, Р.</t>
  </si>
  <si>
    <t>«Кулинарный мастер-класс. Рецепты и навыки для гурманов и любителей»</t>
  </si>
  <si>
    <t>Landemen, R.</t>
  </si>
  <si>
    <t>Ivanov, Aleksandr</t>
  </si>
  <si>
    <t>Chelovecheskaia tsivilizatsiia i ee sozdateli. 33 istorii o liudiakh i sobytiiakh, sdelavshikh nashu zhiznʹ luchshe</t>
  </si>
  <si>
    <t>Уэллс, Герберт</t>
  </si>
  <si>
    <t>Wells, Herbert</t>
  </si>
  <si>
    <t>Uells, Gerbert</t>
  </si>
  <si>
    <t>Knijniki</t>
  </si>
  <si>
    <t>Александровская, Н.</t>
  </si>
  <si>
    <t>В стране любимых мультфильмов</t>
  </si>
  <si>
    <t>Alexandrovskaya, N.</t>
  </si>
  <si>
    <t>Aleksandrovskaia, N.</t>
  </si>
  <si>
    <t>Простая наука для детей</t>
  </si>
  <si>
    <t>Большая книга. Лучшее - детям</t>
  </si>
  <si>
    <t>Росмэн</t>
  </si>
  <si>
    <t>Rosmen</t>
  </si>
  <si>
    <t>Eksmodetstvo</t>
  </si>
  <si>
    <t>Джампалья, Коринне</t>
  </si>
  <si>
    <t>Элла и новогодний медведь</t>
  </si>
  <si>
    <t>Необыкновенные приключения Эллы и Эрика</t>
  </si>
  <si>
    <t>Giampaglia, Corinne</t>
  </si>
  <si>
    <t>Ella and the New Year's Bear</t>
  </si>
  <si>
    <t>978-5-17-166197-7</t>
  </si>
  <si>
    <t>Djampalia, Korinne</t>
  </si>
  <si>
    <t>Ella i novogodnii medved</t>
  </si>
  <si>
    <t>Белая ворона / Альбус корвус</t>
  </si>
  <si>
    <t>Belaia vorona / Albus korvus</t>
  </si>
  <si>
    <t>«Лучшая детская книга»</t>
  </si>
  <si>
    <t>Детская литература</t>
  </si>
  <si>
    <t>Detskaia literatura</t>
  </si>
  <si>
    <t>«Шедевры иллюстрации. Русские художники»</t>
  </si>
  <si>
    <t>Мур, Арден</t>
  </si>
  <si>
    <t>Мой питомец</t>
  </si>
  <si>
    <t>Moore, Arden</t>
  </si>
  <si>
    <t>Mur, Arden</t>
  </si>
  <si>
    <t>Носов, Н.</t>
  </si>
  <si>
    <t>Nosov, N.</t>
  </si>
  <si>
    <t>Livebook (Лайвбук)</t>
  </si>
  <si>
    <t>Livebook (Laivbuk)</t>
  </si>
  <si>
    <t>Стивенсон, Роберт</t>
  </si>
  <si>
    <t>Странная история доктора Джекила и мистера Хайда</t>
  </si>
  <si>
    <t>Stevenson, Robert</t>
  </si>
  <si>
    <t>The Strange Story of Dr. Jekyll and Mr. Hyde</t>
  </si>
  <si>
    <t>978-5-17-165539-6</t>
  </si>
  <si>
    <t>Stivenson, Robert</t>
  </si>
  <si>
    <t>Strannaia istoriia doktora Djekila i mistera Haida</t>
  </si>
  <si>
    <t>«Зимнее чудо»</t>
  </si>
  <si>
    <t>Экхольм, Я.</t>
  </si>
  <si>
    <t>Ekholm, I.</t>
  </si>
  <si>
    <t>Ekholm, Ia.</t>
  </si>
  <si>
    <t>Kids' Comics and Graphic Novels</t>
  </si>
  <si>
    <t>Вечные истории. Young Adult</t>
  </si>
  <si>
    <t>Your Order Quantity</t>
  </si>
  <si>
    <t>http://sentrumbookstore.com/upload/iblock/c1f/cmojv9vyh20k0ebtfwxwnwmltnf2pbbg/9785171661977.jpg</t>
  </si>
  <si>
    <t>http://sentrumbookstore.com/upload/iblock/9e3/a4xyhaswtiejl04gscpmhx4mlhrbio0c/9785171655396.jpg</t>
  </si>
  <si>
    <t>Prices on this Order Form Effective Through January 1, 2025</t>
  </si>
  <si>
    <t>Батшев, Владимир</t>
  </si>
  <si>
    <t>Это роман о времени, которое является его главным героем. Это исторический роман, потому что события, описанные в нем, произошли почти сто лет назад. Это современный роман, потому что отголоски 1948 года мы слышим до сих пор.</t>
  </si>
  <si>
    <t>Batshev, Vladimir</t>
  </si>
  <si>
    <t>This is a novel about time, which is its main character. This is a historical novel because the events described in it took place almost a hundred years ago. This is a modern novel, because we still hear echoes of 1948.</t>
  </si>
  <si>
    <t>http://sentrumbookstore.com/upload/iblock/40f/p0pvie0g94ca24mnl4l6stet3fgz8weq/9783910741652.jpg</t>
  </si>
  <si>
    <t>978-3-910741-65-2</t>
  </si>
  <si>
    <t>Ėto roman o vremeni, kotoroe iavliaetsia ego glavnym geroem. Ėto istoricheskiĭ roman, potomu chto sobytiia, opisannye v nem, proizoshli pochti sto let nazad. Ėto sovremennyĭ roman, potomu chto otgoloski 1948 goda my slyshim do sikh por.</t>
  </si>
  <si>
    <t>Гор, Анна</t>
  </si>
  <si>
    <t>Реинкарнация</t>
  </si>
  <si>
    <t>В наш прагматичный век книги о любви встречаются не часто. В этом смысле роман Анны Гор «Реинкарнация» полностью удовлетворяет теми читателями, на кого влияет эта тема. Будет он интересен и тем, кто любит неожиданные повороты сюжета. Эпизоды, динамично сменяющие друга друга, роскошный антураж, накал чувств персонажией - все это удерживает внимание читателя до последней строки книги.</t>
  </si>
  <si>
    <t>New York. Publishing House, Liberty</t>
  </si>
  <si>
    <t>Gore, Anna</t>
  </si>
  <si>
    <t>Reincarnation</t>
  </si>
  <si>
    <t>In our pragmatic age, books about love are not often found. In this sense, Anna Gore's novel Reincarnation fully satisfies those readers who are influenced by this topic. It will also be interesting for those who like unexpected plot twists. The episodes that dynamically replace each other, the luxurious surroundings, the intensity of the characters' feelings - all this holds the reader's attention to the last line of the book.</t>
  </si>
  <si>
    <t>http://sentrumbookstore.com/upload/iblock/1ce/pf1wacy4win504arxj33d8zgvnpky5ve/9781628042511.jpg</t>
  </si>
  <si>
    <t>978-1-628042-51-1</t>
  </si>
  <si>
    <t>V nash pragmatichnyĭ vek knigi o liubvi vstrechaiutsia ne chasto. V ėtom smysle roman Anny Gor «Reinkarnatsiia» polnostʹiu udovletvoriaet temi chitateliami, na kogo vliiaet ėta tema. Budet on interesen i tem, kto liubit neozhidannye povoroty siuzheta. Ėpizody, dinamichno smeniaiushchie druga druga, roskoshnyĭ anturazh, nakal chuvstv personazhieĭ - vse ėto uderzhivaet vnimanie chitatelia do posledneĭ stroki knigi.</t>
  </si>
  <si>
    <t>Gor, Anna</t>
  </si>
  <si>
    <t>Reinkarnatsiia</t>
  </si>
  <si>
    <t>Фельштинский, Юрий_Литвиненко, Александр</t>
  </si>
  <si>
    <t>ФСБ взрывает Россию</t>
  </si>
  <si>
    <t>«Я специалист по истории разведки. И утверждаю, что нет в мире лучших подрывников, чем в НКВД – ГПУ – КГБ». Олег ГОРДИЕВСКИЙ, бывший полковник КГБ, с начала 1970-х годов британский разведчик. Книга бывшего офицера ФСБ Александра Литвиненко и историка Юрия Фельштинского «ФСБ взрывает Россию» – о постигшей Россию трагедии, об упущенных возможностях, о потерянных жизнях, о погибающей стране. Эта книга для тех, кто, осознав происшедшее, не побоится влиять на будущее. В ней предпринята попытка показать, что основные проблемы современной России вызваны не радикальными реформами либерального периода правления Бориса Ельцина, а тем противостоянием, которое тайно или явно оказывали этим реформам российские спецслужбы. Именно они развязали первую и вторую чеченские войны для разворота России от демократии к диктатуре, милитаризму, шовинизму. Война в Чечне обесценила человеческую жизнь в России. Зверские убийства и торговля рабами-заложниками отбросили страну в рабовладельческий строй. Через войну в Чечне прошли десятки тысяч людей, вынужденных убивать. Они никогда не смогут вернуться в гражданскую жизнь. Они навсегда останутся бойцами бандитских структур и силовых ведомств. Впервые изданная в 2002 г., книга «ФСБ взрывает Россию» привлекла к себе международное внимание в конце 2006 г., вскоре после отравления в Лондоне радиоактивным ядом – полонием-210 – одного из авторов книги, Александра Литвиненко, умершего мучительной смертью 23 ноября 2006 г. Запрещенная в России судебным постановлением, арестованная, конфискованная и уничтоженная ФСБ при попытке ввоза тиража для распространения в России, книга остается доступной российскому читателю лишь в электронном формате. Настоящее издание, четвертое по счету (ранее на русском языке книга выходила в США, Эстонии и Украине), приурочено к 25-летней годовщине сентябрьских терактов 1999 года, явившихся трагическим прологом к развязанным Российской Федерацией войнам в Чечне, Грузии и Украине. Эти войны не закончатся до тех пор, пока у власти в России остается ФСБ.</t>
  </si>
  <si>
    <t>Felshtinsky, Yuri_ Litvinenko, Alexander</t>
  </si>
  <si>
    <t>The FSB is blowing up Russia</t>
  </si>
  <si>
    <t>I am an expert in the history of intelligence. And I claim that there are no better subversives in the world than in the NKVD–GPU–KGB. Oleg GORDIEVSKY, a former KGB colonel, has been a British intelligence officer since the early 1970s. The book by former FSB officer Alexander Litvinenko and historian Yuri Felshtinsky The FSB blows up Russia is about the tragedy that befell Russia, about missed opportunities, about lost lives, about a dying country. This book is for those who, realizing what has happened, will not be afraid to influence the future. It attempts to show that the main problems of modern Russia are caused not by the radical reforms of the liberal period of Boris Yeltsin's rule, but by the opposition that the Russian special services secretly or openly provided to these reforms. It was they who unleashed the first and second Chechen wars to turn Russia from democracy to dictatorship, militarism, and chauvinism. The war in Chechnya has devalued human life in Russia. Brutal murders and the hostage slave trade have thrown the country back into the slave system. Tens of thousands of people who were forced to kill went through the war in Chechnya. They will never be able to return to civilian life. They will forever remain fighters of gangster structures and law enforcement agencies. First published in 2002, the book The FSB blows up Russia attracted international attention at the end of 2006, shortly after the poisoning in London with radioactive poison – polonium-210 – of one of the authors of the book, Alexander Litvinenko, who died a painful death on November 23, 2006. Banned in Russia by a court order, arrested, confiscated and destroyed When the FSB attempts to import copies for distribution in Russia, the book remains available to the Russian reader only in electronic format. This edition, the fourth in a row (previously the book was published in Russian in the USA, Estonia and Ukraine), is timed to the 25th anniversary of the September 1999 terrorist attacks, which were a tragic prologue to the wars unleashed by the Russian Federation in Chechnya, Georgia and Ukraine. These wars will not end as long as the FSB remains in power in Russia.</t>
  </si>
  <si>
    <t>http://sentrumbookstore.com/upload/iblock/cd0/3zplolq14dr09j2vj7dgf45sjnw7q8vs/9783910741560.jpg</t>
  </si>
  <si>
    <t>«IA spetsialist po istorii razvedki. I utverzhdaiu, chto net v mire luchshikh podryvnikov, chem v NKVD – GPU – KGB». Oleg GORDIEVSKIĬ, byvshiĭ polkovnik KGB, s nachala 1970-kh godov britanskiĭ razvedchik. Kniga byvshego ofitsera FSB Aleksandra Litvinenko i istorika IUriia Felʹshtinskogo «FSB vzryvaet Rossiiu» – o postigsheĭ Rossiiu tragedii, ob upushchennykh vozmozhnostiakh, o poteriannykh zhizniakh, o pogibaiushcheĭ strane. Ėta kniga dlia tekh, kto, osoznav proisshedshee, ne poboitsia vliiatʹ na budushchee. V neĭ predpriniata popytka pokazatʹ, chto osnovnye problemy sovremennoĭ Rossii vyzvany ne radikalʹnymi reformami liberalʹnogo perioda pravleniia Borisa Elʹtsina, a tem protivostoianiem, kotoroe taĭno ili iavno okazyvali ėtim reformam rossiĭskie spetssluzhby. Imenno oni razviazali pervuiu i vtoruiu chechenskie voĭny dlia razvorota Rossii ot demokratii k diktature, militarizmu, shovinizmu. Voĭna v Chechne obestsenila chelovecheskuiu zhiznʹ v Rossii. Zverskie ubiĭstva i torgovlia rabami-zalozhnikami otbrosili stranu v rabovladelʹcheskiĭ stroĭ. Cherez voĭnu v Chechne proshli desiatki tysiach liudeĭ, vynuzhdennykh ubivatʹ. Oni nikogda ne smogut vernutʹsia v grazhdanskuiu zhiznʹ. Oni navsegda ostanutsia boĭtsami banditskikh struktur i silovykh vedomstv. Vpervye izdannaia v 2002 g., kniga «FSB vzryvaet Rossiiu» privlekla k sebe mezhdunarodnoe vnimanie v kontse 2006 g., vskore posle otravleniia v Londone radioaktivnym iadom – poloniem-210 – odnogo iz avtorov knigi, Aleksandra Litvinenko, umershego muchitelʹnoĭ smertʹiu 23 noiabria 2006 g. Zapreshchennaia v Rossii sudebnym postanovleniem, arestovannaia, konfiskovannaia i unichtozhennaia FSB pri popytke vvoza tirazha dlia rasprostraneniia v Rossii, kniga ostaetsia dostupnoĭ rossiĭskomu chitateliu lishʹ v ėlektronnom formate. Nastoiashchee izdanie, chetvertoe po schetu (ranee na russkom iazyke kniga vykhodila v SShA, Ėstonii i Ukraine), priurocheno k 25-letneĭ godovshchine sentiabrʹskikh teraktov 1999 goda, iavivshikhsia tragicheskim prologom k razviazannym Rossiĭskoĭ Federatsieĭ voĭnam v Chechne, Gruzii i Ukraine. Ėti voĭny ne zakonchatsia do tekh por, poka u vlasti v Rossii ostaetsia FSB.</t>
  </si>
  <si>
    <t>Felʹshtinskiĭ, IUriĭ_Litvinenko, Aleksandr</t>
  </si>
  <si>
    <t>FSB vzryvaet Rossiiu</t>
  </si>
  <si>
    <t>Graphic Novels</t>
  </si>
  <si>
    <t>Machine, Gun</t>
  </si>
  <si>
    <t>Machine Gun Kelly представляет: Отель «Диабло»</t>
  </si>
  <si>
    <t>Аннотация к книге Отель Диабло:Между адом и раем есть место, где мятущаяся душа может найти временное пристанище — отель «Диабло». Здесь твои поступки при жизни станут ключами, отпирающими дверь к вечности в посмертии. Сегодня Лидию Лопес ждёт первая ночь в качестве администратора этого заведения. Каждому гостю не терпится поделиться своей историей, но им также предстоит и усвоить тяжёлый урок…Этот сборник вдохновлён одноимённым альбомом Machine Gun Kelly и рассказывает несколько волнующих, пугающих и даже жутких историй. Вы познакомитесь с необычными постояльцами отеля «Диабло» и узнаете, какие скелеты они скрывают в шкафах их уютных апартаментов. Читать дальше…</t>
  </si>
  <si>
    <t>Комильфо</t>
  </si>
  <si>
    <t>Радио КОМИЛЬФО FM</t>
  </si>
  <si>
    <t>Machine Gun Kelly presents: The Diablo Hotel</t>
  </si>
  <si>
    <t>Summary of the book Diablo Hotel:Between hell and heaven there is a place where a restless soul can find temporary shelter — the Diablo Hotel. Here, your actions during your lifetime will become the keys that unlock the door to eternity in the afterlife. Today Lydia Lopez is waiting for her first night as the administrator of this institution. Each guest can't wait to share their story, but they also have to learn a hard lesson.…This collection is inspired by Machine Gun Kelly's album of the same name and tells several exciting, frightening and even creepy stories. You will get to know the unusual guests of the Diablo Hotel and find out what skeletons they hide in the closets of their cozy apartments. Read more…</t>
  </si>
  <si>
    <t>http://sentrumbookstore.com/upload/iblock/0cf/r8lcw1ls7ocvo3v1rr1dppfq2tdf1vvv/e3987ca6a0fc26b7084fb76bc0f7b5cb.jpg</t>
  </si>
  <si>
    <t>978-5-04-204328-4</t>
  </si>
  <si>
    <t>Annotaciia k knige Otel Diablo:Mejdu adom i raem est mesto, gde miatushaiasia dusha mojet naiti vremennoe pristanishe — otel «Diablo». Zdes tvoi postupki pri jizni stanut kluchami, otpiraushimi dver k vechnosti v posmertii. Segodnia Lidiu Lopes jdet pervaia noch v kachestve administratora etogo zavedeniia. Kajdomu gostu ne terpitsia podelitsia svoei istoriei, no im takje predstoit i usvoit tiajeliei urok…Etot sbornik vdohnovlen odnoimenniem albomom Machine Gun Kelly i rasskazievaet neskolko volnuushih, pugaushih i daje jutkih istorii. Vie poznakomites s neobiechniemi postoialcami otelia «Diablo» i uznaete, kakie skeletie oni skrievaut v shkafah ih uutnieh apartamentov. Chitat dalshe…</t>
  </si>
  <si>
    <t>Machine Gun Kelly predstavliaet: Otel «Diablo»</t>
  </si>
  <si>
    <t>Komilfo</t>
  </si>
  <si>
    <t>Сосори</t>
  </si>
  <si>
    <t>Воин-скелет не смог защитить подземелье. Том 2</t>
  </si>
  <si>
    <t>Воин-скелет, вернувшись в мир живых снова, должен разобраться в странностях новых реалий мира. Он ищет пути улучшения своих навыков, но его противники пока слишком сильны. Смена сюжетной линии и заданий приводит к появлению новых друзей и врагов, что ещё больше запутывает ситуацию. Какое отношение некроны имеют к смерти Рубии? И что это вообще за общество? Воин-скелет должен выяснить это, чтобы выполнить свою миссию.Для широкого круга читателей.</t>
  </si>
  <si>
    <t>Вебтун. Воин-скелет не смог защитить подземелье</t>
  </si>
  <si>
    <t>Suck it up</t>
  </si>
  <si>
    <t>The skeleton warrior couldn't defend the dungeon. Volume 2</t>
  </si>
  <si>
    <t>The skeleton warrior, returning to the world of the living again, must figure out the strangeness of the new realities of the world. He is looking for ways to improve his skills, but his opponents are still too strong. Changing the storyline and tasks leads to new friends and enemies, which further confuses the situation. What do the Necrons have to do with Rubia's death? And what kind of society is this anyway? The skeleton warrior must figure this out in order to complete his mission.For a wide range of readers.</t>
  </si>
  <si>
    <t>http://sentrumbookstore.com/upload/iblock/fde/85zv7k2xxds5tbxvgffrz367vph5iqrw/570efcaf81389cb3f04541d27eb88f64.jpg</t>
  </si>
  <si>
    <t>978-5-17-160271-0</t>
  </si>
  <si>
    <t>Voin-skelet, vernuvshis v mir jivieh snova, doljen razobratsia v strannostiah novieh realii mira. On ishet puti uluchsheniia svoih naviekov, no ego protivniki poka slishkom silnie. Smena sujetnoi linii i zadanii privodit k poiavleniu novieh druzei i vragov, chto eshe bolshe zaputievaet situaciu. Kakoe otnoshenie nekronie imeut k smerti Rubii? I chto eto voobshe za obshestvo? Voin-skelet doljen vieiasnit eto, chtobie viepolnit svou missiu.Dlia shirokogo kruga chitatelei.</t>
  </si>
  <si>
    <t>Sosori</t>
  </si>
  <si>
    <t>Voin-skelet ne smog zashitit podzemele. Tom 2</t>
  </si>
  <si>
    <t>Абгарян, Наринэ,Галаган, Эмилия,Эн, Ая,Подольский, Александр,Трофимчук, Елена</t>
  </si>
  <si>
    <t>Открыть 31 декабря. Новогодние рассказы о чуде</t>
  </si>
  <si>
    <t>Большая коллекция историй о самых разнообразных новогодних чудесах. Новые рассказы Наринэ Абгарян, К.А. Териной, Александра Подольского и других современных авторов.Люди ждут чуда. В преддверии Нового года и Рождества и все остальные месяцы. Ждут маленькие и взрослые. Наивные и серьезные. Верящие в Деда Мороза и нет. Подсознательно, иррационально ждут, что вот-вот произойдет что-то волшебное и жизнь изменится к лучшему. Одинокие встретят родственную душу. Болеющие поправятся. Растерянные найдут смысл жизни. Отчаявшиеся — поверят в себя. И чудеса случаются. Потому что так и должно быть. В этой книге мы собрали целую коллекцию историй о самых разнообразных предновогодних чудесах. И пусть каждый читатель найдет здесь частичку чуда для себя.</t>
  </si>
  <si>
    <t>«Праздник-Праздник»</t>
  </si>
  <si>
    <t>Abgaryan, Narine,Galagan, Emilia,En, Aya,Podolsky, Alexander,Trofimchuk, Elena</t>
  </si>
  <si>
    <t>Open on December 31. New Year's Miracle Stories</t>
  </si>
  <si>
    <t>A large collection of stories about a wide variety of New Year's miracles. New stories by Narine Abgaryan, K.A. Terina, Alexander Podolsky and other contemporary authors.People are waiting for a miracle. On the eve of New Year and Christmas and all other months. Little ones and adults are waiting. Naive and serious. Those who believe in Santa Claus and not. Subconsciously, irrationally, they expect that something magical is about to happen and life will change for the better. The lonely will meet a kindred spirit. Those who are ill will recover. The confused will find the meaning of life. The desperate will believe in themselves. And miracles happen. Because that's how it should be. In this book, we have collected a whole collection of stories about a wide variety of New Year's Eve miracles. And let every reader find here a piece of the miracle for himself.</t>
  </si>
  <si>
    <t>http://sentrumbookstore.com/upload/iblock/02a/w91ump4p5byghptvjps6as0497g447ng/cf9bf17dccd0898f878b86ab7df4b752.jpg</t>
  </si>
  <si>
    <t>978-5-17-168398-6</t>
  </si>
  <si>
    <t>Bolshaia kollekciia istorii o samieh raznoobraznieh novogodnih chudesah. Noviee rasskazie Narine Abgarian, K.A. Terinoi, Aleksandra Podolskogo i drugih sovremennieh avtorov.Ludi jdut chuda. V preddverii Novogo goda i Rojdestva i vse ostalniee mesiacie. Jdut malenkie i vzrosliee. Naivniee i serezniee. Veriashie v Deda Moroza i net. Podsoznatelno, irracionalno jdut, chto vot-vot proizoidet chto-to volshebnoe i jizn izmenitsia k luchshemu. Odinokie vstretiat rodstvennuu dushu. Boleushie popraviatsia. Rasterianniee naidut smiesl jizni. Otchaiavshiesia — poveriat v sebia. I chudesa sluchautsia. Potomu chto tak i doljno biet. V etoi knige mie sobrali celuu kollekciu istorii o samieh raznoobraznieh prednovogodnih chudesah. I pust kajdiei chitatel naidet zdes chastichku chuda dlia sebia.</t>
  </si>
  <si>
    <t>Abgarian, Narine,Galagan, Emiliia,En, Aia,Podolskii, Aleksandr,Trofimchuk, Elena</t>
  </si>
  <si>
    <t>Otkriet 31 dekabria. Novogodnie rasskazie o chude</t>
  </si>
  <si>
    <t>The people compose, but we only arrange, Glinka said. A collection of arranged and commented anecdotes, invented by well-read and educated people, who, according to the compiler, are the real people.</t>
  </si>
  <si>
    <t>A novel with a transcript is the author's definition of the genre to which this book belongs. It's a bit like exposure tricks. The artistic part is followed by the factual one, which allows you to figure out where the boundary between fiction and history lies_ to find out what was invented and what actually happened. And it turns out that much that seems to be fiction is fact, and real prototypes are no less striking than literary characters.</t>
  </si>
  <si>
    <t>Акутагава, Рюноскэ</t>
  </si>
  <si>
    <t>Ворота Расёмон</t>
  </si>
  <si>
    <t>От автора книг «Беседа с богом странствий» и «В стране водяных». Серия «Neoclassic (Лучшее)» — только лучшие авторы и их произведения в качественном коллекционном оформлении.Творчество Рюноскэ Акутагавы пользуется заслуженной популярностью как в нашей стране, так и во всем мире. За свою недолгую жизнь он успел написать около полутора сотен повестей и рассказов, которые навсегда изменили дальнейшее развитие японской литературы, и в это издание вошли лучшие из рассказов автора. Действие одних из них разворачивается в средневековой Японии, других, которые на родине писателя почитаются даже еще выше — на фоне современной ему Японии начала XX века. А легендарные рассказы «Ворота Расёмон» и «В чаще» со временем легли в основу легендарного фильма «Расёмон» Акиры Куросавы — лауреата премии «Оскар» в номинации «Лучший иностранный фильм».</t>
  </si>
  <si>
    <t>«Библиотека мировой классики»</t>
  </si>
  <si>
    <t>Akutagawa, Ryunosuke</t>
  </si>
  <si>
    <t>Rasemon Gate</t>
  </si>
  <si>
    <t>From the author of the books Conversation with the God of wanderings and In the land of the Water. The series Neoclassic (The Best) — only the best authors and their works in high-quality collectible design.Ryunoske Akutagawa's work enjoys well-deserved popularity both in our country and around the world. During his short life, he managed to write about one and a half hundred novels and short stories that forever changed the further development of Japanese literature, and this edition includes the best of the author's stories. Some of them take place in medieval Japan, others, which are revered even higher in the writer's homeland — against the background of modern Japan at the beginning of the XX century. And the legendary stories Rasemon Gate and In the Thicket eventually became the basis for the legendary film Rasemon by Akira Kurosawa, the Oscar winner in the nomination Best Foreign Film.</t>
  </si>
  <si>
    <t>http://sentrumbookstore.com/upload/iblock/729/wyrfagxb14xeohovsdh5o7f2qbk4rcl2/17f87dbc34e76b22308052081c8eddd4.jpg</t>
  </si>
  <si>
    <t>978-5-17-166696-5</t>
  </si>
  <si>
    <t>Ot avtora knig «Beseda s bogom stranstvii» i «V strane vodianieh». Seriia «Neoclassic (Luchshee)» — tolko luchshie avtorie i ih proizvedeniia v kachestvennom kollekcionnom oformlenii.Tvorchestvo Runoske Akutagavie polzuetsia zaslujennoi populiarnostu kak v nashei strane, tak i vo vsem mire. Za svou nedolguu jizn on uspel napisat okolo polutora soten povestei i rasskazov, kotoriee navsegda izmenili dalneishee razvitie iaponskoi literaturie, i v eto izdanie voshli luchshie iz rasskazov avtora. Deistvie odnih iz nih razvorachivaetsia v srednevekovoi Iaponii, drugih, kotoriee na rodine pisatelia pochitautsia daje eshe vieshe — na fone sovremennoi emu Iaponii nachala XX veka. A legendarniee rasskazie «Vorota Rasemon» i «V chashe» so vremenem legli v osnovu legendarnogo filma «Rasemon» Akirie Kurosavie — laureata premii «Oskar» v nominacii «Luchshii inostranniei film».</t>
  </si>
  <si>
    <t>Akutagava, Runoske</t>
  </si>
  <si>
    <t>Vorota Rasemon</t>
  </si>
  <si>
    <t>Ардоне, В.</t>
  </si>
  <si>
    <t>Великое чудо любви</t>
  </si>
  <si>
    <t>Аннотация к книге Великое чудо любви Ардоне В.:Великолепный роман об удивительной связи девочки с врачом, который решает освободить ее, о вечной потребности человека быть признанным другим, чтобы понимать, что он существует. Мать назвала девочку Эльбой в честь реки на своей родине. Они жили в психиатрической лечебнице, которую Эльба называет Полумиром и которая стала для них убежищем. Затем мать исчезает, и девочке остается лишь расти, ведя Дневник умственных расстройств вновь прибывающих и рассказывая им о врачах и медсестрах. Вселенная Полумира — единственная, которую она знает, по крайней мере до тех пор, пока молодой психиатр, Фаусто Чудо, не начинает с ней работать, чтобы вытащить из лечебницы. Несколькими годами ранее в Италии был принят закон Базальи о психиатрической помощи и реформе психиатрии, содержащий указания о закрытии всех психиатрических больниц. Доктор Чудо забирает Эльбу к себе домой, где она будет жить как его дочь. Он никогда не был хорошим отцом для родных детей_ Эльба — единственная, которую он выбрал сам и благодаря которой узнал бремя и силу отцовства.Чужая жизнь порой кажется нам загадочной, безрассудной. И такими, непостижимыми, нас делает именно свобода. Человек способен понять только себя, все прочее кажется ему безумием. Моя Мутти вовсе не была сумасшедшей. В этом мире безумцев она сохранила рассудок. Но осталась здесь, чтобы не отрекаться от меня. Придумала сказку о Полумире, об огромном круизном лайнере, что непременно принесет нам любовь, о капитане Гадди, невзирая ни на какие препятствия ведущем нас к спасению. А под личиной сказки скрывалась истина, целиком уместившаяся на машинописном листке: чтобы подарить мне жизнь, она отказалась от своей (Виола Ардоне). Читать дальше…</t>
  </si>
  <si>
    <t>Азбука-Аттикус</t>
  </si>
  <si>
    <t>«Документальный fiction»</t>
  </si>
  <si>
    <t>Ardone, V.</t>
  </si>
  <si>
    <t>The Great Miracle of Love</t>
  </si>
  <si>
    <t>Abstract to the book The Great Miracle of Love by Ardone V.: A magnificent novel about the amazing connection of a girl with a doctor who decides to free her, about the eternal need of a person to be recognized by others in order to understand that he exists. The mother named the girl Elba after the river in her homeland. They lived in a psychiatric hospital, which Elba calls a Half-World and which became a refuge for them. Then the mother disappears, and the girl can only grow up, keeping a Diary of mental disorders of new arrivals and telling them about doctors and nurses. The Half—World universe is the only one she knows, at least until a young psychiatrist, Fausto Miracle, starts working with her to get her out of the hospital. A few years earlier, Italy had passed the Basaglia Law on Psychiatric Care and Psychiatric Reform, which contained instructions for the closure of all psychiatric hospitals. Dr. Miracle takes Elba to his home, where she will live as his daughter. He has never been a good father to his own children_ Elba is the only one he chose himself and through whom he learned the burden and power of fatherhood.Someone else's life sometimes seems mysterious and reckless to us. And it is freedom that makes us so incomprehensible. A person is able to understand only himself, everything else seems crazy to him. My Mutti wasn't crazy at all. In this world of madmen, she kept her sanity. But she stayed here so as not to disown me. I came up with a fairy tale about the Half-World, about a huge cruise liner that will certainly bring us love, about Captain Gaddy, who, despite all obstacles, leads us to salvation. And under the guise of a fairy tale, there was a truth that completely fit on a typewritten sheet: in order to give me life, she gave up her own (Viola Ardone). Read more…</t>
  </si>
  <si>
    <t>http://sentrumbookstore.com/upload/iblock/6f7/esrcnchfh0lb66wpo3bpjt3tx9p7t8js/31c39ae9afb81a70dce63870ae3232b0.jpg</t>
  </si>
  <si>
    <t>978-5-389-25676-7</t>
  </si>
  <si>
    <t>Annotaciia k knige Velikoe chudo lubvi Ardone V.:Velikolepniei roman ob udivitelnoi sviazi devochki s vrachom, kotoriei reshaet osvobodit ee, o vechnoi potrebnosti cheloveka biet priznanniem drugim, chtobie ponimat, chto on sushestvuet. Mat nazvala devochku Elboi v chest reki na svoei rodine. Oni jili v psihiatricheskoi lechebnice, kotoruu Elba nazievaet Polumirom i kotoraia stala dlia nih ubejishem. Zatem mat ischezaet, i devochke ostaetsia lish rasti, vedia Dnevnik umstvennieh rasstroistv vnov pribievaushih i rasskazievaia im o vrachah i medsestrah. Vselennaia Polumira — edinstvennaia, kotoruu ona znaet, po krainei mere do teh por, poka molodoi psihiatr, Fausto Chudo, ne nachinaet s nei rabotat, chtobie vietashit iz lechebnicie. Neskolkimi godami ranee v Italii biel priniat zakon Bazali o psihiatricheskoi pomoshi i reforme psihiatrii, soderjashii ukazaniia o zakrietii vseh psihiatricheskih bolnic. Doktor Chudo zabiraet Elbu k sebe domoi, gde ona budet jit kak ego doch. On nikogda ne biel horoshim otcom dlia rodnieh detei_ Elba — edinstvennaia, kotoruu on viebral sam i blagodaria kotoroi uznal bremia i silu otcovstva.Chujaia jizn poroi kajetsia nam zagadochnoi, bezrassudnoi. I takimi, nepostijimiemi, nas delaet imenno svoboda. Chelovek sposoben poniat tolko sebia, vse prochee kajetsia emu bezumiem. Moia Mutti vovse ne biela sumasshedshei. V etom mire bezumcev ona sohranila rassudok. No ostalas zdes, chtobie ne otrekatsia ot menia. Pridumala skazku o Polumire, ob ogromnom kruiznom lainere, chto nepremenno prineset nam lubov, o kapitane Gaddi, nevziraia ni na kakie prepiatstviia vedushem nas k spaseniu. A pod lichinoi skazki skrievalas istina, celikom umestivshaiasia na mashinopisnom listke: chtobie podarit mne jizn, ona otkazalas ot svoei (Viola Ardone). Chitat dalshe…</t>
  </si>
  <si>
    <t>Velikoe chudo lubvi</t>
  </si>
  <si>
    <t>Azbuka-Attikus</t>
  </si>
  <si>
    <t>Балашов, Д.</t>
  </si>
  <si>
    <t>Государи Московские. Воля и власть. Юрий</t>
  </si>
  <si>
    <t>«Государи Московские» — монументальный цикл романов, созданный писателем, филологом-русистом, фольклористом и историком Дмитрием Балашовым. Эта эпическая хроника, своего рода грандиозный роман-эпопея, уместившийся в многотомное издание, охватывает период русской истории с 1263 до 1425 года и уже многие десятилетия не перестает поражать читателей глубиной, масштабностью, яркостью образов и мастерской стилизацией языка. Вместе романы цикла образуют хронологически выстроенное повествование, в котором события из истории крупных княжеств разворачиваются год за годом, отражены быт и нравы различных сословий и представлены судьбы, облик и характер сотен исторических деятелей. В настоящий том вошли последний, завершенный роман цикла «Воля и власть» (2000) и оставшийся неоконченным роман «Юрий», впервые опубликованный после смерти писателя в 2003 году. Восьмой и девятый романы цикла повествуют о годах правления Василия I Дмитриевича, князя московского и владимирского, сына Дмитрия Донского, и последовавшей за его смертью драматической междоусобице. Вопреки воле Дмитрия Донского, желавшего, чтобы Василию наследовал младший брат Юрий, князь определил семью под опеку тестя — литовского князя Витовта. Когда умер и Витовт, обойденный наследством Юрий Дмитриевич вступил в борьбу за московский престол, предъявив свои права на великое княжение в соответствии с завещанием Дмитрия Донского...</t>
  </si>
  <si>
    <t>Русская литература. Большие книги</t>
  </si>
  <si>
    <t>Balashov, D.</t>
  </si>
  <si>
    <t>The Sovereigns of Moscow. Will and power. Yuri</t>
  </si>
  <si>
    <t>The Sovereigns of Moscow is a monumental cycle of novels created by the writer, Russian philologist, folklorist and historian Dmitry Balashov. This epic chronicle, a kind of grandiose epic novel, which fits into a multi-volume edition, covers the period of Russian history from 1263 to 1425 and for many decades has not ceased to amaze readers with the depth, scale, brightness of images and masterful stylization of language. Together, the novels of the cycle form a chronologically structured narrative in which events from the history of large principalities unfold year after year, reflect the way of life and customs of various estates and present the fate, appearance and character of hundreds of historical figures. This volume includes the last completed novel of the cycle Will and Power (2000) and the remaining unfinished novel Yuri, first published after the writer's death in 2003. The eighth and ninth novels of the cycle tell about the years of the reign of Vasily I Dmitrievich, Prince of Moscow and Vladimir, son of Dmitry Donskoy, and the dramatic civil strife that followed his death. Contrary to the will of Dmitry Donskoy, who wanted Vasily to be succeeded by his younger brother Yuri, the prince placed the family under the guardianship of his father—in-law, Lithuanian Prince Vitovt. When Vytautas also died, Yuri Dmitrievich, bypassed by the inheritance, joined the struggle for the Moscow throne, claiming his rights to the grand duchy in accordance with the will of Dmitry Donskoy...</t>
  </si>
  <si>
    <t>http://sentrumbookstore.com/upload/iblock/f71/wxas4a60g8yz1ad3erzr2otxybat3wy7/11c23b51ad349b9ebe89003319257cc0.jpg</t>
  </si>
  <si>
    <t>978-5-389-26744-2</t>
  </si>
  <si>
    <t>«Gosudari Moskovskie» — monumentalniei cikl romanov, sozdanniei pisatelem, filologom-rusistom, folkloristom i istorikom Dmitriem Balashoviem. Eta epicheskaia hronika, svoego roda grandiozniei roman-epopeia, umestivshiisia v mnogotomnoe izdanie, ohvatievaet period russkoi istorii s 1263 do 1425 goda i uje mnogie desiatiletiia ne perestaet porajat chitatelei glubinoi, masshtabnostu, iarkostu obrazov i masterskoi stilizaciei iazieka. Vmeste romanie cikla obrazuut hronologicheski viestroennoe povestvovanie, v kotorom sobietiia iz istorii krupnieh kniajestv razvorachivautsia god za godom, otrajenie biet i nravie razlichnieh soslovii i predstavlenie sudbie, oblik i harakter soten istoricheskih deiatelei. V nastoiashii tom voshli poslednii, zavershenniei roman cikla «Volia i vlast» (2000) i ostavshiisia neokonchenniem roman «Urii», vperviee opublikovanniei posle smerti pisatelia v 2003 godu. Vosmoi i deviatiei romanie cikla povestvuut o godah pravleniia Vasiliia I Dmitrievicha, kniazia moskovskogo i vladimirskogo, siena Dmitriia Donskogo, i posledovavshei za ego smertu dramaticheskoi mejdousobice. Vopreki vole Dmitriia Donskogo, jelavshego, chtobie Vasiliu nasledoval mladshii brat Urii, kniaz opredelil semu pod opeku testia — litovskogo kniazia Vitovta. Kogda umer i Vitovt, oboidenniei nasledstvom Urii Dmitrievich vstupil v borbu za moskovskii prestol, prediaviv svoi prava na velikoe kniajenie v sootvetstvii s zaveshaniem Dmitriia Donskogo...</t>
  </si>
  <si>
    <t>Gosudari Moskovskie. Volia i vlast. Urii</t>
  </si>
  <si>
    <t>Бар-Йосеф, Х.</t>
  </si>
  <si>
    <t>Я нашла его в Интернете: рассказы</t>
  </si>
  <si>
    <t>В книгу Хамуталь Бар-Йосеф «Я нашла его в Интернете» вошли четыре рассказа, два из которых (в переводе Зинаиды Палвановой) — драматические истории любви между людьми преклонного возраста, принадлежащими к очень разным культурам. Два других рассказа (в переводе Светланы Шенбрунн) повествуют о молодых людях в экстремальных ситуациях: психически больной юноша влюбляется в замужнюю женщину, которая помогает ему исцелиться_ молодая киевлянка бросает семью, переезжает в Израиль, обращается в новую веру и находит здесь свою любовь и свою смерть. Автор и издательство благодарят Университет имени Бен-Гуриона за помощь и поддержку в издании книги. Перевод с иврита З. Палвановой, С. Шенбрунн</t>
  </si>
  <si>
    <t>Время</t>
  </si>
  <si>
    <t>Bar-Yosef, H.</t>
  </si>
  <si>
    <t>I found it on the Internet: stories</t>
  </si>
  <si>
    <t>Hamutal Bar-Yosef's book I Found Him on the Internet includes four short stories, two of which (translated by Zinaida Palvanova) are dramatic love stories between elderly people belonging to very different cultures. Two other stories (translated by Svetlana Schoenbrunn) tell about young people in extreme situations: a mentally ill young man falls in love with a married woman who helps him heal_ a young woman from Kiev leaves her family, moves to Israel, converts to a new faith and finds her love and her death here. The author and the publishing house thank Ben-Gurion University for their help and support in publishing the book. Translated from Hebrew by Z. Palvanova, S. Schoenbrunn</t>
  </si>
  <si>
    <t>http://sentrumbookstore.com/upload/iblock/25a/71pgehupx5jsxclgzqehfigpzrtduewz/a0c7387ec7b2b0406645e8a5d97bce84.jpg</t>
  </si>
  <si>
    <t>978-5-9691-2516-2</t>
  </si>
  <si>
    <t>V knigu Hamutal Bar-Iosef «Ia nashla ego v Internete» voshli chetiere rasskaza, dva iz kotorieh (v perevode Zinaidie Palvanovoi) — dramaticheskie istorii lubvi mejdu ludmi preklonnogo vozrasta, prinadlejashimi k ochen razniem kulturam. Dva drugih rasskaza (v perevode Svetlanie Shenbrunn) povestvuut o molodieh ludiah v ekstremalnieh situaciiah: psihicheski bolnoi unosha vlubliaetsia v zamujnuu jenshinu, kotoraia pomogaet emu iscelitsia_ molodaia kievlianka brosaet semu, pereezjaet v Izrail, obrashaetsia v novuu veru i nahodit zdes svou lubov i svou smert. Avtor i izdatelstvo blagodariat Universitet imeni Ben-Guriona za pomosh i podderjku v izdanii knigi. Perevod s ivrita Z. Palvanovoi, S. Shenbrunn</t>
  </si>
  <si>
    <t>Bar-Iosef, H.</t>
  </si>
  <si>
    <t>Ia nashla ego v Internete: rasskazie</t>
  </si>
  <si>
    <t>Vremia</t>
  </si>
  <si>
    <t>Башевис, И.,Некрасов, И.</t>
  </si>
  <si>
    <t>Шарлатан</t>
  </si>
  <si>
    <t>Роман известного еврейского писателя, лауреата Нобелевской премии Исаака Башевиса-Зингера (1904–1991) «Шарлатан» увидел свет в газете «Форвертс» в 1967–1968 гг., затем был издан в английском переводе и на идише. Его герои — евреи, живущие в Америке в начале 1940-х гг. Все они бежали от нацизма и к началу действия успели более или менее обустроиться на новом месте. Жизнь каждого из них проходит в трех планах: с одной стороны, они жаждут устроиться с комфортом и получать всевозможные удовольствия. С другой — постоянно думают о родных и близких, оставшихся в Польше и, скорее всего, уже погибших или обреченных. С третьей же — не забывают о своем еврейском происхождении и пытаются вести диалог с Богом, оправдывая или объясняя Ему каждое свое действие, далекое от представлений о религиозной нравственности и простой порядочности.</t>
  </si>
  <si>
    <t>Bashevis, I.,Nekrasov, I.</t>
  </si>
  <si>
    <t>The charlatan</t>
  </si>
  <si>
    <t>The novel The Charlatan by the famous Jewish writer, Nobel Prize winner Isaac Bashevis-Singer (1904-1991) was published in the newspaper Forverts in 1967-1968, then it was published in English translation and in Yiddish. His characters are Jews living in America in the early 1940s. All of them fled from Nazism and by the beginning of the action had more or less settled in a new place. The life of each of them takes place in three planes: on the one hand, they are eager to get comfortable and have all kinds of fun. On the other hand, they constantly think about their relatives and friends who have remained in Poland and, most likely, have already died or are doomed. On the third, they do not forget about their Jewish origin and try to conduct a dialogue with God, justifying or explaining to Him their every action, far from ideas about religious morality and simple decency.</t>
  </si>
  <si>
    <t>http://sentrumbookstore.com/upload/iblock/5fd/en2e4f3nmsihb2g7ohm7481ow11as0ll/f91aca347d02a94010bbed2961b317f0.jpg</t>
  </si>
  <si>
    <t>978-5-9953-0944-4</t>
  </si>
  <si>
    <t>Roman izvestnogo evreiskogo pisatelia, laureata Nobelevskoi premii Isaaka Bashevisa-Zingera (1904–1991) «Sharlatan» uvidel svet v gazete «Forverts» v 1967–1968 gg., zatem biel izdan v angliiskom perevode i na idishe. Ego geroi — evrei, jivushie v Amerike v nachale 1940-h gg. Vse oni bejali ot nacizma i k nachalu deistviia uspeli bolee ili menee obustroitsia na novom meste. Jizn kajdogo iz nih prohodit v treh planah: s odnoi storonie, oni jajdut ustroitsia s komfortom i poluchat vsevozmojniee udovolstviia. S drugoi — postoianno dumaut o rodnieh i blizkih, ostavshihsia v Polshe i, skoree vsego, uje pogibshih ili obrechennieh. S tretei je — ne zabievaut o svoem evreiskom proishojdenii i pietautsia vesti dialog s Bogom, opravdievaia ili obiasniaia Emu kajdoe svoe deistvie, dalekoe ot predstavlenii o religioznoi nravstvennosti i prostoi poriadochnosti.</t>
  </si>
  <si>
    <t>Sharlatan</t>
  </si>
  <si>
    <t>Бейлин, Борис</t>
  </si>
  <si>
    <t>Прыжок в неизвестность</t>
  </si>
  <si>
    <t>В российской производственной фирме идет последний этап перехода на совершенно новый вид управления. Процесс построения на фирме системы эффективного управления начался ещё с момента ее создания. То, что потом такое управление будет называться бережливым, никто даже не представлял, в том числе его инициатор - владелец фирмы. Используемые фирмой формы и методы управления кого-то радовали и вселяли надежды, но многих настораживали и пугали. Тем не менее, она достигла довольно серьезных успехов: в России стала лидером рынка в своей области, а в Европе - единственной российской фирмой, поставляющей свою продукцию на конвейеры европейских автозаводов. Большой производственный и немалый жизненный опыт ее владельца, его вера в возрождение страны стали крепким фундаментом, на базе которого шло постоянное развитие. В книге представлены отдельные моменты советской действительности, подъемы и спады советского промышленного производства и попытки создания нового российского, активным участником которых был и есть владелец фирмы. Изменения, происходящие в стране в последние годы, ставят перед ним серьезную дилемму, которую он пытается решить. Книга написана на основе реальных событий, но все имена и названия в ней вымышленные.</t>
  </si>
  <si>
    <t>Beilin, Boris</t>
  </si>
  <si>
    <t>A leap into the unknown</t>
  </si>
  <si>
    <t>The last stage of transition to a completely new type of management is underway in a Russian manufacturing company. The process of building an effective management system at the company began from the moment of its creation. No one even imagined that such management would later be called lean, including its initiator, the owner of the company. The forms and methods of management used by the company pleased and gave hope to some, but many were alarmed and frightened. Nevertheless, it has achieved quite serious success: in Russia it has become the market leader in its field, and in Europe it is the only Russian company supplying its products to the conveyors of European car factories. The extensive production and considerable life experience of its owner, his faith in the revival of the country became a strong foundation on the basis of which there was constant development. The book presents individual moments of Soviet reality, the ups and downs of Soviet industrial production and attempts to create a new Russian one, in which the owner of the company was and is an active participant. The changes taking place in the country in recent years pose a serious dilemma for him, which he is trying to solve. The book is based on real events, but all the names and titles in it are fictional.</t>
  </si>
  <si>
    <t>http://sentrumbookstore.com/upload/iblock/01a/fqov7u61oj19t53qk2eky3qo5f3niwva/2836f0aa2b2bef184443f918ffeecca2.jpg</t>
  </si>
  <si>
    <t>978-5-00098-405-5</t>
  </si>
  <si>
    <t>V rossiiskoi proizvodstvennoi firme idet poslednii etap perehoda na sovershenno noviei vid upravleniia. Process postroeniia na firme sistemie effektivnogo upravleniia nachalsia eshe s momenta ee sozdaniia. To, chto potom takoe upravlenie budet nazievatsia berejliviem, nikto daje ne predstavlial, v tom chisle ego iniciator - vladelec firmie. Ispolzuemiee firmoi formie i metodie upravleniia kogo-to radovali i vseliali nadejdie, no mnogih nastorajivali i pugali. Tem ne menee, ona dostigla dovolno sereznieh uspehov: v Rossii stala liderom rienka v svoei oblasti, a v Evrope - edinstvennoi rossiiskoi firmoi, postavliaushei svou produkciu na konveierie evropeiskih avtozavodov. Bolshoi proizvodstvenniei i nemaliei jiznenniei opiet ee vladelca, ego vera v vozrojdenie stranie stali krepkim fundamentom, na baze kotorogo shlo postoiannoe razvitie. V knige predstavlenie otdelniee momentie sovetskoi deistvitelnosti, podemie i spadie sovetskogo promieshlennogo proizvodstva i popietki sozdaniia novogo rossiiskogo, aktivniem uchastnikom kotorieh biel i est vladelec firmie. Izmeneniia, proishodiashie v strane v poslednie godie, staviat pered nim sereznuu dilemmu, kotoruu on pietaetsia reshit. Kniga napisana na osnove realnieh sobietii, no vse imena i nazvaniia v nei viemieshlenniee.</t>
  </si>
  <si>
    <t>Priejok v neizvestnost</t>
  </si>
  <si>
    <t>Бинчи, М.</t>
  </si>
  <si>
    <t>Уроки итальянского</t>
  </si>
  <si>
    <t>Аннотация к книге Уроки итальянского Бинчи М.:Ирландская писательница и журналистка Мейв Бинчи (1940–2012) хорошо известна не только на своей родине, но и во всем мире. Ее книги неизменно становились бестселлерами и не раз получали престижные международные премии. Настоящая слава пришла к ней после выхода первого романа «Зажги свечу» (1982). Роман «Уроки итальянского» написан с юмором и искренней любовью к героям. Необычная история о самых обычных людях....Она прожила на Сицилии много лет, прежде чем вернуться в родную Ирландию. И вскоре получила предложение вести вечерние курсы итальянского в дублинской школе. К слову, не слишком благополучной. Да и шансов на то, что затея с курсами увенчается успехом, почти не было. Не говоря уже о перспективе снова увидеть Италию... Но судьба распорядилась по-своему. Объявление о наборе на курсы итальянского языка вызвало неожиданный интерес, и на занятиях собралась довольно большая и пестрая группа. Этих людей, пожалуй, объединяло одно: стремление привнести в свою жизнь глоток свежего воздуха, которым и стала для них далекая Италия — теплая, щедрая, говорливая. Может быть, благодаря тому, что их учительница оставила там свое сердце... Читать дальше…</t>
  </si>
  <si>
    <t>Binchi, M.</t>
  </si>
  <si>
    <t>Italian lessons</t>
  </si>
  <si>
    <t>Abstract to the book Italian Lessons by M. Binchy: Irish writer and journalist Maeve Binchy (1940-2012) is well known not only in her homeland, but also around the world. Her books have consistently become bestsellers and have received prestigious international awards more than once. Real fame came to her after the release of her first novel Light a Candle (1982). The novel Italian Lessons is written with humor and sincere love for the characters. An unusual story about the most ordinary people....She lived in Sicily for many years before returning to her native Ireland. And soon she received an offer to teach evening Italian courses at a Dublin school. By the way, not too prosperous. And there was almost no chance that the idea of the courses would be successful. Not to mention the prospect of seeing Italy again... But fate had its own way. The announcement of recruitment for Italian language courses aroused unexpected interest, and a fairly large and motley group gathered in the classroom. These people, perhaps, had one thing in common: the desire to bring a breath of fresh air into their lives, which distant Italy became for them — warm, generous, talkative. Maybe because their teacher left her heart there... Read more…</t>
  </si>
  <si>
    <t>http://sentrumbookstore.com/upload/iblock/bec/mbhubit88d6qr9s18hbrr67bkf5gdncp/488f01fc7b4fdb5a4beea52d0be7efa4.jpg</t>
  </si>
  <si>
    <t>978-5-389-25492-3</t>
  </si>
  <si>
    <t>Annotaciia k knige Uroki italianskogo Binchi M.:Irlandskaia pisatelnica i jurnalistka Meiv Binchi (1940–2012) horosho izvestna ne tolko na svoei rodine, no i vo vsem mire. Ee knigi neizmenno stanovilis bestsellerami i ne raz poluchali prestijniee mejdunarodniee premii. Nastoiashaia slava prishla k nei posle viehoda pervogo romana «Zajgi svechu» (1982). Roman «Uroki italianskogo» napisan s umorom i iskrennei lubovu k geroiam. Neobiechnaia istoriia o samieh obiechnieh ludiah....Ona projila na Sicilii mnogo let, prejde chem vernutsia v rodnuu Irlandiu. I vskore poluchila predlojenie vesti vechernie kursie italianskogo v dublinskoi shkole. K slovu, ne slishkom blagopoluchnoi. Da i shansov na to, chto zateia s kursami uvenchaetsia uspehom, pochti ne bielo. Ne govoria uje o perspektive snova uvidet Italiu... No sudba rasporiadilas po-svoemu. Obiavlenie o nabore na kursie italianskogo iazieka viezvalo neojidanniei interes, i na zaniatiiah sobralas dovolno bolshaia i pestraia gruppa. Etih ludei, pojalui, obedinialo odno: stremlenie privnesti v svou jizn glotok svejego vozduha, kotoriem i stala dlia nih dalekaia Italiia — teplaia, shedraia, govorlivaia. Mojet biet, blagodaria tomu, chto ih uchitelnica ostavila tam svoe serdce... Chitat dalshe…</t>
  </si>
  <si>
    <t>Uroki italianskogo</t>
  </si>
  <si>
    <t>Бородицкая, Марина</t>
  </si>
  <si>
    <t>Не забудь сказать спасибо: Лоскутная проза и не только</t>
  </si>
  <si>
    <t>«А переводчик — он и есть тот самый всадник, единственный доскакавший, любивший и ласкавший родной язык, как своего ненаглядного коня. Всадник со спасительной вестью.»Мемуарная повесть известного поэта Марины Бородицкой о старой Москве и секретах переводческого мастерства от «Редакции Елены Шубиной».Пестрый калейдоскоп московской литературной жизни и мозаика обыденности из афоризмов, диалогов, бытовых зарисовок.В своих искренних и пронзительных эссе Марина Боридицкая представляет нам целую галерею литературных портретов знаковых для российской культуры авторов: Якова Акима, Валентина Берестова, Вильгельма Левика, Михаила Яснова и многих других.Первые учителя и коллеги, обучение на факультете иностранных языков и в литературных объединениях, дебютные публикации поэтических переводов и собственных стихов, замужество и рождение детей, поэтическое и переводческое братство...Каждая из частей книги щедро пересыпана стихотворениями Марины Бородицкой, которые в иной форме раскрывают главную тему сборника и жизненное кредо автора: жизнь - это дар, отблагодарим же ее за каждую радость.</t>
  </si>
  <si>
    <t>«Совсем другое время»</t>
  </si>
  <si>
    <t>Boroditskaya, Marina</t>
  </si>
  <si>
    <t>Don't forget to say thank you: Patchwork prose and more</t>
  </si>
  <si>
    <t>And the translator is the same horseman, the only one who rode, loved and caressed his native language like his beloved horse. A horseman with a saving message.A memoir story by the famous poet Marina Boroditskaya about old Moscow and the secrets of translation skills from the Editorial Office of Elena Shubina.A motley kaleidoscope of Moscow literary life and a mosaic of everyday life from aphorisms, dialogues, and everyday sketches.In her sincere and poignant essays, Marina Boriditskaya presents us with a whole gallery of literary portraits of iconic authors for Russian culture: Yakov Akim, Valentin Berestov, Wilhelm Levik, Mikhail Yasnov and many others.The first teachers and colleagues, studies at the Faculty of Foreign Languages and in literary associations, debut publications of poetic translations and their own poems, marriage and the birth of children, poetic and translation fraternity...Each part of the book is generously sprinkled with poems by Marina Boroditskaya, which in a different form reveal the main theme of the collection and the author's life credo: life is a gift, let's thank her for every joy.</t>
  </si>
  <si>
    <t>http://sentrumbookstore.com/upload/iblock/b22/3rmdtvuow4uoidaeo3m0j1nuyqacrs69/8aa15efeca1f45478561423f70f23553.jpg</t>
  </si>
  <si>
    <t>978-5-17-167681-0</t>
  </si>
  <si>
    <t>«A perevodchik — on i est tot samiei vsadnik, edinstvenniei doskakavshii, lubivshii i laskavshii rodnoi iaziek, kak svoego nenagliadnogo konia. Vsadnik so spasitelnoi vestu.»Memuarnaia povest izvestnogo poeta Marinie Borodickoi o staroi Moskve i sekretah perevodcheskogo masterstva ot «Redakcii Elenie Shubinoi».Pestriei kaleidoskop moskovskoi literaturnoi jizni i mozaika obiedennosti iz aforizmov, dialogov, bietovieh zarisovok.V svoih iskrennih i pronzitelnieh esse Marina Boridickaia predstavliaet nam celuu galereu literaturnieh portretov znakovieh dlia rossiiskoi kulturie avtorov: Iakova Akima, Valentina Berestova, Vilgelma Levika, Mihaila Iasnova i mnogih drugih.Perviee uchitelia i kollegi, obuchenie na fakultete inostrannieh iaziekov i v literaturnieh obedineniiah, debutniee publikacii poeticheskih perevodov i sobstvennieh stihov, zamujestvo i rojdenie detei, poeticheskoe i perevodcheskoe bratstvo...Kajdaia iz chastei knigi shedro peresiepana stihotvoreniiami Marinie Borodickoi, kotoriee v inoi forme raskrievaut glavnuu temu sbornika i jiznennoe kredo avtora: jizn - eto dar, otblagodarim je ee za kajduu radost.</t>
  </si>
  <si>
    <t>Borodickaia, Marina</t>
  </si>
  <si>
    <t>Ne zabud skazat spasibo: Loskutnaia proza i ne tolko</t>
  </si>
  <si>
    <t>Бродбент, К.</t>
  </si>
  <si>
    <t>Короны Ниаксии. Пепел короля, проклятого звездами. Книга вторая из дилогии о ночерожденных</t>
  </si>
  <si>
    <t>Аннотация к книге Короны Ниаксии. Пепел короля, проклятого звездами. Книга вторая из дилогии о ночерожденных Бродбент К.:Большие победы переворачивают жизнь. Но иногда совсем не так, как этого ждешь.Победа Орайи в смертельно опасном турнире приводит к непредсказуемым последствиям. Она пленница в собственном доме, а ее отец, правивший ночерожденными вампирами, убит Райном — новым королем… и ее возлюбленным. Кругом предательство и обман, и даже то, что Орайя знала о себе самой, оказывается ложью.Дом Ночи между тем разрывают политические интриги. Чтобы удержаться на троне и попытаться изменить королевство к лучшему, Райн предлагает Орайе вновь стать союзниками. Союз, где ненависть так тесно переплелась с любовью, а облеченные властью пока не подозревают, каких она требует жертв, может стать единственным спасением для Орайи и королевства. Или разрушить все окончательно.Вторая книга из дилогии о ночерожденных вампирах — впервые на русском! Читать дальше…</t>
  </si>
  <si>
    <t>С. Дж. Маас. Новая фэнтези</t>
  </si>
  <si>
    <t>Broadbent, K.</t>
  </si>
  <si>
    <t>The crowns of Niaxia. The ashes of the king cursed by the stars. Book Two of the Nightborn Dilogy</t>
  </si>
  <si>
    <t>Abstract to the book The Crowns of Niaxia. The ashes of the king cursed by the stars. Book two of the dilogy about the Unborn Broadbent K.: Great victories turn lives around. But sometimes it's not the way you expect it to be.Oraya's victory in a deadly tournament leads to unpredictable consequences. She is a prisoner in her own house, and her father, who ruled the night—born vampires, is killed by Ryan, the new king... and her lover. There is betrayal and deception all around, and even what Oraya knew about herself turns out to be a lie.Meanwhile, the House of Night is being torn apart by political intrigues. In order to stay on the throne and try to change the kingdom for the better, Rain offers Oraya to become allies again. An alliance where hatred is so closely intertwined with love, and those in power do not yet suspect what sacrifices it requires, may be the only salvation for Oria and the kingdom. Or destroy everything completely.The second book from the dilogy about the night—born vampires is for the first time in Russian! Read more…</t>
  </si>
  <si>
    <t>http://sentrumbookstore.com/upload/iblock/0fa/glj1c7joetqheqfoo0qgg64gcr6xpi8a/6457c317146f9a2fe3cf9ae5b32103aa.jpg</t>
  </si>
  <si>
    <t>978-5-389-25320-9</t>
  </si>
  <si>
    <t>Annotaciia k knige Koronie Niaksii. Pepel korolia, prokliatogo zvezdami. Kniga vtoraia iz dilogii o nocherojdennieh Brodbent K.:Bolshie pobedie perevorachivaut jizn. No inogda sovsem ne tak, kak etogo jdesh.Pobeda Oraii v smertelno opasnom turnire privodit k nepredskazuemiem posledstviiam. Ona plennica v sobstvennom dome, a ee otec, pravivshii nocherojdenniemi vampirami, ubit Rainom — noviem korolem… i ee vozlublenniem. Krugom predatelstvo i obman, i daje to, chto Oraiia znala o sebe samoi, okazievaetsia loju.Dom Nochi mejdu tem razrievaut politicheskie intrigi. Chtobie uderjatsia na trone i popietatsia izmenit korolevstvo k luchshemu, Rain predlagaet Oraie vnov stat souznikami. Souz, gde nenavist tak tesno pereplelas s lubovu, a oblechenniee vlastu poka ne podozrevaut, kakih ona trebuet jertv, mojet stat edinstvenniem spaseniem dlia Oraii i korolevstva. Ili razrushit vse okonchatelno.Vtoraia kniga iz dilogii o nocherojdennieh vampirah — vperviee na russkom! Chitat dalshe…</t>
  </si>
  <si>
    <t>Brodbent, K.</t>
  </si>
  <si>
    <t>Koronie Niaksii. Pepel korolia, prokliatogo zvezdami. Kniga vtoraia iz dilogii o nocherojdennieh</t>
  </si>
  <si>
    <t>Летнее утро, летняя ночь</t>
  </si>
  <si>
    <t>«Летнее утро, летняя ночь» — сборник рассказов великого мастера, выпущенный под Хэллоуин 2008 года. Эта книга представляет собой третий том в каноне, начатом классическим романом «Вино из одуванчиков» и продолженном через полвека романом «Лето, прощай». Здесь под одной обложкой собрано 27 рассказов (одни из них совсем новые, другие представлены в первоначальной авторской редакции), действие которых происходит в любимом с детства миллионами читателей городке Гринтаун — городе, где аромат зреющих яблок дурманит голову, первая любовь обещает быть вечной, а лето не кончается никогда…</t>
  </si>
  <si>
    <t>Summer morning, summer night</t>
  </si>
  <si>
    <t>Summer Morning, summer Night is a collection of short stories by the great master, released on Halloween 2008. This book is the third volume in the canon, which began with the classic novel Dandelion Wine and continued half a century later with the novel Summer, goodbye. Here, under one cover, 27 stories are collected (some of them are completely new, others are presented in the original author's edition), the action of which takes place in the town of Greentown, beloved since childhood by millions of readers — a city where the aroma of ripening apples intoxicates the head, first love promises to be eternal, and summer never ends…</t>
  </si>
  <si>
    <t>http://sentrumbookstore.com/upload/iblock/afb/auvb6d7j51f5sjjmmjc9kabgq3yozfnm/22bbdb24115c41bb372097ab876dd6a9.jpg</t>
  </si>
  <si>
    <t>978-5-04-203740-5</t>
  </si>
  <si>
    <t>«Letnee utro, letniaia noch» — sbornik rasskazov velikogo mastera, viepushenniei pod Hellouin 2008 goda. Eta kniga predstavliaet soboi tretii tom v kanone, nachatom klassicheskim romanom «Vino iz oduvanchikov» i prodoljennom cherez polveka romanom «Leto, proshai». Zdes pod odnoi oblojkoi sobrano 27 rasskazov (odni iz nih sovsem noviee, drugie predstavlenie v pervonachalnoi avtorskoi redakcii), deistvie kotorieh proishodit v lubimom s detstva millionami chitatelei gorodke Grintaun — gorode, gde aromat zreushih iablok durmanit golovu, pervaia lubov obeshaet biet vechnoi, a leto ne konchaetsia nikogda…</t>
  </si>
  <si>
    <t>Letnee utro, letniaia noch</t>
  </si>
  <si>
    <t>Булгаков, Михаил</t>
  </si>
  <si>
    <t>Записки покойника (Театральный роман)</t>
  </si>
  <si>
    <t>Когда Булгаков ушел из жизни, неоконченным осталось сочинение, над которым он трудился последние несколько лет. Его текст под названием «Театральный роман» был впервые напечатан в 1965 году, по прошествии двадцати пяти лет со смерти писателя. Однако на первой странице рукописи Булгакова было и другое название этого произведения — «Записки покойника». Тем не менее, издатели, занимавшиеся публикацией романа, выбрали первый вариант. Утверждать, какой из них предпочел бы сам Булгаков, затруднительно, однако заглавие «Записки покойника» было подчеркнуто автором двойной линией и чаще встречалось в записях его третьей жены Елены Булгаковой. Считается, что в основу сюжета романа лег конфликт Булгакова с руководством МХАТа: его пьесы, ввиду цензурных соображений того времени, не допускались до сцены, что повлекло за собой разрыв драматурга с театром. Повествование в романе ведется от лица некоего знакомого автора, Сергея Максудова, последней волей которого было издание его записок о театральном закулисье. Антураж театрального мира и атмосферу литературных поисков передают выразительные и детальные иллюстрации талантливого художника Максима Поповского.</t>
  </si>
  <si>
    <t>Стрекоза</t>
  </si>
  <si>
    <t>Новая детская литература</t>
  </si>
  <si>
    <t>Bulgakov, Mikhail</t>
  </si>
  <si>
    <t>Notes of the Deceased (Theatrical novel)</t>
  </si>
  <si>
    <t>When Bulgakov passed away, the work he had been working on for the last few years remained unfinished. His text, entitled Theatrical Novel, was first published in 1965, twenty-five years after the writer's death. However, on the first page of Bulgakov's manuscript there was another name for this work — Notes of the deceased. Nevertheless, the publishers involved in publishing the novel chose the first option. It is difficult to say which one Bulgakov himself would prefer, but the title Notes of the Deceased was underlined by the author with a double line and was more often found in the notes of his third wife Elena Bulgakova. It is believed that the plot of the novel was based on Bulgakov's conflict with the leadership of the Moscow Art Theater: his plays, due to censorship considerations of that time, were not allowed to the stage, which led to the playwright's break with the theater. The narrative in the novel is conducted on behalf of a certain familiar author, Sergei Maksudov, whose last will was the publication of his notes on the theatrical backstage. The entourage of the theatrical world and the atmosphere of literary searches are conveyed by expressive and detailed illustrations by the talented artist Maxim Popovsky.</t>
  </si>
  <si>
    <t>http://sentrumbookstore.com/upload/iblock/32d/ifkv257zp50pr85qtofcpb762mnwz5hh/a3e659ec293f54d48fedb140e14e86d9.jpg</t>
  </si>
  <si>
    <t>978-5-9603-1113-7</t>
  </si>
  <si>
    <t>Kogda Bulgakov ushel iz jizni, neokonchenniem ostalos sochinenie, nad kotoriem on trudilsia poslednie neskolko let. Ego tekst pod nazvaniem «Teatralniei roman» biel vperviee napechatan v 1965 godu, po proshestvii dvadcati piati let so smerti pisatelia. Odnako na pervoi stranice rukopisi Bulgakova bielo i drugoe nazvanie etogo proizvedeniia — «Zapiski pokoinika». Tem ne menee, izdateli, zanimavshiesia publikaciei romana, viebrali perviei variant. Utverjdat, kakoi iz nih predpochel bie sam Bulgakov, zatrudnitelno, odnako zaglavie «Zapiski pokoinika» bielo podcherknuto avtorom dvoinoi liniei i chashe vstrechalos v zapisiah ego tretei jenie Elenie Bulgakovoi. Schitaetsia, chto v osnovu sujeta romana leg konflikt Bulgakova s rukovodstvom MHATa: ego pesie, vvidu cenzurnieh soobrajenii togo vremeni, ne dopuskalis do scenie, chto povleklo za soboi razriev dramaturga s teatrom. Povestvovanie v romane vedetsia ot lica nekoego znakomogo avtora, Sergeia Maksudova, poslednei volei kotorogo bielo izdanie ego zapisok o teatralnom zakulise. Anturaj teatralnogo mira i atmosferu literaturnieh poiskov peredaut vierazitelniee i detalniee illustracii talantlivogo hudojnika Maksima Popovskogo.</t>
  </si>
  <si>
    <t>Bulgakov, Mihail</t>
  </si>
  <si>
    <t>Zapiski pokoinika (Teatralniei roman)</t>
  </si>
  <si>
    <t>Strekoza</t>
  </si>
  <si>
    <t>Бунин, И.</t>
  </si>
  <si>
    <t>Темные аллеи</t>
  </si>
  <si>
    <t>Здесь вы не найдете счастливого конца и легкости влюбленности. Здесь любовь порочна в своей наивности, легка в своей одержимости и трагична в своей обыденности. В нашей жизни всегда есть тягостные воспоминания, которые мы несем как свой крест. И нести бремя любви мы соглашаемся добровольно.</t>
  </si>
  <si>
    <t>Young Adult. Арт Классика</t>
  </si>
  <si>
    <t>Bunin, I.</t>
  </si>
  <si>
    <t>Dark alleys</t>
  </si>
  <si>
    <t>Here you will not find a happy ending and the ease of falling in love. Here, love is vicious in its naivety, easy in its obsession and tragic in its ordinariness. There are always painful memories in our lives that we carry as our cross. And we agree to bear the burden of love voluntarily.</t>
  </si>
  <si>
    <t>http://sentrumbookstore.com/upload/iblock/c8b/7n8rj41w227mt9zg8k07n572go7o3g82/db9cb48455327ddd0ada960473737660.jpg</t>
  </si>
  <si>
    <t>978-5-04-203583-8</t>
  </si>
  <si>
    <t>Zdes vie ne naidete schastlivogo konca i legkosti vlublennosti. Zdes lubov porochna v svoei naivnosti, legka v svoei oderjimosti i tragichna v svoei obiedennosti. V nashei jizni vsegda est tiagostniee vospominaniia, kotoriee mie nesem kak svoi krest. I nesti bremia lubvi mie soglashaemsia dobrovolno.</t>
  </si>
  <si>
    <t>Temniee allei</t>
  </si>
  <si>
    <t>Бьой, Касарес</t>
  </si>
  <si>
    <t>Изобретение Мореля. План побега. Сон про героев</t>
  </si>
  <si>
    <t>От признанного классика латиноамериканской прозы. Сразу три романа под одной обложкой.«Изобретение Мореля» — пожалуй, самый известный роман Бьой Касареса. Он породил множество подражателей в кино и литературе, Хорхе Луис Борхес назвал его «идеальным», а Габриэль Гарсиа Маркес, Хулио Кортасар и Станислав Лем отметили влияние «Мореля» на собственное творчество.Главный герой романа, неудачливый писатель, подвергается политическим гонениям на родине и вынужден искать спасения на безымянном, но обитаемом острове где-то в Океании. Но вот незадача, жители острова, обитатели роскошной виллы инженера Мореля, не обращают на незваного гостя никакого внимания, словно его и вовсе не существует…</t>
  </si>
  <si>
    <t>«Neoclassic проза»</t>
  </si>
  <si>
    <t>Byoy, Casares</t>
  </si>
  <si>
    <t>The invention of Morel. An escape plan. A dream about heroes</t>
  </si>
  <si>
    <t>From a recognized classic of Latin American prose. Three novels under one cover at once.The Invention of Morel is perhaps the most famous novel by Bioy Casares. He gave rise to many imitators in cinema and literature, Jorge Luis Borges called him perfect, and Gabriel Garcia Marquez, Julio Cortazar and Stanislav Lem noted the influence of Morel on their own work.The main character of the novel, an unsuccessful writer, is subjected to political persecution at home and is forced to seek salvation on an unnamed but inhabited island somewhere in Oceania. But unfortunately, the inhabitants of the island, the inhabitants of the luxurious villa of Engineer Morel, do not pay any attention to the uninvited guest, as if he did not exist at all…</t>
  </si>
  <si>
    <t>http://sentrumbookstore.com/upload/iblock/26a/pnj7e00at601n5cpfkxmt3fwy4szab7u/7fb939aedb403f1f66fc2504e877cde1.jpg</t>
  </si>
  <si>
    <t>978-5-17-133441-3</t>
  </si>
  <si>
    <t>Ot priznannogo klassika latinoamerikanskoi prozie. Srazu tri romana pod odnoi oblojkoi.«Izobretenie Morelia» — pojalui, samiei izvestniei roman Boi Kasaresa. On porodil mnojestvo podrajatelei v kino i literature, Horhe Luis Borhes nazval ego «idealniem», a Gabriel Garsia Markes, Hulio Kortasar i Stanislav Lem otmetili vliianie «Morelia» na sobstvennoe tvorchestvo.Glavniei geroi romana, neudachliviei pisatel, podvergaetsia politicheskim goneniiam na rodine i vienujden iskat spaseniia na beziemiannom, no obitaemom ostrove gde-to v Okeanii. No vot nezadacha, jiteli ostrova, obitateli roskoshnoi villie injenera Morelia, ne obrashaut na nezvanogo gostia nikakogo vnimaniia, slovno ego i vovse ne sushestvuet…</t>
  </si>
  <si>
    <t>Boi, Kasares</t>
  </si>
  <si>
    <t>Izobretenie Morelia. Plan pobega. Son pro geroev</t>
  </si>
  <si>
    <t>Где валяются поцелуи. Венеция</t>
  </si>
  <si>
    <t>- Переиздание знаменитой книги в изысканном минималистичном оформлении.- От автора бестселлеров «Где валяются поцелуи. Париж»,«В каждом молчании своя истерика», «Состояние – Питер» и других.- Ринат Валиуллин — создатель неповторимого литературного стиля, в котором романтика, глубокий философский смысл и яркие образы сплетаются, чтобы сыграть на самых тонких струнах человеческой души. Его книги — это поэзия в прозе об отношениях мужчины и женщины, полная изящных образов и остроумных отсылок. Это открытия, инсайты и новые грани отношений.- Тираж предыдущих изданий романа превысил 50 тыс экземпляров. Общий тираж книг Рината Валиуллина — более 350 тыс экземпляров.- Авторская серия «Когда приходит любовь».</t>
  </si>
  <si>
    <t>Where the kisses are lying. Venice</t>
  </si>
  <si>
    <t>- Reissue of the famous book in an exquisite minimalistic design.- From the bestselling author of Where the kisses lie. Paris, Every silence has its own hysteria, The state is Peter and others.- Rinat Valiullin is the creator of a unique literary style in which romance, deep philosophical meaning and vivid images are intertwined to play on the most delicate strings of the human soul. His books are prose poetry about the relationship between a man and a woman, full of elegant images and witty references. These are discoveries, insights and new facets of relationships.- The circulation of previous editions of the novel has exceeded 50 thousand copies. The total circulation of Rinat Valiullin's books is more than 350 thousand copies.- The author's series When love comes.</t>
  </si>
  <si>
    <t>http://sentrumbookstore.com/upload/iblock/35b/4bpni9l5zotb6wpm3n4z1bdwdzf55tmw/bf339fba6b805cb81cff9fbb3eb32c8c.jpg</t>
  </si>
  <si>
    <t>978-5-17-168134-0</t>
  </si>
  <si>
    <t>- Pereizdanie znamenitoi knigi v izieskannom minimalistichnom oformlenii.- Ot avtora bestsellerov «Gde valiautsia pocelui. Parij»,«V kajdom molchanii svoia isterika», «Sostoianie – Piter» i drugih.- Rinat Valiullin — sozdatel nepovtorimogo literaturnogo stilia, v kotorom romantika, glubokii filosofskii smiesl i iarkie obrazie spletautsia, chtobie siegrat na samieh tonkih strunah chelovecheskoi dushi. Ego knigi — eto poeziia v proze ob otnosheniiah mujchinie i jenshinie, polnaia iziashnieh obrazov i ostroumnieh otsielok. Eto otkrietiia, insaitie i noviee grani otnoshenii.- Tiraj prediedushih izdanii romana previesil 50 ties ekzempliarov. Obshii tiraj knig Rinata Valiullina — bolee 350 ties ekzempliarov.- Avtorskaia seriia «Kogda prihodit lubov».</t>
  </si>
  <si>
    <t>Gde valiautsia pocelui. Veneciia</t>
  </si>
  <si>
    <t>Легкомыслие</t>
  </si>
  <si>
    <t>- Переиздание бестселлера в свежем элегантном оформлении.- Одна из самых эмоциональных историй автора, до краев наполненная страстью, меткими метафорами и яркими видениями.- Для ценителей романов «Где валяются поцелуи», «Состояние — Питер», «В каждом молчании своя истерика».- Ринат Валиуллин — звезда интеллектуальной любовной прозы, поэт, филолог, виртуоз слова и один из самых цитируемых авторов Интернета.- Новая авторская серия «Когда приходит любовь».</t>
  </si>
  <si>
    <t>Frivolity</t>
  </si>
  <si>
    <t>- Reissue of the bestseller in a fresh and elegant design.- One of the author's most emotional stories, filled to the brim with passion, apt metaphors and vivid visions.- For connoisseurs of the novels Where kisses lie, The State is Peter, Every silence has its own hysteria.- Rinat Valiullin is a star of intellectual love prose, poet, philologist, virtuoso of words and one of the most cited authors on the Internet.- The new author's series When love comes.</t>
  </si>
  <si>
    <t>http://sentrumbookstore.com/upload/iblock/f8f/sbfu97z2fnuezj9hss2g6qbn12rsfjpb/487dd320634b9ce6d41e270eebb11911.jpg</t>
  </si>
  <si>
    <t>978-5-17-167840-1</t>
  </si>
  <si>
    <t>- Pereizdanie bestsellera v svejem elegantnom oformlenii.- Odna iz samieh emocionalnieh istorii avtora, do kraev napolnennaia strastu, metkimi metaforami i iarkimi videniiami.- Dlia cenitelei romanov «Gde valiautsia pocelui», «Sostoianie — Piter», «V kajdom molchanii svoia isterika».- Rinat Valiullin — zvezda intellektualnoi lubovnoi prozie, poet, filolog, virtuoz slova i odin iz samieh citiruemieh avtorov Interneta.- Novaia avtorskaia seriia «Kogda prihodit lubov».</t>
  </si>
  <si>
    <t>Legkomieslie</t>
  </si>
  <si>
    <t>Вербер, Б.</t>
  </si>
  <si>
    <t>Ход королевой</t>
  </si>
  <si>
    <t>Аннотация к книге Ход королевой Вербер Б.:Две женщины, две судьбы, два противоположных мировоззрения. Их дуэль неизбежна. Николь О'Коннор и Моника Макинтайр будут беспощадно сражаться друг с другом. Их игровое поле простирается по всем уголкам планеты, превратившись в гигантскую шахматную доску, фигуры на которой — обычные люди. Читать дальше…</t>
  </si>
  <si>
    <t>Бесконечная вселенная Бернара Вербера (новое оформление)</t>
  </si>
  <si>
    <t>Werber, B.</t>
  </si>
  <si>
    <t>The Queen's move</t>
  </si>
  <si>
    <t>Summary of the book The Queen's Move by Werber B.:Two women, two destinies, two opposing worldviews. Their duel is inevitable. Nicole O'Connor and Monica McIntyre will fight each other mercilessly. Their playing field stretches across all corners of the planet, turning into a giant chessboard, the pieces on which are ordinary people. Read more…</t>
  </si>
  <si>
    <t>http://sentrumbookstore.com/upload/iblock/f2d/v5zynkhh41jsyieh5ndpuilff4fsvjci/dc04b3c9434216e4c837b1281a549319.jpg</t>
  </si>
  <si>
    <t>978-5-04-187820-7</t>
  </si>
  <si>
    <t>Annotaciia k knige Hod korolevoi Verber B.:Dve jenshinie, dve sudbie, dva protivopolojnieh mirovozzreniia. Ih duel neizbejna. Nikol O'Konnor i Monika Makintair budut besposhadno srajatsia drug s drugom. Ih igrovoe pole prostiraetsia po vsem ugolkam planetie, prevrativshis v gigantskuu shahmatnuu dosku, figurie na kotoroi — obiechniee ludi. Chitat dalshe…</t>
  </si>
  <si>
    <t>Verber, B.</t>
  </si>
  <si>
    <t>Hod korolevoi</t>
  </si>
  <si>
    <t>Верн, Ж.</t>
  </si>
  <si>
    <t>Двадцать тысяч лье под водой (с иллюстрациями)</t>
  </si>
  <si>
    <t>Жюль Верн создал в литературе новое направление — научную фантастику, и предсказал многие открытия: изобретение самолета, телевидения, космические полеты. Пророческий взгляд писателя, его изобретательность и умение в красках представить читателю самые невероятные ситуации и сюжетные перипетии — все это послужило благодатной почвой для многочисленных киноадаптаций, достойных больших экранов. «Двадцать тысяч лье под водой» — научно-фантастический роман о кругосветном плавании Капитана Немо и пассажиров подводной лодки «Наутилус». Невероятная и волнующая история приключений в подводном мире, полная самых захватывающих событий. Капитан Немо и его корабль «Наутилус» превратился в легенду. Их фантастические приключения зовут читателя за собой! Каково это — жить под водой? Чем грозит встреча с невиданной подводной лодкой? Герои романа посещают острова Новой Гвинеи, добывают жемчуг, встречают акул в Индийском океане, находят загадочную Атлантиду… В книге более 100 иллюстраций, издание сопровождается 222 сносками в области географии и зоологии.</t>
  </si>
  <si>
    <t>Verne, J.</t>
  </si>
  <si>
    <t>Twenty thousand leagues under the sea (with illustrations)</t>
  </si>
  <si>
    <t>Jules Verne created a new direction in literature — science fiction, and predicted many discoveries: the invention of the airplane, television, space flight. The writer's prophetic view, his ingenuity and ability to present the most incredible situations and plot twists to the reader in colors — all this served as fertile ground for numerous film adaptations worthy of big screens. Twenty Thousand Leagues Under the Sea is a science fiction novel about the circumnavigation of Captain Nemo and the passengers of the Nautilus submarine. An incredible and exciting adventure story in the underwater world, full of the most exciting events. Captain Nemo and his ship Nautilus have become a legend. Their fantastic adventures call the reader to follow them! What does it feel like to live underwater? What is the danger of meeting with an unprecedented submarine? The characters of the novel visit the islands of New Guinea, extract pearls, meet sharks in the Indian Ocean, and find the mysterious Atlantis… The book contains more than 100 illustrations, the publication is accompanied by 222 footnotes in the field of geography and zoology.</t>
  </si>
  <si>
    <t>http://sentrumbookstore.com/upload/iblock/727/yl5q025ebxa5o3u1e5zht0bybcaj40ho/6a6b54b17986e1c9ae1cbbefaeb54b87.jpg</t>
  </si>
  <si>
    <t>978-5-04-206178-3</t>
  </si>
  <si>
    <t>Jul Vern sozdal v literature novoe napravlenie — nauchnuu fantastiku, i predskazal mnogie otkrietiia: izobretenie samoleta, televideniia, kosmicheskie poletie. Prorocheskii vzgliad pisatelia, ego izobretatelnost i umenie v kraskah predstavit chitatelu samiee neveroiatniee situacii i sujetniee peripetii — vse eto poslujilo blagodatnoi pochvoi dlia mnogochislennieh kinoadaptacii, dostoinieh bolshih ekranov. «Dvadcat tiesiach le pod vodoi» — nauchno-fantasticheskii roman o krugosvetnom plavanii Kapitana Nemo i passajirov podvodnoi lodki «Nautilus». Neveroiatnaia i volnuushaia istoriia prikluchenii v podvodnom mire, polnaia samieh zahvatievaushih sobietii. Kapitan Nemo i ego korabl «Nautilus» prevratilsia v legendu. Ih fantasticheskie priklucheniia zovut chitatelia za soboi! Kakovo eto — jit pod vodoi? Chem grozit vstrecha s nevidannoi podvodnoi lodkoi? Geroi romana poseshaut ostrova Novoi Gvinei, dobievaut jemchug, vstrechaut akul v Indiiskom okeane, nahodiat zagadochnuu Atlantidu… V knige bolee 100 illustracii, izdanie soprovojdaetsia 222 snoskami v oblasti geografii i zoologii.</t>
  </si>
  <si>
    <t>Vern, J.</t>
  </si>
  <si>
    <t>Dvadcat tiesiach le pod vodoi (s illustraciiami)</t>
  </si>
  <si>
    <t>СЗКЭО</t>
  </si>
  <si>
    <t>SZKEO</t>
  </si>
  <si>
    <t>Вильмонт, Екатерина</t>
  </si>
  <si>
    <t>Полоса везения, или Все мужики козлы</t>
  </si>
  <si>
    <t>У переводчицы Марии Шубиной наконец-то начинает налаживаться жизнь. Неожиданно на нее сваливается хорошая работа, деньги, а главное — приходит любовь. К тому же таинственный незнакомец постоянно посылает ей букеты роскошных хризантем и дорогие конфеты...Но два вопроса терзают Марию: кто же этот незнакомец и действительно ли все мужики козлы или все-таки есть исключения?</t>
  </si>
  <si>
    <t>Гормон счастья. Романы Екатерины Вильмонт</t>
  </si>
  <si>
    <t>Wilmont, Catherine</t>
  </si>
  <si>
    <t>A streak of luck, or All men are assholes</t>
  </si>
  <si>
    <t>Translator Maria Shubina's life is finally starting to get better. Suddenly, a good job, money, and most importantly, love comes to her. In addition, a mysterious stranger constantly sends her bouquets of luxurious chrysanthemums and expensive sweets...But two questions torment Maria: who is this stranger and are all men really goats, or are there exceptions?</t>
  </si>
  <si>
    <t>http://sentrumbookstore.com/upload/iblock/259/dezefqgi81sl3g6bukjv6ljrv30m57jr/c1cd17af31cb5fd656252f1ff975feb3.jpg</t>
  </si>
  <si>
    <t>978-5-17-164091-0</t>
  </si>
  <si>
    <t>U perevodchicie Marii Shubinoi nakonec-to nachinaet nalajivatsia jizn. Neojidanno na nee svalivaetsia horoshaia rabota, dengi, a glavnoe — prihodit lubov. K tomu je tainstvenniei neznakomec postoianno posielaet ei buketie roskoshnieh hrizantem i dorogie konfetie...No dva voprosa terzaut Mariu: kto je etot neznakomec i deistvitelno li vse mujiki kozlie ili vse-taki est isklucheniia?</t>
  </si>
  <si>
    <t>Vilmont, Ekaterina</t>
  </si>
  <si>
    <t>Polosa vezeniia, ili Vse mujiki kozlie</t>
  </si>
  <si>
    <t>Гарсиа, Маркес</t>
  </si>
  <si>
    <t>Осень патриарха</t>
  </si>
  <si>
    <t>От автора всемирно известных романов «Сто лет одиночества», «Любовь во время чумы» и «Генерал в своем лабиринте». Книга об абсолютной власти, страхе ее потери и постепенном увядании всесильного диктатора. В переводе Дарьи Синицыной.</t>
  </si>
  <si>
    <t>Garcia, Marquez</t>
  </si>
  <si>
    <t>Autumn of the Patriarch</t>
  </si>
  <si>
    <t>From the author of the world-famous novels One Hundred Years of Solitude, Love during the Plague and The General in his Labyrinth. The book is about absolute power, the fear of losing it and the gradual withering of an all-powerful dictator. Translated by Daria Sinitsina.</t>
  </si>
  <si>
    <t>http://sentrumbookstore.com/upload/iblock/8c1/6m46chc9ur43w048vvnmkt25v25rdkwo/2bb00b504eab87a975db90b5fab82330.jpg</t>
  </si>
  <si>
    <t>978-5-17-168156-2</t>
  </si>
  <si>
    <t>Ot avtora vsemirno izvestnieh romanov «Sto let odinochestva», «Lubov vo vremia chumie» i «General v svoem labirinte». Kniga ob absolutnoi vlasti, strahe ee poteri i postepennom uviadanii vsesilnogo diktatora. V perevode Dari Sinicienoi.</t>
  </si>
  <si>
    <t>Garsia, Markes</t>
  </si>
  <si>
    <t>Osen patriarha</t>
  </si>
  <si>
    <t>Гез, Оливье,Савосин, Дмитрий</t>
  </si>
  <si>
    <t>Исчезновение Йозефа Менгеле</t>
  </si>
  <si>
    <t>«Ангел Cмерти» – так называли Йозефа Менгеле заключенные Освенцима. Десятки тысяч стали жертвами его «медицинских опытов», от описания которых кровь стынет в жилах. После войны его искали, но так и не сумели найти. Кем же он был – этот скромный отпрыск зажиточной семьи, медик средних способностей, бестрепетно воспринявший бесчеловечные идеи нацизма? Один из ужасающих мифов ХХ века расследует в своем потрясающем романе французский писатель Оливье Гез, воскрешая судьбу «доктора Смерть» вплоть до самого конца, когда преследуемый всем миром, меняя имена и страны, Менгеле оказывается лицом к лицу с призраками страшного прошлого.</t>
  </si>
  <si>
    <t>Guez, Olivier,Savosin, Dmitry</t>
  </si>
  <si>
    <t>The disappearance of Joseph Mengele</t>
  </si>
  <si>
    <t>The Angel of Death is what the prisoners of Auschwitz called Josef Mengele. Tens of thousands became victims of his medical experiments, the description of which makes the blood run cold. After the war, they searched for him, but they could not find him. Who was he, this humble scion of a wealthy family, a medic of average abilities, who fearlessly accepted the inhuman ideas of Nazism? French writer Olivier Guez investigates one of the terrifying myths of the twentieth century in his stunning novel, resurrecting the fate of Doctor Death right up to the very end, when Mengele, persecuted by the whole world, changing names and countries, finds himself face to face with the ghosts of a terrible past.</t>
  </si>
  <si>
    <t>http://sentrumbookstore.com/upload/iblock/7d1/mojedgsne7nb0bhp93v21y5i9ba40ds4/7b41e358039de943e148c3ae3bf36bbb.jpg</t>
  </si>
  <si>
    <t>978-5-604974-08-7</t>
  </si>
  <si>
    <t>«Angel Cmerti» – tak nazievali Iozefa Mengele zakluchenniee Osvencima. Desiatki tiesiach stali jertvami ego «medicinskih opietov», ot opisaniia kotorieh krov stienet v jilah. Posle voinie ego iskali, no tak i ne sumeli naiti. Kem je on biel – etot skromniei otpriesk zajitochnoi semi, medik srednih sposobnostei, bestrepetno vospriniavshii beschelovechniee idei nacizma? Odin iz ujasaushih mifov HH veka rassleduet v svoem potriasaushem romane francuzskii pisatel Olive Gez, voskreshaia sudbu «doktora Smert» vplot do samogo konca, kogda presleduemiei vsem mirom, meniaia imena i stranie, Mengele okazievaetsia licom k licu s prizrakami strashnogo proshlogo.</t>
  </si>
  <si>
    <t>Gez, Olive,Savosin, Dmitrii</t>
  </si>
  <si>
    <t>Ischeznovenie Iozefa Mengele</t>
  </si>
  <si>
    <t>Гессе, Герман</t>
  </si>
  <si>
    <t>Игра в бисер. Путешествие к земле Востока. Степной волк</t>
  </si>
  <si>
    <t>На протяжении всего творческого пути Гессе занимали раздумья о судьбах мира, искусства и цивилизации. Над своим главным романом Игра в бисер писатель начал работать за пару лет до прихода к власти фашистов, опубликовал его в 1943-м — переломном году Второй мировой войны, а в 1946-м получил за него Нобелевскую премию. В этой, по определению Томаса Манна, радостно-таинственной книге, написанной в атмосфере всеобщей милитаризации и варварства, Гессе задается главным вопросом: как спасти личность и духовное начало в период крушения культуры и общего спада нравственности?Из-за сложности построения, сплетения множества жанровых форм, богатства символики, терминов и понятий из самых разных областей культуры роман не всеми был понят и принят, но сразу породил острые дискуссии и стал духовным ориентиром для целых поколений во всем мире.Степной волк — один из самых главных романов XX века, впервые опубликованный в 1927 году. Это и философская притча, и вместе с тем глубокое исследование психологии человека, тщетно пытающегося найти и обрести собственное Я, постоянно балансирующего на стыке животного и человеческого начала.Это история любви, которая ведет к неожиданной трагической развязке, это и политический, социальный роман, в котором герой выступает как яростный критик существующего мещанства.В издание также включена аллегорическая повесть Путешествие к земле Востока.</t>
  </si>
  <si>
    <t>Neoclassic лучшее</t>
  </si>
  <si>
    <t>Hesse, Herman</t>
  </si>
  <si>
    <t>A game of beads. A journey to the land of the East. The Steppenwolf</t>
  </si>
  <si>
    <t>Throughout his career, Hesse was occupied with thoughts about the fate of the world, art and civilization. The writer began working on his main novel, The Bead Game, a couple of years before the Nazis came to power, published it in 1943, the turning point of World War II, and in 1946 received the Nobel Prize for it. In this, according to Thomas Mann's definition, joyfully mysterious book, written in an atmosphere of universal militarization and barbarism, Hesse asks the main question: how to save the personality and the spiritual principle during the collapse of culture and the general decline of morality?Due to the complexity of construction, the interweaving of many genre forms, the richness of symbolism, terms and concepts from various fields of culture, the novel was not understood and accepted by everyone, but immediately generated heated discussions and became a spiritual guide for entire generations around the world.Steppenwolf is one of the most important novels of the 20th century, first published in 1927. This is both a philosophical parable, and at the same time a deep study of the psychology of a person who is vainly trying to find and find his own Self, constantly balancing at the junction of the animal and the human principle.This is a love story that leads to an unexpected tragic outcome, it is also a political, social novel in which the hero acts as a fierce critic of the existing philistinism.The publication also includes the allegorical story Journey to the Land of the East.</t>
  </si>
  <si>
    <t>http://sentrumbookstore.com/upload/iblock/bcb/u9ca16epecudp0a59lrgu9ok03garzmq/530adf6b36fec71143285a7af58e27b6.jpg</t>
  </si>
  <si>
    <t>978-5-17-168048-0</t>
  </si>
  <si>
    <t>Na protiajenii vsego tvorcheskogo puti Gesse zanimali razdumia o sudbah mira, iskusstva i civilizacii. Nad svoim glavniem romanom Igra v biser pisatel nachal rabotat za paru let do prihoda k vlasti fashistov, opublikoval ego v 1943-m — perelomnom godu Vtoroi mirovoi voinie, a v 1946-m poluchil za nego Nobelevskuu premiu. V etoi, po opredeleniu Tomasa Manna, radostno-tainstvennoi knige, napisannoi v atmosfere vseobshei militarizacii i varvarstva, Gesse zadaetsia glavniem voprosom: kak spasti lichnost i duhovnoe nachalo v period krusheniia kulturie i obshego spada nravstvennosti?Iz-za slojnosti postroeniia, spleteniia mnojestva janrovieh form, bogatstva simvoliki, terminov i poniatii iz samieh raznieh oblastei kulturie roman ne vsemi biel poniat i priniat, no srazu porodil ostriee diskussii i stal duhovniem orientirom dlia celieh pokolenii vo vsem mire.Stepnoi volk — odin iz samieh glavnieh romanov XX veka, vperviee opublikovanniei v 1927 godu. Eto i filosofskaia pritcha, i vmeste s tem glubokoe issledovanie psihologii cheloveka, tshetno pietaushegosia naiti i obresti sobstvennoe Ia, postoianno balansiruushego na stieke jivotnogo i chelovecheskogo nachala.Eto istoriia lubvi, kotoraia vedet k neojidannoi tragicheskoi razviazke, eto i politicheskii, socialniei roman, v kotorom geroi viestupaet kak iarostniei kritik sushestvuushego meshanstva.V izdanie takje vkluchena allegoricheskaia povest Puteshestvie k zemle Vostoka.</t>
  </si>
  <si>
    <t>Gesse, German</t>
  </si>
  <si>
    <t>Igra v biser. Puteshestvie k zemle Vostoka. Stepnoi volk</t>
  </si>
  <si>
    <t>Грекова, И.</t>
  </si>
  <si>
    <t>Пороги. Свежо предание</t>
  </si>
  <si>
    <t>— Классика советской литературы.— Сразу два романа Ирины Грековой под одной обложкой.— Ирина Грекова — русский прозаик, математик и профессор, автор дюжины рассказов, повестей и романов, многие из которых были адаптированы для киноэкрана или театральной сцены.</t>
  </si>
  <si>
    <t>Русская классика</t>
  </si>
  <si>
    <t>Grekova, I.</t>
  </si>
  <si>
    <t>Thresholds. The legend is fresh</t>
  </si>
  <si>
    <t>— Classics of Soviet literature.— Two novels by Irina Grekova under the same cover at once.— Irina Grekova is a Russian novelist, mathematician and professor, the author of a dozen short stories, novellas and novels, many of which have been adapted for the cinema screen or the theatrical stage.</t>
  </si>
  <si>
    <t>http://sentrumbookstore.com/upload/iblock/0bb/7xo39x7de1pqhm02vhxjxz71g6ts9iod/acb9aeb6925813281d0c370398873fed.jpg</t>
  </si>
  <si>
    <t>978-5-17-167597-4</t>
  </si>
  <si>
    <t>— Klassika sovetskoi literaturie.— Srazu dva romana Irinie Grekovoi pod odnoi oblojkoi.— Irina Grekova — russkii prozaik, matematik i professor, avtor dujinie rasskazov, povestei i romanov, mnogie iz kotorieh bieli adaptirovanie dlia kinoekrana ili teatralnoi scenie.</t>
  </si>
  <si>
    <t>Porogi. Svejo predanie</t>
  </si>
  <si>
    <t>Хозяйка гостиницы</t>
  </si>
  <si>
    <t>Аннотация к книге Хозяйка гостиницы Грекова И.:И. Грекова начала издаваться в «Новом мире» Твардовского, который на рукописи ее первого рассказа сделал пометку: ««Автора нужно иметь в виду на будущее. У него есть перо»». Книги И. Грековой написаны с тончайшим, безупречным вкусом и бескомпромиссной честностью. В них нет ни грана фальши, ее героям веришь, их истории трогают. И современным читателям они так же интересны, как много лет назад их родителям. Фильм, снятый по роману И. Грековой «Хозяйка гостиницы», Станислав Говорухин назвал «Благословите женщину». И это очень точно: женщине в любые времена приходится очень непросто — она не может позволить себе быть слабой, не может позволить себе сломаться. Верочка Ларичева жила не в самые легкие времена, и ей совсем нелегко было оставаться сильной. Но эта женщина была наделена удивительной внутренней силой, достоинством и умением любить. Каждый, кто попадал в ее орбиту, словно подпитывался ее светом. Казалось бы, такая женщина должна быть вознаграждена судьбой. Но, увы, судьба не всегда бывает справедлива и благословение дает далеко не сразу. Читать дальше…</t>
  </si>
  <si>
    <t>«Как мы жили. Лучшее в советской прозе»</t>
  </si>
  <si>
    <t>The hostess of the hotel</t>
  </si>
  <si>
    <t>Abstract to the book The Hostess of the Hotel by I. Grekova:I. Grekova began to be published in Tvardovsky's New World, who made a note on the manuscript of her first story: The author must be kept in mind for the future. He has a pen. I. Grekova's books are written with the finest, impeccable taste and uncompromising honesty. There is not a grain of falsehood in them, you believe her characters, their stories are touching. And modern readers are just as interested in them as their parents were many years ago. Stanislav Govorukhin called the film based on the novel by I. Grekova The Hostess of the hotel Bless the woman. And this is very accurate: a woman has a very difficult time at any time — she cannot afford to be weak, she cannot afford to break down. Vera Laricheva did not live in the easiest of times, and it was not easy for her to stay strong. But this woman was endowed with amazing inner strength, dignity and the ability to love. Everyone who got into her orbit seemed to be fueled by her light. It would seem that such a woman should be rewarded by fate. But, alas, fate is not always fair and the blessing does not come immediately. Read more…</t>
  </si>
  <si>
    <t>http://sentrumbookstore.com/upload/iblock/6c7/jnyfzs7zf6nxgkikulshmi22jaro49b5/1c015a21ea6c88675d71102df3386cea.jpg</t>
  </si>
  <si>
    <t>978-5-389-25563-0</t>
  </si>
  <si>
    <t>Annotaciia k knige Hoziaika gostinicie Grekova I.:I. Grekova nachala izdavatsia v «Novom mire» Tvardovskogo, kotoriei na rukopisi ee pervogo rasskaza sdelal pometku: ««Avtora nujno imet v vidu na budushee. U nego est pero»». Knigi I. Grekovoi napisanie s tonchaishim, bezuprechniem vkusom i beskompromissnoi chestnostu. V nih net ni grana falshi, ee geroiam verish, ih istorii trogaut. I sovremenniem chitateliam oni tak je interesnie, kak mnogo let nazad ih roditeliam. Film, sniatiei po romanu I. Grekovoi «Hoziaika gostinicie», Stanislav Govoruhin nazval «Blagoslovite jenshinu». I eto ochen tochno: jenshine v lubiee vremena prihoditsia ochen neprosto — ona ne mojet pozvolit sebe biet slaboi, ne mojet pozvolit sebe slomatsia. Verochka Laricheva jila ne v samiee legkie vremena, i ei sovsem nelegko bielo ostavatsia silnoi. No eta jenshina biela nadelena udivitelnoi vnutrennei siloi, dostoinstvom i umeniem lubit. Kajdiei, kto popadal v ee orbitu, slovno podpitievalsia ee svetom. Kazalos bie, takaia jenshina doljna biet voznagrajdena sudboi. No, uvie, sudba ne vsegda bievaet spravedliva i blagoslovenie daet daleko ne srazu. Chitat dalshe…</t>
  </si>
  <si>
    <t>Hoziaika gostinicie</t>
  </si>
  <si>
    <t>Гришковец, Е.</t>
  </si>
  <si>
    <t>Порядок слов</t>
  </si>
  <si>
    <t>Аннотация к книге Порядок слов Гришковец Е. В.:Когда я думаю о том, как вы будете читать эту книгу, у меня возникает заветное желание, если не сказать, мечта… Я хочу и мечтаю, чтобы вы захотели что-то из прочитанного пересказать или прочесть вслух жене, мужу, детям, родителям, друзьям, коллегам, каким-то людям, которым, по вашему мнению, будет важно и нужно это услышать… От вас.Е. Гришковец Читать дальше…</t>
  </si>
  <si>
    <t>Книги Евгения Гришковца</t>
  </si>
  <si>
    <t>Grishkovets, E.</t>
  </si>
  <si>
    <t>Word order</t>
  </si>
  <si>
    <t>Summary of the book Word Order Grishkovets E. V.: When I think about how you will read this book, I have a cherished desire, if not a dream… I want and dream that you would like to retell something from what you have read or read aloud to your wife, husband, children, parents, friends, colleagues, some people who, in your opinion, will be important and need to hear it… From you.E. Grishkovets Read more…</t>
  </si>
  <si>
    <t>http://sentrumbookstore.com/upload/iblock/b7b/c7o38vpmfnvhhutp37317y2n2tjjs537/ffa34a1df6cedf937f76f1bd3fa99fe8.jpg</t>
  </si>
  <si>
    <t>978-5-389-26516-5</t>
  </si>
  <si>
    <t>Annotaciia k knige Poriadok slov Grishkovec E. V.:Kogda ia dumau o tom, kak vie budete chitat etu knigu, u menia voznikaet zavetnoe jelanie, esli ne skazat, mechta… Ia hochu i mechtau, chtobie vie zahoteli chto-to iz prochitannogo pereskazat ili prochest vsluh jene, muju, detiam, roditeliam, druziam, kollegam, kakim-to ludiam, kotoriem, po vashemu mneniu, budet vajno i nujno eto uslieshat… Ot vas.E. Grishkovec Chitat dalshe…</t>
  </si>
  <si>
    <t>Grishkovec, E.</t>
  </si>
  <si>
    <t>Poriadok slov</t>
  </si>
  <si>
    <t>Гроссман, В.</t>
  </si>
  <si>
    <t>За правое дело</t>
  </si>
  <si>
    <t>Аннотация к книге За правое дело Гроссман В. С.:«За правое дело» (1943–1952, опубл. 1952) — первая часть «сталинградской» дилогии Василия Гроссмана, более известной читателю по второму ее роману, «Жизнь и судьба» (1950–1959, опубл. 1980), который принес автору мировую славу. Выросшая из реального фронтового опыта Гроссмана — военного корреспондента газеты «Красная звезда», лично участвовавшего в боях на передовой линии обороны Сталинграда, — эта книга по выходе в свет подверглась разгромной критике в партийных кругах, которая превратилась в настоящую травлю писателя и предопределила трудную издательскую судьбу второй части дилогии. Сегодня этот роман, запечатлевший боль и потери первых лет войны, стоит в одном ряду с лучшими образцами отечественной прозы, исполненными «окопной правды» о великой битве, такими как «Дни и ночи» и «Живые и мертвые» К. Симонова, «В окопах Сталинграда» В. Некрасова, «Горячий снег» Ю. Бондарева. Гроссман создал книгу, выдержанную в эпической традиции Льва Толстого: за жизненными историями десятков людей — от простого солдата и рабочего до академика и полководца — ощущается могучее дыхание большой Истории, навсегда изменившей миллионы человеческих судеб. Читать дальше…</t>
  </si>
  <si>
    <t>Grossman, V.</t>
  </si>
  <si>
    <t>For the right cause</t>
  </si>
  <si>
    <t>Abstract to the book For a Just Cause Grossman V. S.: For a Just Cause (1943-1952, publ. 1952) is the first part of the Stalingrad dilogy by Vasily Grossman, better known to the reader by her second novel, Life and Fate (1950-1959, publ. 1980), which brought the author world fame. Having grown out of the real front—line experience of Grossman, a war correspondent for the newspaper Krasnaya Zvezda, who personally participated in the battles on the front line of the defense of Stalingrad, this book, upon publication, was subjected to devastating criticism in party circles, which turned into a real persecution of the writer and predetermined the difficult publishing fate of the second part of the dilogy. Today, this novel, which captures the pain and losses of the first years of the war, stands on a par with the best examples of Russian prose, filled with trench truth about the great battle, such as Days and Nights and The Living and the Dead by K. Simonov, In the Trenches of Stalingrad by V. Nekrasov, Hot Snow by Yu. Bondarev. Grossman created a book based on the epic tradition of Leo Tolstoy: behind the life stories of dozens of people — from a simple soldier and a worker to an academician and a commander — there is a powerful breath of great History that forever changed millions of human destinies. Read more…</t>
  </si>
  <si>
    <t>http://sentrumbookstore.com/upload/iblock/849/y2137ewessntk7zgo20wjywrkiu4rxv3/e71514279dc522410becade9ce811834.jpg</t>
  </si>
  <si>
    <t>978-5-389-26212-6</t>
  </si>
  <si>
    <t>Annotaciia k knige Za pravoe delo Grossman V. S.:«Za pravoe delo» (1943–1952, opubl. 1952) — pervaia chast «stalingradskoi» dilogii Vasiliia Grossmana, bolee izvestnoi chitatelu po vtoromu ee romanu, «Jizn i sudba» (1950–1959, opubl. 1980), kotoriei prines avtoru mirovuu slavu. Vierosshaia iz realnogo frontovogo opieta Grossmana — voennogo korrespondenta gazetie «Krasnaia zvezda», lichno uchastvovavshego v boiah na peredovoi linii oboronie Stalingrada, — eta kniga po viehode v svet podverglas razgromnoi kritike v partiinieh krugah, kotoraia prevratilas v nastoiashuu travlu pisatelia i predopredelila trudnuu izdatelskuu sudbu vtoroi chasti dilogii. Segodnia etot roman, zapechatlevshii bol i poteri pervieh let voinie, stoit v odnom riadu s luchshimi obrazcami otechestvennoi prozie, ispolnenniemi «okopnoi pravdie» o velikoi bitve, takimi kak «Dni i nochi» i «Jiviee i mertviee» K. Simonova, «V okopah Stalingrada» V. Nekrasova, «Goriachii sneg» U. Bondareva. Grossman sozdal knigu, viederjannuu v epicheskoi tradicii Lva Tolstogo: za jiznenniemi istoriiami desiatkov ludei — ot prostogo soldata i rabochego do akademika i polkovodca — oshushaetsia moguchee diehanie bolshoi Istorii, navsegda izmenivshei millionie chelovecheskih sudeb. Chitat dalshe…</t>
  </si>
  <si>
    <t>Za pravoe delo</t>
  </si>
  <si>
    <t>Гроссмит, Джордж,Гроссмит, Уидон</t>
  </si>
  <si>
    <t>Дневник незначительного лица</t>
  </si>
  <si>
    <t>Классика викторианской литературы. Признанный шедевр английского юмора. Для поклонников Джерома К. Джерома и П.Г. Вудхауса.</t>
  </si>
  <si>
    <t>Grossmith, George,Grossmith, Whedon</t>
  </si>
  <si>
    <t>Diary of an insignificant person</t>
  </si>
  <si>
    <t>Classics of Victorian literature. A recognized masterpiece of English humor. For fans of Jerome K. Jerome and P.G. Woodhouse.</t>
  </si>
  <si>
    <t>http://sentrumbookstore.com/upload/iblock/a07/btaud6u6oygoz7z4sl2p4kgimff1wcdg/dca169b75240c860d228602b475e42cb.jpg</t>
  </si>
  <si>
    <t>978-5-17-168851-6</t>
  </si>
  <si>
    <t>Klassika viktorianskoi literaturie. Priznanniei shedevr angliiskogo umora. Dlia poklonnikov Djeroma K. Djeroma i P.G. Vudhausa.</t>
  </si>
  <si>
    <t>Grossmit, Djordj,Grossmit, Uidon</t>
  </si>
  <si>
    <t>Dnevnik neznachitelnogo lica</t>
  </si>
  <si>
    <t>Джонсон, С.</t>
  </si>
  <si>
    <t>Дом Евы</t>
  </si>
  <si>
    <t>Аннотация к книге Дом Евы Джонсон С.:Руби и Элинор схожи темным цветом кожи, обаянием, природным умом и отчаянным стремлением получить образование и сделать карьеру. Только Руби пытается вырваться из откровенной нищеты и мечтает о колледже, а Элинор, студентка Университета Говарда, готовая сутками работать в библиотеке родного учебного заведения, решает задачку посложнее: как просочиться в элитные круги Вашингтона. Однако судьбы Руби и Элинор пересекаются самым неожиданным образом в «Доме Евы», приюте для незамужних матерей, когда обе девушки влюбляются в «неподходящих мужчин»: ведь по мнению американского общества 1950-х годов небогатые темнокожие девушки не имеют права посягать на белых… Оказавшись в безвыходной ситуации, обе героини вынуждены принять судьбоносные решения… Читать дальше…</t>
  </si>
  <si>
    <t>«Сквозь стекло»</t>
  </si>
  <si>
    <t>Johnson, S.</t>
  </si>
  <si>
    <t>Eve's House</t>
  </si>
  <si>
    <t>Summary of the book Eve's House by Johnson S.:Ruby and Eleanor are similar in their dark skin color, charm, natural intelligence and desperate desire to get an education and make a career. Only Ruby is trying to escape from outright poverty and dreams of college, and Eleanor, a student at Howard University, ready to work for days in the library of her native educational institution, solves a more difficult task: how to infiltrate Washington's elite circles. However, the destinies of Ruby and Elinor intersect in the most unexpected way in the House of Eve, a shelter for unmarried mothers, when both girls fall in love with unsuitable men: after all, according to the American society of the 1950s, poor black girls have no right to encroach on whites… Finding themselves in a desperate situation, both heroines are forced to make fateful decisions… Read more…</t>
  </si>
  <si>
    <t>http://sentrumbookstore.com/upload/iblock/6a2/kqkl6zf1p03rm1p8kp5xalxk1kuwayvj/076b9c6d4bda3ca4b82c62cc8b7b031d.jpg</t>
  </si>
  <si>
    <t>978-5-389-26121-1</t>
  </si>
  <si>
    <t>Annotaciia k knige Dom Evie Djonson S.:Rubi i Elinor shoji temniem cvetom koji, obaianiem, prirodniem umom i otchaianniem stremleniem poluchit obrazovanie i sdelat kareru. Tolko Rubi pietaetsia viervatsia iz otkrovennoi nishetie i mechtaet o kolledje, a Elinor, studentka Universiteta Govarda, gotovaia sutkami rabotat v biblioteke rodnogo uchebnogo zavedeniia, reshaet zadachku poslojnee: kak prosochitsia v elitniee krugi Vashingtona. Odnako sudbie Rubi i Elinor peresekautsia samiem neojidanniem obrazom v «Dome Evie», priute dlia nezamujnih materei, kogda obe devushki vlubliautsia v «nepodhodiashih mujchin»: ved po mneniu amerikanskogo obshestva 1950-h godov nebogatiee temnokojie devushki ne imeut prava posiagat na belieh… Okazavshis v bezviehodnoi situacii, obe geroini vienujdenie priniat sudbonosniee resheniia… Chitat dalshe…</t>
  </si>
  <si>
    <t>Djonson, S.</t>
  </si>
  <si>
    <t>Dom Evie</t>
  </si>
  <si>
    <t>Желтая жена</t>
  </si>
  <si>
    <t>Фиби Долорес Браун, дочь чернокожей знахарки и белого владельца плантации, совсем не чувствует себя рабыней: она вхожа в господский дом, сестра хозяина учит ее грамоте и музыке, а сам он обещает дать дочери вольную, после того как той исполнится восемнадцать лет. Но мстительная жена плантатора отправляет ее на невольничий аукцион, и тогда Фиби приходится осознать весь ужас своего положения. Избитая и униженная, девушка попадает в тюрьму Лапье — страшное место, где чернокожими торгуют, как скотом… Так начинается тихая война Фиби Браун: незаметная битва храброй маленькой женщины против насилия, надругательства, лишения человеческого достоинства одних людей другими — против рабства.</t>
  </si>
  <si>
    <t>Розы света</t>
  </si>
  <si>
    <t>The Yellow Wife</t>
  </si>
  <si>
    <t>Phoebe Dolores Brown, the daughter of a black witch doctor and a white plantation owner, does not feel like a slave at all: she enters the manor house, the owner's sister teaches her to read and write and music, and he himself promises to give his daughter freedom after she turns eighteen. But the vindictive planter's wife sends her to a slave auction, and then Phoebe has to realize the horror of her situation. Beaten and humiliated, the girl ends up in Lapierre prison, a terrible place where blacks are traded like cattle… This is how Phoebe Brown's silent war begins: an inconspicuous battle of a brave little woman against violence, abuse, and the deprivation of human dignity of some people by others — against slavery.</t>
  </si>
  <si>
    <t>http://sentrumbookstore.com/upload/iblock/53c/lbjv1bsoa217s6t4f4jjvlfdk3bcnoew/bbb17f3ece283a12a12584160d64edeb.jpg</t>
  </si>
  <si>
    <t>978-5-389-26163-1</t>
  </si>
  <si>
    <t>Fibi Dolores Braun, doch chernokojei znaharki i belogo vladelca plantacii, sovsem ne chuvstvuet sebia rabienei: ona vhoja v gospodskii dom, sestra hoziaina uchit ee gramote i muzieke, a sam on obeshaet dat docheri volnuu, posle togo kak toi ispolnitsia vosemnadcat let. No mstitelnaia jena plantatora otpravliaet ee na nevolnichii aukcion, i togda Fibi prihoditsia osoznat ves ujas svoego polojeniia. Izbitaia i unijennaia, devushka popadaet v turmu Lape — strashnoe mesto, gde chernokojimi torguut, kak skotom… Tak nachinaetsia tihaia voina Fibi Braun: nezametnaia bitva hrabroi malenkoi jenshinie protiv nasiliia, nadrugatelstva, lisheniia chelovecheskogo dostoinstva odnih ludei drugimi — protiv rabstva.</t>
  </si>
  <si>
    <t>Jeltaia jena</t>
  </si>
  <si>
    <t>Джордж, М.</t>
  </si>
  <si>
    <t>Нерон. Блеск накануне тьмы</t>
  </si>
  <si>
    <t>64 год н. э., десятый год правления Нерона. Новая жена, красавица Поппея Сабина, старше императора на шесть лет. Она властолюбива, предприимчива и обладает изощренным умом. Нерон уже и не мыслит, как править государством без ее поддержки. Но сбывается роковое пророчество сивиллы — Рим гибнет в огне. По стране ползут слухи, что пожар возник не случайно, а по воле Нерона. Эти слухи будоражат не только простонародье, но и знать. Понимая, что его судьба теперь неразрывно связана с судьбой Рима, Нерон клянется воздвигнуть на руинах новый город — и мир ослепнет от его великолепия. Но не всем по нраву столь дерзкий замысел. В империи зреет заговор, явные враги Нерона заключают союзы с его ложными друзьями. Впервые на русском!</t>
  </si>
  <si>
    <t>George, M.</t>
  </si>
  <si>
    <t>Nero. Shine on the eve of darkness</t>
  </si>
  <si>
    <t>64 A.D., the tenth year of Nero's reign. The new wife, the beautiful Poppea Sabina, is six years older than the emperor. She is power-hungry, enterprising and has a sophisticated mind. Nero no longer thinks how to rule the state without her support. But the fatal prophecy of the Sibyl comes true — Rome is dying in flames. Rumors are spreading throughout the country that the fire did not occur by chance, but by the will of Nero. These rumors excite not only the common people, but also the nobility. Realizing that his fate is now inextricably linked with the fate of Rome, Nero vows to build a new city on the ruins — and the world will be blinded by its splendor. But not everyone likes such an audacious idea. A conspiracy is brewing in the empire, Nero's obvious enemies are making alliances with his false friends. For the first time in Russian!</t>
  </si>
  <si>
    <t>http://sentrumbookstore.com/upload/iblock/2f0/gmcudlra9lcyk8bdy0tumk45axbwl15v/cdf4e159e34f9a1531367c0360eb8875.jpg</t>
  </si>
  <si>
    <t>978-5-389-25222-6</t>
  </si>
  <si>
    <t>64 god n. e., desiatiei god pravleniia Nerona. Novaia jena, krasavica Poppeia Sabina, starshe imperatora na shest let. Ona vlastolubiva, predpriimchiva i obladaet izoshrenniem umom. Neron uje i ne mieslit, kak pravit gosudarstvom bez ee podderjki. No sbievaetsia rokovoe prorochestvo sivillie — Rim gibnet v ogne. Po strane polzut sluhi, chto pojar voznik ne sluchaino, a po vole Nerona. Eti sluhi budorajat ne tolko prostonarode, no i znat. Ponimaia, chto ego sudba teper nerazrievno sviazana s sudboi Rima, Neron klianetsia vozdvignut na ruinah noviei gorod — i mir oslepnet ot ego velikolepiia. No ne vsem po nravu stol derzkii zamiesel. V imperii zreet zagovor, iavniee vragi Nerona zakluchaut souzie s ego lojniemi druziami. Vperviee na russkom!</t>
  </si>
  <si>
    <t>Djordj, M.</t>
  </si>
  <si>
    <t>Neron. Blesk nakanune tmie</t>
  </si>
  <si>
    <t>Достоевский, Ф.</t>
  </si>
  <si>
    <t>Белые ночи и другие произведения</t>
  </si>
  <si>
    <t>Аннотация к книге Белые ночи и другие произведения Достоевский Ф. М.:В книге представлены следующие произведения: «Бедные люди», «Белые ночи» и «Неточка Незванова». Читать дальше…</t>
  </si>
  <si>
    <t>«Классики и современники»</t>
  </si>
  <si>
    <t>Dostoevsky, F.</t>
  </si>
  <si>
    <t>White Nights and other works</t>
  </si>
  <si>
    <t>Abstract to the book White Nights and other works Dostoevsky F. M.: The book contains the following works: Poor People, White Nights and Netochka Nezvanova. Read more…</t>
  </si>
  <si>
    <t>http://sentrumbookstore.com/upload/iblock/34f/hxi2lmhnog99cw9c3xfofgzeimqkeen3/40d6b35acc8c5b0286b32d825db8767f.jpg</t>
  </si>
  <si>
    <t>978-5-280-04008-3</t>
  </si>
  <si>
    <t>Annotaciia k knige Beliee nochi i drugie proizvedeniia Dostoevskii F. M.:V knige predstavlenie sleduushie proizvedeniia: «Bedniee ludi», «Beliee nochi» i «Netochka Nezvanova». Chitat dalshe…</t>
  </si>
  <si>
    <t>Dostoevskii, F.</t>
  </si>
  <si>
    <t>Beliee nochi i drugie proizvedeniia</t>
  </si>
  <si>
    <t>Бесы (с главой У Тихона)</t>
  </si>
  <si>
    <t>Роман Федора Достоевского «Бесы» входит в список признанных шедевров мировой литературы. В центре сюжета — революционный кружок, одержимый идеей построить Россию будущего. Но в первую очередь удар придется по самим героям. Никому не будет пощады. Идея разрушения выходит из-под контроля, материализуется и приводит к реальной гибели людей. Сильные чувства, невероятные переживания, эмоции — нет тех, кто останется простым наблюдателем. Книгу нужно прочитать каждому, кто хочет разбираться в характерах людей и понимать глубины человеческой натуры. Автор предлагает заглянуть в бездну и задается важными вопросами: что считать добром и злом? где заканчивается нормальность и начинается безумие? Вы найдете ответы, прочитав эту бессмертную книгу. В состав входит глава У Тихона, изъятая цензурой в первоначальном издании.</t>
  </si>
  <si>
    <t>Demons (with the chapter At Tikhon's)</t>
  </si>
  <si>
    <t>Fyodor Dostoevsky's novel Demons is included in the list of recognized masterpieces of world literature. The plot centers on a revolutionary circle obsessed with the idea of building the Russia of the future. But first of all, the heroes themselves will have to be hit. There will be no mercy for anyone. The idea of destruction gets out of control, materializes and leads to real loss of life. Strong feelings, incredible experiences, emotions — there are no those who will remain a simple observer. The book should be read by anyone who wants to understand the characters of people and understand the depths of human nature. The author offers to look into the abyss and asks important questions: what is considered good and evil? Where does normality end and madness begin? You will find the answers by reading this immortal book. It includes the chapter At Tikhon's, which was censored in the original edition.</t>
  </si>
  <si>
    <t>http://sentrumbookstore.com/upload/iblock/0a5/1z416kw3ob6plz26uqepa8a13npn7g8g/8aaf06f7f1e0770fe47dbc06d12aded7.jpg</t>
  </si>
  <si>
    <t>978-5-04-204302-4</t>
  </si>
  <si>
    <t>Roman Fedora Dostoevskogo «Besie» vhodit v spisok priznannieh shedevrov mirovoi literaturie. V centre sujeta — revolucionniei krujok, oderjimiei ideei postroit Rossiu budushego. No v pervuu ochered udar pridetsia po samim geroiam. Nikomu ne budet poshadie. Ideia razrusheniia viehodit iz-pod kontrolia, materializuetsia i privodit k realnoi gibeli ludei. Silniee chuvstva, neveroiatniee perejivaniia, emocii — net teh, kto ostanetsia prostiem nabludatelem. Knigu nujno prochitat kajdomu, kto hochet razbiratsia v harakterah ludei i ponimat glubinie chelovecheskoi naturie. Avtor predlagaet zaglianut v bezdnu i zadaetsia vajniemi voprosami: chto schitat dobrom i zlom? gde zakanchivaetsia normalnost i nachinaetsia bezumie? Vie naidete otvetie, prochitav etu bessmertnuu knigu. V sostav vhodit glava U Tihona, iziataia cenzuroi v pervonachalnom izdanii.</t>
  </si>
  <si>
    <t>Besie (s glavoi U Tihona)</t>
  </si>
  <si>
    <t>Дюморье, Дж.</t>
  </si>
  <si>
    <t>Трильби (рис. автора)</t>
  </si>
  <si>
    <t>Изящная серия идеально подойдёт тем, кто при выборе издания обращает внимание не только на проникновенное содержание, но и на изысканное оформление. Книга компактного формата в твёрдом переплёте. Оригинальный дизайн, тактильная обложка с тканевой фактурой. Белая бумага, удобный для чтения шрифт. Книги этой серии вызывают ассоциации с «прекрасной эпохой» и становятся тем необходимым элементом, который, почти по совету Коко Шанель, должен быть в сумочке каждой женщины. Чтобы всегда чувствовать себя уверенно, выглядеть элегантно и раскрывать свою уникальность. Состав серии порадует любителей искренних и глубоко волнующих романов. В серию вошли лучшие романтические произведения мировой литературы в переводах признанных мастеров. Это «Гордость и предубеждение», «Маленький принц», «Страдания юного Вертера», «Портрет Дориана Грея», «Великий Гэтсби», а также жемчужины русской классики — «Мастер и Маргарита», любовная лирика Сергея Есенина и Александра Пушкина. Эти книги проникают в глубины человеческой души и исследуют каждое движение трепещущего сердца. «Трильби» — роман английского писателя Джорджа Дюморье, впервые опубликованный в 1894 году. Главная героиня романа — молодая красавица Трильби О’Фиррэл, она живёт в богемном Париже 1850-х годов, работает натурщицей и отчаянно желает найти своё место в мире искусства. По воле рока её жизнь переплетается с талантливым художником Билли и коварным музыкантом Свенгали. Каждый из них любит Трильби по-своему и, тем не менее, ломает её судьбу. Произведение имеет черты готического романа с элементами мистики, исследуя темы манипуляции и потери личности. Перевод романа выполнила известная русская переводчица Татьяна Лещенко-Сухомлина.</t>
  </si>
  <si>
    <t>Время для желаний</t>
  </si>
  <si>
    <t>Du Maurier, J.</t>
  </si>
  <si>
    <t>Trilby (pic. by the author)</t>
  </si>
  <si>
    <t>The elegant series is ideal for those who, when choosing a publication, pay attention not only to the soulful content, but also to the exquisite design. A compact hardcover book. Original design, tactile cover with fabric texture. White paper, easy-to-read font. The books in this series evoke associations with the beautiful era and become the necessary element that, almost on the advice of Coco Chanel, should be in every woman's purse. To always feel confident, look elegant and reveal your uniqueness. The composition of the series will delight fans of sincere and deeply moving novels. The series includes the best romantic works of world literature translated by recognized masters. These are Pride and Prejudice, The Little Prince, The Sufferings of Young Werther, Portrait of Dorian Gray, The Great Gatsby, as well as the pearls of Russian classics — The Master and Margarita, love lyrics by Sergei Yesenin and Alexander Pushkin. These books penetrate into the depths of the human soul and explore every movement of the trembling heart. Trilby is a novel by the English writer George Du Maurier, first published in 1894. The main character of the novel is a young beauty Trilby O'firral, she lives in bohemian Paris in the 1850s, works as a model and desperately wants to find her place in the art world. By the will of rock, her life is intertwined with the talented artist Billy and the insidious musician Svengali. Each of them loves Trilby in their own way and, nevertheless, breaks her fate. The work has the features of a Gothic novel with elements of mysticism, exploring the themes of manipulation and loss of personality. The novel was translated by the famous Russian translator Tatyana Leshchenko-Sukhomlina.</t>
  </si>
  <si>
    <t>http://sentrumbookstore.com/upload/iblock/346/xnx8hv2wjdxassawrgq7lhypxwm7yoi6/0b8393ec02e1f4fc26fcffa7f0d0dbc3.jpg</t>
  </si>
  <si>
    <t>978-5-04-195312-6</t>
  </si>
  <si>
    <t>Iziashnaia seriia idealno podoidet tem, kto pri viebore izdaniia obrashaet vnimanie ne tolko na proniknovennoe soderjanie, no i na izieskannoe oformlenie. Kniga kompaktnogo formata v tverdom pereplete. Originalniei dizain, taktilnaia oblojka s tkanevoi fakturoi. Belaia bumaga, udobniei dlia chteniia shrift. Knigi etoi serii viezievaut associacii s «prekrasnoi epohoi» i stanoviatsia tem neobhodimiem elementom, kotoriei, pochti po sovetu Koko Shanel, doljen biet v sumochke kajdoi jenshinie. Chtobie vsegda chuvstvovat sebia uverenno, viegliadet elegantno i raskrievat svou unikalnost. Sostav serii poraduet lubitelei iskrennih i gluboko volnuushih romanov. V seriu voshli luchshie romanticheskie proizvedeniia mirovoi literaturie v perevodah priznannieh masterov. Eto «Gordost i predubejdenie», «Malenkii princ», «Stradaniia unogo Vertera», «Portret Doriana Greia», «Velikii Getsbi», a takje jemchujinie russkoi klassiki — «Master i Margarita», lubovnaia lirika Sergeia Esenina i Aleksandra Pushkina. Eti knigi pronikaut v glubinie chelovecheskoi dushi i issleduut kajdoe dvijenie trepeshushego serdca. «Trilbi» — roman angliiskogo pisatelia Djordja Dumore, vperviee opublikovanniei v 1894 godu. Glavnaia geroinia romana — molodaia krasavica Trilbi O’Firrel, ona jivet v bogemnom Parije 1850-h godov, rabotaet naturshicei i otchaianno jelaet naiti svoe mesto v mire iskusstva. Po vole roka ee jizn perepletaetsia s talantliviem hudojnikom Billi i kovarniem muziekantom Svengali. Kajdiei iz nih lubit Trilbi po-svoemu i, tem ne menee, lomaet ee sudbu. Proizvedenie imeet chertie goticheskogo romana s elementami mistiki, issleduia temie manipuliacii i poteri lichnosti. Perevod romana viepolnila izvestnaia russkaia perevodchica Tatiana Leshenko-Suhomlina.</t>
  </si>
  <si>
    <t>Dumore, Dj.</t>
  </si>
  <si>
    <t>Trilbi (ris. avtora)</t>
  </si>
  <si>
    <t>Евтушенко, Евгений</t>
  </si>
  <si>
    <t>А снег идет...</t>
  </si>
  <si>
    <t>Евгений Евтушенко еще при жизни завоевал огромную любовь миллионов людей, став по-настоящему народным поэтом. Он очень выделялся из блестящей плеяды шестидесятников, собиравших на свои вечера стадионы, и не только выразил мысли и чувства современников, но и определил отношение последующих поколений к поэзии и самому поэту. Лирика Е. Евтушенко уникальна. Он писал кратко, емко, понятно и просто, отчего его стихотворения легко запоминались, а сами строки наполнялись особым звучанием, открывая новые возможности поэзии.На его стихи известные композиторы писали музыку. Так появились песни, которые любят и поют до сих пор: А снег идет, Со мною вот что происходит, Сережка ольховая, Хотят ли русские войны, Ты уходишь, как поезд, Любимая, спи и другие.Е. Евтушенко был голосом своей эпохи. Он считал, что поэта должно касаться все происходящее в мире и ему нужно откликаться на все события собственным словом. Поэт в России — больше, чем поэт — с этим не поспоришь.</t>
  </si>
  <si>
    <t>«Любимые поэты»</t>
  </si>
  <si>
    <t>Yevtushenko, Evgeny</t>
  </si>
  <si>
    <t>And it's snowing...</t>
  </si>
  <si>
    <t>Yevgeny Yevtushenko won the great love of millions of people during his lifetime, becoming a truly folk poet. He stood out very much from the brilliant galaxy of the sixties, who gathered stadiums for their evenings, and not only expressed the thoughts and feelings of his contemporaries, but also determined the attitude of subsequent generations to poetry and the poet himself. Lyrics by E. Yevtushenko is unique. He wrote briefly, succinctly, clearly and simply, which made his poems easy to remember, and the lines themselves were filled with a special sound, opening up new possibilities of poetry.Famous composers wrote music based on his poems. So there were songs that are loved and sung to this day: And it's snowing, This is what's happening to me, Seryozhka Alder, Do the Russians want war, You're leaving like a train, Darling, sleep and others.Yevtushenko was the voice of his era. He believed that the poet should be concerned with everything that happens in the world and he needs to respond to all events with his own word. A poet in Russia is more than a poet — you can't argue with that.</t>
  </si>
  <si>
    <t>http://sentrumbookstore.com/upload/iblock/f64/clk34vh1xtjdh9zhdfnotr0ppckf0rm3/e7f5005444c26f337ff451f4f79de046.jpg</t>
  </si>
  <si>
    <t>978-5-17-161112-5</t>
  </si>
  <si>
    <t>Evgenii Evtushenko eshe pri jizni zavoeval ogromnuu lubov millionov ludei, stav po-nastoiashemu narodniem poetom. On ochen viedelialsia iz blestiashei pleiadie shestidesiatnikov, sobiravshih na svoi vechera stadionie, i ne tolko vierazil miesli i chuvstva sovremennikov, no i opredelil otnoshenie posleduushih pokolenii k poezii i samomu poetu. Lirika E. Evtushenko unikalna. On pisal kratko, emko, poniatno i prosto, otchego ego stihotvoreniia legko zapominalis, a sami stroki napolnialis osobiem zvuchaniem, otkrievaia noviee vozmojnosti poezii.Na ego stihi izvestniee kompozitorie pisali muzieku. Tak poiavilis pesni, kotoriee lubiat i pout do sih por: A sneg idet, So mnou vot chto proishodit, Serejka olhovaia, Hotiat li russkie voinie, Tie uhodish, kak poezd, Lubimaia, spi i drugie.E. Evtushenko biel golosom svoei epohi. On schital, chto poeta doljno kasatsia vse proishodiashee v mire i emu nujno otklikatsia na vse sobietiia sobstvenniem slovom. Poet v Rossii — bolshe, chem poet — s etim ne posporish.</t>
  </si>
  <si>
    <t>Evtushenko, Evgenii</t>
  </si>
  <si>
    <t>A sneg idet...</t>
  </si>
  <si>
    <t>Ёкомицу, Риити</t>
  </si>
  <si>
    <t>Шанхай</t>
  </si>
  <si>
    <t>Ёкомицу Риити (1898–1947) не так хорошо известен в России, как его именитые современники — Акутагава Рюноскэ, Дзюнъитиро Танидзаки, Ясунари Кавабата. А между тем в 20–30-е гг. ХХ в. он считался в Японии прозаиком номер один, «королем современного романа», а некоторые современники даже именовали его литературным божеством. Действие его самого знаменитого романа «Шанхай» происходит в китайском Шанхае, в преддверии Революции 1925–1927 гг. В то опасное время Шанхай очаровывал и притягивал к себе авантюристов со всех концов земли — японцев, англичан, американцев, французов, индийцев, русских монархистов, бежавших из России. Среди персонажей романа — коммунисты и марксисты, космополиты и патриоты, бандиты, бунтовщики и каратели. В кипящем котле этого восточного Вавилона торгуют и грабят, пируют и голодают, любят и убивают. Здесь может случится все, что угодно — и случается</t>
  </si>
  <si>
    <t>Yokomitsu, Riichi</t>
  </si>
  <si>
    <t>Shanghai</t>
  </si>
  <si>
    <t>Yokomitsu Riichi (1898-1947) is not as well known in Russia as his famous contemporaries — Akutagawa Ryunoske, Junichiro Tanizaki, Yasunari Kawabata. Meanwhile, in the 20-30s of the twentieth century. He was considered the number one novelist in Japan, the king of the modern novel, and some contemporaries even called him a literary deity. His most famous novel Shanghai is set in Shanghai, China, on the eve of the Revolution of 1925-1927. At that dangerous time, Shanghai charmed and attracted adventurers from all over the world — Japanese, British, Americans, French, Indians, Russian monarchists who fled Russia. Among the characters of the novel are communists and Marxists, cosmopolitans and patriots, bandits, rebels and punishers. In the boiling cauldron of this eastern Babylon, people trade and rob, feast and starve, love and kill. Anything can happen here — and it happens</t>
  </si>
  <si>
    <t>http://sentrumbookstore.com/upload/iblock/6d7/ivk0kafeai6al29c404a9d4gj5ap931i/48e17bb9b8b167fd4a2d72610b006ed7.jpg</t>
  </si>
  <si>
    <t>978-5-89332-447-1</t>
  </si>
  <si>
    <t>Ekomicu Riiti (1898–1947) ne tak horosho izvesten v Rossii, kak ego imenitiee sovremenniki — Akutagava Runoske, Dzunitiro Tanidzaki, Iasunari Kavabata. A mejdu tem v 20–30-e gg. HH v. on schitalsia v Iaponii prozaikom nomer odin, «korolem sovremennogo romana», a nekotoriee sovremenniki daje imenovali ego literaturniem bojestvom. Deistvie ego samogo znamenitogo romana «Shanhai» proishodit v kitaiskom Shanhae, v preddverii Revolucii 1925–1927 gg. V to opasnoe vremia Shanhai ocharovieval i pritiagival k sebe avanturistov so vseh koncov zemli — iaponcev, anglichan, amerikancev, francuzov, indiicev, russkih monarhistov, bejavshih iz Rossii. Sredi personajei romana — kommunistie i marksistie, kosmopolitie i patriotie, banditie, buntovshiki i karateli. V kipiashem kotle etogo vostochnogo Vavilona torguut i grabiat, piruut i golodaut, lubiat i ubivaut. Zdes mojet sluchitsia vse, chto ugodno — i sluchaetsia</t>
  </si>
  <si>
    <t>Ekomicu, Riiti</t>
  </si>
  <si>
    <t>Shanhai</t>
  </si>
  <si>
    <t>Есенин, Сергей</t>
  </si>
  <si>
    <t>Есенин. Избранная лирика с иллюстрациями</t>
  </si>
  <si>
    <t>Сергей Есенин — самобытный поэт-лирик, чей потрясающий и многогранный талант подарил миру залихватские кабацкие стихи, вдумчивые рассуждения о Родине, проникновенные строки, затрагивающие тонкие струны души. Его поэзия состоит из множества перекликающихся между собой мотивов: счастья, боли, саморазрушения, страсти, переживаний за судьбу отечества, дружбы и, конечно, любви. Поэт словно облекает в слова наши собственные чувства и эмоции, передаёт настроение и волнует душу.Каждое стихотворение сопровождается яркой иллюстрацией.</t>
  </si>
  <si>
    <t>«Мировая поэзия. Подарочное издание с иллюстрациями»</t>
  </si>
  <si>
    <t>Yesenin, Sergey</t>
  </si>
  <si>
    <t>Yesenin. Selected lyrics with illustrations</t>
  </si>
  <si>
    <t>Sergey Yesenin is an original lyric poet, whose amazing and multifaceted talent gave the world rollicking tavern poems, thoughtful reflections on the Motherland, heartfelt lines touching the delicate strings of the soul. His poetry consists of many overlapping motifs: happiness, pain, self-destruction, passion, worries about the fate of the fatherland, friendship and, of course, love. The poet seems to put into words our own feelings and emotions, conveys the mood and excites the soul.Each poem is accompanied by a vivid illustration.</t>
  </si>
  <si>
    <t>http://sentrumbookstore.com/upload/iblock/be3/9kqzygww5bkk9tmvbhhgjvfu4m8ammuv/fc70072033e6aac56f009a194cd3d87c.jpg</t>
  </si>
  <si>
    <t>978-5-17-168107-4</t>
  </si>
  <si>
    <t>Sergei Esenin — samobietniei poet-lirik, chei potriasaushii i mnogogranniei talant podaril miru zalihvatskie kabackie stihi, vdumchiviee rassujdeniia o Rodine, proniknovenniee stroki, zatragivaushie tonkie strunie dushi. Ego poeziia sostoit iz mnojestva pereklikaushihsia mejdu soboi motivov: schastia, boli, samorazrusheniia, strasti, perejivanii za sudbu otechestva, drujbie i, konechno, lubvi. Poet slovno oblekaet v slova nashi sobstvenniee chuvstva i emocii, peredaet nastroenie i volnuet dushu.Kajdoe stihotvorenie soprovojdaetsia iarkoi illustraciei.</t>
  </si>
  <si>
    <t>Esenin, Sergei</t>
  </si>
  <si>
    <t>Esenin. Izbrannaia lirika s illustraciiami</t>
  </si>
  <si>
    <t>Зингер, И.</t>
  </si>
  <si>
    <t>Шоша</t>
  </si>
  <si>
    <t>Аннотация к книге Шоша Зингер И. Б.:Польша, Варшава, 1930-е годы. Воздух пронизан тревожными предчувствиями мировой катастрофы. Аарон Грейдингер — молодой писатель, сын раввина, ведущий богемный образ жизни. Запутавшись в любовных связях и творческих неудачах, он пытается написать мистическую пьесу и вместе с остальными варшавскими евреями ждет неминуемого конца света. Одним весенним днем, гуляя по нищим еврейским кварталам своего детства, он решает заглянуть в дом, где жила его первая возлюбленная, которую он не видел целых двадцать лет. Оказалось, что Шоша ждала его все эти годы и, словно по волшебству, сохранила прежний облик простодушной девочки… Роман «Шоша» — самое известное произведение Исаака Башевиса Зингера (1902—1991), удивительная история любви и яркое свидетельство жизни довоенной Варшавы, стертой фашистами с лица земли. После публикации английской версии романа в 1978 году И. Б. Зингеру была присвоена Нобелевская премия за «эмоциональное искусство повествования». Первоначально текст выходил на идиш под названием «Экспедиции души», однако в процессе перевода на английский был значительно изменен и переработан автором, который в дальнейшем настаивал, чтобы именно по английской версии совершались переводы на другие языки. В настоящем издании роман «Шоша» представлен в классическом переводе с английского Нины Брумберг. Читать дальше…</t>
  </si>
  <si>
    <t>Singer, I.</t>
  </si>
  <si>
    <t>Shosha</t>
  </si>
  <si>
    <t>Abstract to the book Shosha Singer I. B.: Poland, Warsaw, 1930s. The air is permeated with disturbing premonitions of a global catastrophe. Aaron Greidinger is a young writer, the son of a rabbi, leading a bohemian lifestyle. Entangled in love affairs and creative failures, he tries to write a mystical play and, together with the rest of the Warsaw Jews, awaits the imminent end of the world. One spring day, walking through the impoverished Jewish neighborhoods of his childhood, he decides to look into the house where his first lover lived, whom he had not seen for twenty years. It turned out that Shosha had been waiting for him all these years and, as if by magic, retained the former appearance of a simple—minded girl... The novel Shosha is the most famous work of Isaac Bashevis Singer (1902-1991), an amazing love story and vivid evidence of the life of pre-war Warsaw, wiped off the face of the earth by the Nazis. After the publication of the English version of the novel in 1978, I. B. Singer was awarded the Nobel Prize for the emotional art of storytelling. Initially, the text was published in Yiddish under the title Expeditions of the Soul, but in the process of translation into English it was significantly changed and revised by the author, who later insisted that translations into other languages be made according to the English version. In this edition, the novel Shosha is presented in a classic translation from English by Nina Brumberg. Read more…</t>
  </si>
  <si>
    <t>http://sentrumbookstore.com/upload/iblock/3d5/z1xdwbw6kc91qscnrjnmpb28p546ui3z/9d008a7e98b9a5335cb34343bb336f70.jpg</t>
  </si>
  <si>
    <t>978-5-389-26749-7</t>
  </si>
  <si>
    <t>Annotaciia k knige Shosha Zinger I. B.:Polsha, Varshava, 1930-e godie. Vozduh pronizan trevojniemi predchuvstviiami mirovoi katastrofie. Aaron Greidinger — molodoi pisatel, sien ravvina, vedushii bogemniei obraz jizni. Zaputavshis v lubovnieh sviaziah i tvorcheskih neudachah, on pietaetsia napisat misticheskuu pesu i vmeste s ostalniemi varshavskimi evreiami jdet neminuemogo konca sveta. Odnim vesennim dnem, guliaia po nishim evreiskim kvartalam svoego detstva, on reshaet zaglianut v dom, gde jila ego pervaia vozlublennaia, kotoruu on ne videl celieh dvadcat let. Okazalos, chto Shosha jdala ego vse eti godie i, slovno po volshebstvu, sohranila prejnii oblik prostodushnoi devochki… Roman «Shosha» — samoe izvestnoe proizvedenie Isaaka Bashevisa Zingera (1902—1991), udivitelnaia istoriia lubvi i iarkoe svidetelstvo jizni dovoennoi Varshavie, stertoi fashistami s lica zemli. Posle publikacii angliiskoi versii romana v 1978 godu I. B. Zingeru biela prisvoena Nobelevskaia premiia za «emocionalnoe iskusstvo povestvovaniia». Pervonachalno tekst viehodil na idish pod nazvaniem «Ekspedicii dushi», odnako v processe perevoda na angliiskii biel znachitelno izmenen i pererabotan avtorom, kotoriei v dalneishem nastaival, chtobie imenno po angliiskoi versii sovershalis perevodie na drugie iazieki. V nastoiashem izdanii roman «Shosha» predstavlen v klassicheskom perevode s angliiskogo Ninie Brumberg. Chitat dalshe…</t>
  </si>
  <si>
    <t>Zinger, I.</t>
  </si>
  <si>
    <t>Зусак, М.</t>
  </si>
  <si>
    <t>Книжный вор</t>
  </si>
  <si>
    <t>Каждая книга серии — это литературная жемчужина. Маркус Зусак приобрел мировую известность благодаря роману «Книжный вор». Книгу перевели более чем на 40 языков, а через несколько лет ее экранизировали. Этот роман во многом личный для писателя. Его мать немка, а отец — австриец. С самого детства Зусак слышал истории об их жизни в нацистской Германии и бомбежках Мюнхена. Смерть и Лизель встретятся трижды. Их знакомство состоится в вагоне поезда, мчащего девочку и ее младшего брата навстречу к приемным родителям. Брат останется в белой могиле, а Лизель украдет свою первую книгу у снега. 1939 год. Пока Германию лихорадит, книжная воришка учится читать. Через несколько лет она напишет свою историю о папе с аккордеоном, о соседском мальчишке с лимонными волосами и о еврее, сражающемся с Гитлером в подвале их дома. Смерть подберет черную книжку среди руин войны и расскажет нам о жизни Лизель Мемингер. «Книжный вор» говорит о том, что нельзя забывать. Роман Маркуса Зусака встал на одну полку с такими произведениями, как «Дневник Анны Франк», «Список Шиндлера» Томаса Кеннили и «Три товарища» Эриха Марии Ремарка. Оформление обложки вдохновлено стилями «тихая роскошь» и «old money». Минималистичная серия «Жемчужина. Классика тихой роскоши» создается как изящное дополнение к культовым образам принцессы Дианы и Жаклин Кеннеди. Эти книги могут довершить стильный образ успешной девушки, а также стать частью интерьера квартиры, ресторана, гостиницы и других пространств. Благодаря металлизированной бумаге создается эффект свечения обложки. Краски мягко и тихо переливаются. На корешке символ книги сделан тиснением серебром, что усиливает эффект внутреннего света. Объемное тиснение фигур создает приятное тактильное ощущение. Текст напечатан на белой бумаге, мягкой на ощупь. Для серии подобран крупный и удобный шрифт, от которого не устанут глаза.</t>
  </si>
  <si>
    <t>Жемчужина. Классика тихой роскоши</t>
  </si>
  <si>
    <t>Zusak, M.</t>
  </si>
  <si>
    <t>The Book Thief</t>
  </si>
  <si>
    <t>Each book in the series is a literary gem. Markus Zusak gained worldwide fame thanks to the novel The Book Thief. The book was translated into more than 40 languages, and a few years later it was filmed. This novel is in many ways personal for the writer. His mother is German and his father is Austrian. Since childhood, Zusak has heard stories about their lives in Nazi Germany and the bombing of Munich. Death and Liesel will meet three times. Their acquaintance will take place in the carriage of a train rushing the girl and her younger brother towards their foster parents. My brother will stay in a white grave, and Liesel will steal her first book from the snow. The year is 1939. While Germany is in a fever, the book thief is learning to read. In a few years, she will write her story about a dad with an accordion, about a neighbor's boy with lemon hair and about a Jew fighting Hitler in the basement of their house. Death will pick up a black book among the ruins of the war and tell us about the life of Liesel Meminger. The book thief says that you should not forget. Markus Zusak's novel is on the same shelf with such works as The Diary of Anne Frank, Schindler's List by Thomas Kenneely and Three Comrades by Erich Maria Remarque. The cover design is inspired by the styles quiet luxury and old money. The minimalistic series Pearl. The classic of quiet luxury is created as an elegant addition to the iconic images of Princess Diana and Jacqueline Kennedy. These books can complete the stylish image of a successful girl, as well as become part of the interior of an apartment, restaurant, hotel and other spaces. Thanks to the metallized paper, the glow effect of the cover is created. The colors shimmer softly and quietly. On the spine, the symbol of the book is embossed in silver, which enhances the effect of internal light. The three-dimensional embossing of the figures creates a pleasant tactile feeling. The text is printed on white paper, soft to the touch. A large and convenient font has been selected for the series, which will not tire the eyes.</t>
  </si>
  <si>
    <t>http://sentrumbookstore.com/upload/iblock/881/cmxgywv0xheoh5ylioiujrj4h6e6v3od/cf559c2ff8ed585a738110b27d0ec6a0.jpg</t>
  </si>
  <si>
    <t>978-5-04-204044-3</t>
  </si>
  <si>
    <t>Kajdaia kniga serii — eto literaturnaia jemchujina. Markus Zusak priobrel mirovuu izvestnost blagodaria romanu «Knijniei vor». Knigu pereveli bolee chem na 40 iaziekov, a cherez neskolko let ee ekranizirovali. Etot roman vo mnogom lichniei dlia pisatelia. Ego mat nemka, a otec — avstriec. S samogo detstva Zusak slieshal istorii ob ih jizni v nacistskoi Germanii i bombejkah Munhena. Smert i Lizel vstretiatsia trijdie. Ih znakomstvo sostoitsia v vagone poezda, mchashego devochku i ee mladshego brata navstrechu k priemniem roditeliam. Brat ostanetsia v beloi mogile, a Lizel ukradet svou pervuu knigu u snega. 1939 god. Poka Germaniu lihoradit, knijnaia vorishka uchitsia chitat. Cherez neskolko let ona napishet svou istoriu o pape s akkordeonom, o sosedskom malchishke s limonniemi volosami i o evree, srajaushemsia s Gitlerom v podvale ih doma. Smert podberet chernuu knijku sredi ruin voinie i rasskajet nam o jizni Lizel Meminger. «Knijniei vor» govorit o tom, chto nelzia zabievat. Roman Markusa Zusaka vstal na odnu polku s takimi proizvedeniiami, kak «Dnevnik Annie Frank», «Spisok Shindlera» Tomasa Kennili i «Tri tovarisha» Eriha Marii Remarka. Oformlenie oblojki vdohnovleno stiliami «tihaia roskosh» i «old money». Minimalistichnaia seriia «Jemchujina. Klassika tihoi roskoshi» sozdaetsia kak iziashnoe dopolnenie k kultoviem obrazam princessie Dianie i Jaklin Kennedi. Eti knigi mogut dovershit stilniei obraz uspeshnoi devushki, a takje stat chastu interera kvartirie, restorana, gostinicie i drugih prostranstv. Blagodaria metallizirovannoi bumage sozdaetsia effekt svecheniia oblojki. Kraski miagko i tiho perelivautsia. Na koreshke simvol knigi sdelan tisneniem serebrom, chto usilivaet effekt vnutrennego sveta. Obemnoe tisnenie figur sozdaet priiatnoe taktilnoe oshushenie. Tekst napechatan na beloi bumage, miagkoi na oshup. Dlia serii podobran krupniei i udobniei shrift, ot kotorogo ne ustanut glaza.</t>
  </si>
  <si>
    <t>Knijniei vor</t>
  </si>
  <si>
    <t>Ильф, И.,Петров, Е.</t>
  </si>
  <si>
    <t>Одноэтажная Америка</t>
  </si>
  <si>
    <t>Путевые очерки «Одноэтажная Америка» — последнее произведение Ильи Ильфа и Евгения Петрова, написанное ими в 1936 году. Писатели, проехав страну от Атлантики до Тихого океана и обратно, создали наполненный блестящим юмором образ Америки и американцев. Очерки были переведены на многие языки мира, но в Советской России опубликованы только через двадцать лет после их написания.</t>
  </si>
  <si>
    <t>Ilf, I.,Petrov, E.</t>
  </si>
  <si>
    <t>One-story America</t>
  </si>
  <si>
    <t>Travel essays One—story America is the last work by Ilya Ilf and Evgeny Petrov, written by them in 1936. The writers, having traveled the country from the Atlantic to the Pacific Ocean and back, created an image of America and Americans filled with brilliant humor. The essays were translated into many languages of the world, but published in Soviet Russia only twenty years after they were written.</t>
  </si>
  <si>
    <t>http://sentrumbookstore.com/upload/iblock/ba3/g9354i2xqcjxzznwilahdi57arsu5e4p/4588fba00a11529fa53d0029f5ac2ae1.jpg</t>
  </si>
  <si>
    <t>978-5-04-206227-8</t>
  </si>
  <si>
    <t>Puteviee ocherki «Odnoetajnaia Amerika» — poslednee proizvedenie Ili Ilfa i Evgeniia Petrova, napisannoe imi v 1936 godu. Pisateli, proehav stranu ot Atlantiki do Tihogo okeana i obratno, sozdali napolnenniei blestiashim umorom obraz Ameriki i amerikancev. Ocherki bieli perevedenie na mnogie iazieki mira, no v Sovetskoi Rossii opublikovanie tolko cherez dvadcat let posle ih napisaniia.</t>
  </si>
  <si>
    <t>Odnoetajnaia Amerika</t>
  </si>
  <si>
    <t>Ильф, Илья,Петров, Евгений</t>
  </si>
  <si>
    <t>Золотой телёнок</t>
  </si>
  <si>
    <t>Золотой телёнок — продолжение легендарного романа Двенадцать стульев, в котором по воле авторов воскрес их любимый герой — обаятельный и находчивый аферист Остап Бендер.На этот раз, мечтая взять разом пятьсот тысяч на блюдечке с голубой каемочкой и уехать в Рио-де-Жанейро, Бендер решает отобрать часть состояния у подпольного миллионера Корейко… Какой из 400 сравнительно честных способов отъема денег выберет великий комбинатор, чтобы провернуть эту сложную операцию?Как и Двенадцать стульев, не единожды экранизированный, Золотой телёнок и по сей день остается актуальным для многих поколений читателей. Это книга для любого возраста, и к ней вы непременно вернетесь!</t>
  </si>
  <si>
    <t>Эксклюзивная классика (Лучшее)</t>
  </si>
  <si>
    <t>Ilf, Ilya,Petrov, Evgeny</t>
  </si>
  <si>
    <t>The Little Golden Calf</t>
  </si>
  <si>
    <t>The Golden Calf is a continuation of the legendary novel Twelve Chairs, in which, according to the will of the authors, their favorite hero, the charming and resourceful conman Ostap Bender, was resurrected.This time, dreaming of taking five hundred thousand at once on a silver platter and going to Rio de Janeiro, Bender decides to take away part of the fortune from the underground millionaire Koreiko… Which of the 400 relatively honest ways to withdraw money will the great combinator choose to pull off this complex operation?Like The Twelve Chairs, which was filmed more than once, The Golden Calf remains relevant to many generations of readers to this day. This is a book for any age, and you will definitely come back to it!</t>
  </si>
  <si>
    <t>http://sentrumbookstore.com/upload/iblock/367/tfpsli9db1yrc02b0fd733yn141cxm58/02523f50cc90e03c6e3248a98e330512.jpg</t>
  </si>
  <si>
    <t>978-5-17-170165-9</t>
  </si>
  <si>
    <t>Zolotoi telenok — prodoljenie legendarnogo romana Dvenadcat stulev, v kotorom po vole avtorov voskres ih lubimiei geroi — obaiatelniei i nahodchiviei aferist Ostap Bender.Na etot raz, mechtaia vziat razom piatsot tiesiach na bludechke s goluboi kaemochkoi i uehat v Rio-de-Janeiro, Bender reshaet otobrat chast sostoianiia u podpolnogo millionera Koreiko… Kakoi iz 400 sravnitelno chestnieh sposobov otema deneg vieberet velikii kombinator, chtobie provernut etu slojnuu operaciu?Kak i Dvenadcat stulev, ne edinojdie ekranizirovanniei, Zolotoi telenok i po sei den ostaetsia aktualniem dlia mnogih pokolenii chitatelei. Eto kniga dlia lubogo vozrasta, i k nei vie nepremenno vernetes!</t>
  </si>
  <si>
    <t>Ilf, Ilia,Petrov, Evgenii</t>
  </si>
  <si>
    <t>Zolotoi telenok</t>
  </si>
  <si>
    <t>Ирвин, Шоу</t>
  </si>
  <si>
    <t>Нищий, вор. Ночной портье</t>
  </si>
  <si>
    <t>Ирвин Шоу родился в богатой семье, но его отец разорился во время Великой Депрессии, и Ирвин с подросткового возраста был вынужден помогать родителям и подрабатывать на фабрике и в магазине. Этот опыт оказал на него огромное влияние — тема денег и социального неравенства впоследствии займет центральное место в таких произведениях как «Богач, бедняк», «Нищий, вор» и «Ночной портье».Вошедший в данное издание роман «Нищий, вор» служит продолжением романа «Богач, бедняк». После гибели Тома Руди пытается разобраться с наследством брата, а сын Тома Уэсли — лучше узнать отца и отомстить его убийце.</t>
  </si>
  <si>
    <t>Irwin, the Show</t>
  </si>
  <si>
    <t>A beggar, a thief. The night porter</t>
  </si>
  <si>
    <t>Irwin Shaw was born into a wealthy family, but his father went bankrupt during the Great Depression, and Irwin was forced to help his parents and work part-time at a factory and in a store since he was a teenager. This experience had a huge impact on him — the theme of money and social inequality would later take center stage in such works as Rich Man, Poor Man, Beggar, Thief and Night Porter.The novel Beggar, Thief included in this edition serves as a continuation of the novel Rich Man, poor Man. After Tom's death, Rudy tries to sort out his brother's inheritance, and Tom's son Wesley tries to get to know his father better and take revenge on his killer.</t>
  </si>
  <si>
    <t>http://sentrumbookstore.com/upload/iblock/68c/ryq7kk1mqwn2jos1g4d6v178apsjg6bt/406615069e783a26a2c6cbf9bbb889bc.jpg</t>
  </si>
  <si>
    <t>978-5-17-166724-5</t>
  </si>
  <si>
    <t>Irvin Shou rodilsia v bogatoi seme, no ego otec razorilsia vo vremia Velikoi Depressii, i Irvin s podrostkovogo vozrasta biel vienujden pomogat roditeliam i podrabatievat na fabrike i v magazine. Etot opiet okazal na nego ogromnoe vliianie — tema deneg i socialnogo neravenstva vposledstvii zaimet centralnoe mesto v takih proizvedeniiah kak «Bogach, bedniak», «Nishii, vor» i «Nochnoi porte».Voshedshii v dannoe izdanie roman «Nishii, vor» slujit prodoljeniem romana «Bogach, bedniak». Posle gibeli Toma Rudi pietaetsia razobratsia s nasledstvom brata, a sien Toma Uesli — luchshe uznat otca i otomstit ego ubiice.</t>
  </si>
  <si>
    <t>Irvin, Shou</t>
  </si>
  <si>
    <t>Nishii, vor. Nochnoi porte</t>
  </si>
  <si>
    <t>Камблор, Джемма,Гили, Эстер</t>
  </si>
  <si>
    <t>Настоящие ведьмы</t>
  </si>
  <si>
    <t>Писательница Джемма Кэмблор и иллюстратор Эстер Гили объединились, чтобы представить миру самые захватывающие мифы и легенды о ведьмах, которые завораживали, пугали и поражали воображение людей на протяжении сотен лет европейской истории.</t>
  </si>
  <si>
    <t>Вне серий</t>
  </si>
  <si>
    <t>Camblor, Gemma,Gili, Esther</t>
  </si>
  <si>
    <t>Real witches</t>
  </si>
  <si>
    <t>Writer Gemma Camblor and illustrator Esther Gili have teamed up to present to the world the most fascinating myths and legends about witches that have fascinated, frightened and amazed people throughout hundreds of years of European history.</t>
  </si>
  <si>
    <t>http://sentrumbookstore.com/upload/iblock/453/454o3i79oxzw1rr4x5gcq2snzhddz9qv/173a420c45f2081568fc0e2b9d6403b2.jpg</t>
  </si>
  <si>
    <t>978-5-00214-979-7</t>
  </si>
  <si>
    <t>Pisatelnica Djemma Kemblor i illustrator Ester Gili obedinilis, chtobie predstavit miru samiee zahvatievaushie mifie i legendie o vedmah, kotoriee zavorajivali, pugali i porajali voobrajenie ludei na protiajenii soten let evropeiskoi istorii.</t>
  </si>
  <si>
    <t>Kamblor, Djemma,Gili, Ester</t>
  </si>
  <si>
    <t>Nastoiashie vedmie</t>
  </si>
  <si>
    <t>Кей, М.</t>
  </si>
  <si>
    <t>Далекие Шатры</t>
  </si>
  <si>
    <t>Аннотация к книге Далекие Шатры Кей М. М.:Английский аристократ по рождению, Аштон был воспитан простой индийской женщиной Ситой и считал себя индийцем. Он всегда верил, что счастье ждет его в зеленой долине за заснеженными вершинами гор под названием Далекие Шатры. Однако перед смертью Сита признается, что она не родная его мать и на самом деле он англичанин. Мальчика отправляют в Англию, чтобы он получил достойное образование. Окончив престижную военную академию, Аштон возвращается в Индию в надежде сделать достойную карьеру и встретить старых друзей. Однако через некоторое время молодой человек понимает: он так и не стал англичанином, но и жители Индии не считают его своим. По долгу службы Аш сопровождает двух индийских принцесс в княжество, где должна состояться их свадьба. И во время этого долгого путешествия он влюбляется в одну из принцесс, Анджали, и хотя та отвечает ему взаимностью, влюбленные понимают, что им никогда не быть вместе. Казалось, они будут разлучены навсегда, но события начинают развиваться самым непредсказуемым образом… «Далекие Шатры» — одна из величайших литературных саг нашего времени, стоящая в одном ряду с такими шедеврами, как «Унесенные ветром» Маргарет Митчелл и «Поющие в терновнике» Колин Маккалоу. Читать дальше…</t>
  </si>
  <si>
    <t>Kay, M.</t>
  </si>
  <si>
    <t>Distant Tents</t>
  </si>
  <si>
    <t>Abstract to the book Distant Tents by Kay M. M.: An English aristocrat by birth, Ashton was raised by a simple Indian woman, Sita, and considered himself an Indian. He had always believed that happiness awaited him in the green valley beyond the snow-capped peaks of the mountains called the Distant Tents. However, before his death, Sita admits that she is not his mother and in fact he is English. The boy is sent to England to receive a decent education. After graduating from the prestigious military academy, Ashton returns to India in the hope of making a decent career and meeting old friends. However, after a while, the young man realizes: He never became an Englishman, but the people of India do not consider him their own. On duty, Ash accompanies two Indian princesses to the principality, where their wedding is to take place. And during this long journey, he falls in love with one of the princesses, Anjali, and although she reciprocates him, the lovers realize that they will never be together. It seemed that they would be separated forever, but events begin to develop in the most unpredictable way... Far Tents is one of the greatest literary sagas of our time, standing on a par with such masterpieces as Gone with the Wind by Margaret Mitchell and Singing in the Thorn by Colin McCullough. Read more…</t>
  </si>
  <si>
    <t>http://sentrumbookstore.com/upload/iblock/bba/8a7t90l89oljoibzvf8c0xllefzrdvmo/f58c3521c4aedba3e128e82c09ebe7d9.jpg</t>
  </si>
  <si>
    <t>978-5-389-23809-1</t>
  </si>
  <si>
    <t>Annotaciia k knige Dalekie Shatrie Kei M. M.:Angliiskii aristokrat po rojdeniu, Ashton biel vospitan prostoi indiiskoi jenshinoi Sitoi i schital sebia indiicem. On vsegda veril, chto schaste jdet ego v zelenoi doline za zasnejenniemi vershinami gor pod nazvaniem Dalekie Shatrie. Odnako pered smertu Sita priznaetsia, chto ona ne rodnaia ego mat i na samom dele on anglichanin. Malchika otpravliaut v Angliu, chtobie on poluchil dostoinoe obrazovanie. Okonchiv prestijnuu voennuu akademiu, Ashton vozvrashaetsia v Indiu v nadejde sdelat dostoinuu kareru i vstretit starieh druzei. Odnako cherez nekotoroe vremia molodoi chelovek ponimaet: on tak i ne stal anglichaninom, no i jiteli Indii ne schitaut ego svoim. Po dolgu slujbie Ash soprovojdaet dvuh indiiskih princess v kniajestvo, gde doljna sostoiatsia ih svadba. I vo vremia etogo dolgogo puteshestviia on vlubliaetsia v odnu iz princess, Andjali, i hotia ta otvechaet emu vzaimnostu, vlublenniee ponimaut, chto im nikogda ne biet vmeste. Kazalos, oni budut razluchenie navsegda, no sobietiia nachinaut razvivatsia samiem nepredskazuemiem obrazom… «Dalekie Shatrie» — odna iz velichaishih literaturnieh sag nashego vremeni, stoiashaia v odnom riadu s takimi shedevrami, kak «Unesenniee vetrom» Margaret Mitchell i «Poushie v ternovnike» Kolin Makkalou. Chitat dalshe…</t>
  </si>
  <si>
    <t>Kei, M.</t>
  </si>
  <si>
    <t>Dalekie Shatrie</t>
  </si>
  <si>
    <t>Киз, Д.</t>
  </si>
  <si>
    <t>Цветы для Элджернона</t>
  </si>
  <si>
    <t>Когда-то это считалось фантастикой. Сейчас это воспринимается как одно из самых человечных произведений новейшего времени, как роман пронзительной психологической силы, как филигранное развитие темы любви и ответственности. Изменения с Чарли Гордоном происходят на наших глазах, здесь и сейчас. В первых отчетах полно орфографических ошибок, ему очень трудно излагать свои мысли, постепенно он начинает писать правильно и рассказывать о событиях идеально. Гении и идиоты — две стороны одной медали. У них разные IQ, отличаются условия жизни, но они похожи в одном — часто и те, и другие бесконечно одиноки. А цена за мечту — стать умным — становится слишком высокой. У Чарли есть двойник — мышонок Элджернон, только Чарли понимает поведение мышонка и то, что ему самому отведена та же роль подопытной мыши, не больше. Роман неоднократно экранизировали в разных странах, в 1968 году в США был снят фильм «Чарли», а актер Клифф Робертсон награжден «Оскаром», в 2006-м был снят фильм во Франции, в 2007 году в Александринском театре был поставлен спектакль по одноименному рассказу, в 2015 году вышел фильм в Японии, и в том же году поставлен спектакль в «Таком театре» «Эффект Чарли Гордона», режиссеры Игорь Сергеев, Варя Светлова. Никого не оставляет равнодушным.</t>
  </si>
  <si>
    <t>Keyes, D.</t>
  </si>
  <si>
    <t>Flowers for Algernon</t>
  </si>
  <si>
    <t>It was once considered fiction. Now it is perceived as one of the most humane works of modern times, as a novel of piercing psychological power, as a filigree development of the theme of love and responsibility. The changes with Charlie Gordon are happening before our eyes, here and now. The first reports are full of spelling mistakes, it is very difficult for him to express his thoughts, gradually he begins to write correctly and tell about events perfectly. Geniuses and idiots are two sides of the same coin. They have different IQs, different living conditions, but they are similar in one thing — often both are infinitely lonely. And the price for the dream of becoming smart is getting too high. Charlie has a double, Algernon the mouse, only Charlie understands the behavior of the mouse and the fact that he himself is assigned the same role as an experimental mouse, no more. The novel was repeatedly filmed in different countries, in 1968 the film Charlie was shot in the USA, and actor Cliff Robertson was awarded an Oscar, in 2006 a film was shot in France, in 2007 a play based on the story of the same name was staged at the Alexandrinsky Theater, in 2015 a film was released in Japan, and in the same year, a play was staged in Such a theater The Charlie Gordon Effect, directed by Igor Sergeev, Varya Svetlova. Leaves no one indifferent.</t>
  </si>
  <si>
    <t>http://sentrumbookstore.com/upload/iblock/b63/aj5ylu1jbgi7ha9jnalc8kkg3lhhgz8o/e4ae007c450b86a5e3203e0b55c4fed8.jpg</t>
  </si>
  <si>
    <t>978-5-04-209831-4</t>
  </si>
  <si>
    <t>Kogda-to eto schitalos fantastikoi. Seichas eto vosprinimaetsia kak odno iz samieh chelovechnieh proizvedenii noveishego vremeni, kak roman pronzitelnoi psihologicheskoi silie, kak filigrannoe razvitie temie lubvi i otvetstvennosti. Izmeneniia s Charli Gordonom proishodiat na nashih glazah, zdes i seichas. V pervieh otchetah polno orfograficheskih oshibok, emu ochen trudno izlagat svoi miesli, postepenno on nachinaet pisat pravilno i rasskazievat o sobietiiah idealno. Genii i idiotie — dve storonie odnoi medali. U nih razniee IQ, otlichautsia usloviia jizni, no oni pohoji v odnom — chasto i te, i drugie beskonechno odinoki. A cena za mechtu — stat umniem — stanovitsia slishkom viesokoi. U Charli est dvoinik — mieshonok Eldjernon, tolko Charli ponimaet povedenie mieshonka i to, chto emu samomu otvedena ta je rol podopietnoi mieshi, ne bolshe. Roman neodnokratno ekranizirovali v raznieh stranah, v 1968 godu v SShA biel sniat film «Charli», a akter Kliff Robertson nagrajden «Oskarom», v 2006-m biel sniat film vo Francii, v 2007 godu v Aleksandrinskom teatre biel postavlen spektakl po odnoimennomu rasskazu, v 2015 godu vieshel film v Iaponii, i v tom je godu postavlen spektakl v «Takom teatre» «Effekt Charli Gordona», rejisserie Igor Sergeev, Varia Svetlova. Nikogo ne ostavliaet ravnodushniem.</t>
  </si>
  <si>
    <t>Kiz, D.</t>
  </si>
  <si>
    <t>Cvetie dlia Eldjernona</t>
  </si>
  <si>
    <t>Косман, Нина</t>
  </si>
  <si>
    <t>Оправдание мартышки</t>
  </si>
  <si>
    <t>Дмитрий Быков об авторе: «Нина Косман одинаково органична во всех жанрах малой прозы: дневниковая запись, мистическая новелла, письмо, автобиографическая заметка, психологический этюд. У неё хороший вкус, трезвый взгляд на себя и людей, врожденный дар держать читательское внимание.»«Оправдание мартышки» — сборник рассказов и притч Нины Косман, двуязычного автора шести книг стихов и прозы_ художника, составителя антологии «Gods and Mortals» (Oxford University Press), переводчика стихов Цветаевой на английский. Картины выставлялись на выставках в Канаде и Америке. Первый сборник русских стихов Косман был опубликован в издательстве «Художественная литература» в 1990 г. Pассказы и стихи на английском публиковались в американских, канадских и английских журналах и были переведены на французский, испанский, голландский, персидский, греческий, итальянский, иврит, японский, китайский, албанский и датский. Живёт в Нью- Йорке.</t>
  </si>
  <si>
    <t>Друкарський двір Олега Федорова</t>
  </si>
  <si>
    <t>Kosman, Nina</t>
  </si>
  <si>
    <t>Justification of the monkey</t>
  </si>
  <si>
    <t>Dmitry Bykov about the author: Nina Kosman is equally organic in all genres of short fiction: a diary entry, a mystical novella, a letter, an autobiographical note, a psychological etude. She has good taste, a sober view of herself and people, an innate gift for holding the reader's attention.Justification of the Monkey is a collection of stories and parables by Nina Kosman, a bilingual author of six books of poetry and prose_ an artist, compiler of the anthology Gods and Mortals (Oxford University Press), and translator of Tsvetaeva's poems into English. Her paintings have been exhibited in Canada and America. Kosman's first collection of Russian poems was published by Khudozhestvennaya Literatura in 1990. Stories and poems in English have been published in American, Canadian and English magazines and have been translated into French, Spanish, Dutch, Persian, Greek, Italian, Hebrew, Japanese, Chinese, Albanian and Danish. Lives in New York.</t>
  </si>
  <si>
    <t>http://sentrumbookstore.com/upload/iblock/b68/7q5l8wtwh0r13us8uookn2186el23swt/9786178169916.jpg</t>
  </si>
  <si>
    <t>978-617-8169-91-6</t>
  </si>
  <si>
    <t>Dmitriĭ Bykov ob avtore: 'Nina Kosman ravno organichna vo vsekh zhanrakh maloĭ prozy: dnevnikovaia zapisʹ, misticheskaia novella, pisʹmo, avtobiograficheskaia zametka, psikhologicheskiĭ ėtiud. U nee khoroshiĭ vkus, trezvyĭ vzgliad na sebia i liudeĭ, vrozhdennyĭ dar derzhatʹ chitatelʹskoe vnimanie.' «Opravdanie obezʹiany» — sbornik rasskazov i pritch Niny Kosman, dvuiazychnogo avtora shesti knig stikhov i prozy_ khudozhnitsy, sostavitelʹnitsy antologii Gods and Mortals (Oxford University Press), perevodchitsy stikhov TSvetaevoĭ na angliĭskiĭ. Kartiny vystavlialisʹ na vystavkakh v Kanade i v Amerike. Pervuiu sbornik russkikh stikhov Kosman byl opublikovan v izdatelʹstve «Khudozhestvennaia literatura» v 1990 g. Rasskazy i stikhi na angliĭskom publikovalisʹ v amerikanskikh, kanadskikh i angliĭskikh zhurnalakh i byli perevedeny na frantsuzskiĭ, ispanskiĭ, gollandskom, persidskom, grecheskom, italʹianskom, na ivrit i iaponskiĭ, kitaĭskiĭ, albanskiĭ, datskiĭ. Zhivët v Nʹiu-Ĭorke.</t>
  </si>
  <si>
    <t>Opravdanie martyshki</t>
  </si>
  <si>
    <t>Drukarsʹkiĭ dvіr Olega Fedorova</t>
  </si>
  <si>
    <t>Лучник</t>
  </si>
  <si>
    <t>— От автора легендарного философского романа «Алхимик»!— Уникальное внешнее оформление и иллюстрации Евы Эллер на обложке и в блоке, а также лента-закладка.— Пауло Коэльо — один из самых любимых и читаемых писателей в мире.— Книги Пауло Коэльо переведены на 81 язык, а общий тираж составляет 225 000 000 экземпляров.— В 2006 году Пауло Коэльо стал Послом Мира ООН.Легендарный писатель вложил в философскую притчу «Лучник» свой многолетний духовный опыт. Главный посыл истории: упорный труд, стремление к лучшему и смелость станут основой достойной жизни, доступной каждому, независимо от занимаемой профессии.</t>
  </si>
  <si>
    <t>Archer</t>
  </si>
  <si>
    <t>— From the author of the legendary philosophical novel The Alchemist!— Unique exterior design and illustrations by Eva Eller on the cover and in the block, as well as a bookmark ribbon.— Paulo Coelho is one of the most beloved and widely read writers in the world.— Paulo Coelho's books have been translated into 81 languages, and the total circulation is 225,000,000 copies.— In 2006, Paulo Coelho became the UN Ambassador of Peace.The legendary writer put his many years of spiritual experience into the philosophical parable The Archer. The main message of the story is that hard work, striving for the best and courage will become the basis of a decent life accessible to everyone, regardless of their profession.</t>
  </si>
  <si>
    <t>http://sentrumbookstore.com/upload/iblock/191/40qgintkgei3gd4lmhwu6ts8b143vb8z/f769590a99d617cbc9174e6249435194.jpg</t>
  </si>
  <si>
    <t>978-5-17-166722-1</t>
  </si>
  <si>
    <t>— Ot avtora legendarnogo filosofskogo romana «Alhimik»!— Unikalnoe vneshnee oformlenie i illustracii Evie Eller na oblojke i v bloke, a takje lenta-zakladka.— Paulo Koelo — odin iz samieh lubimieh i chitaemieh pisatelei v mire.— Knigi Paulo Koelo perevedenie na 81 iaziek, a obshii tiraj sostavliaet 225 000 000 ekzempliarov.— V 2006 godu Paulo Koelo stal Poslom Mira OON.Legendarniei pisatel vlojil v filosofskuu pritchu «Luchnik» svoi mnogoletnii duhovniei opiet. Glavniei posiel istorii: uporniei trud, stremlenie k luchshemu i smelost stanut osnovoi dostoinoi jizni, dostupnoi kajdomu, nezavisimo ot zanimaemoi professii.</t>
  </si>
  <si>
    <t>Luchnik</t>
  </si>
  <si>
    <t>Кутерницкий, Андрей</t>
  </si>
  <si>
    <t>Первая женщина</t>
  </si>
  <si>
    <t>Андрей Кутерницкий – известный петербургский прозаик и драматург. Его пьесы ставились во многих российских театрах и за рубежом_ повести и романы переводились на различные языки Европы. «Первая женщина» – это захватывающее повествование о любви подростка к замужней женщине. Мастерски написанный роман вызывает в читателе светлые чувства, несмотря на драматический сюжет. Он современен и увлекателен.</t>
  </si>
  <si>
    <t>Kuternitsky, Andrey</t>
  </si>
  <si>
    <t>The first woman</t>
  </si>
  <si>
    <t>Andrey Kuternitsky is a famous St. Petersburg novelist and playwright. His plays have been staged in many Russian theaters and abroad_ novellas and novels have been translated into various European languages. The First Woman is an exciting narrative about the love of a teenager for a married woman. A masterfully written novel evokes bright feelings in the reader, despite the dramatic plot. It is modern and fascinating.</t>
  </si>
  <si>
    <t>http://sentrumbookstore.com/upload/iblock/027/qq0wao53jd693afw6xqvitayo87ehjhw/c8b1351fc4bd902e3c6af0d86d745344.jpg</t>
  </si>
  <si>
    <t>978-5-00098-412-3</t>
  </si>
  <si>
    <t>Andrei Kuternickii – izvestniei peterburgskii prozaik i dramaturg. Ego pesie stavilis vo mnogih rossiiskih teatrah i za rubejom_ povesti i romanie perevodilis na razlichniee iazieki Evropie. «Pervaia jenshina» – eto zahvatievaushee povestvovanie o lubvi podrostka k zamujnei jenshine. Masterski napisanniei roman viezievaet v chitatele svetliee chuvstva, nesmotria na dramaticheskii sujet. On sovremenen i uvlekatelen.</t>
  </si>
  <si>
    <t>Kuternickii, Andrei</t>
  </si>
  <si>
    <t>Pervaia jenshina</t>
  </si>
  <si>
    <t>Лермонтов, М.</t>
  </si>
  <si>
    <t>Герой нашего времени. Собрание сочинений (с илл.)</t>
  </si>
  <si>
    <t>Аннотация к книге Герой нашего времени. Собрание сочинений Лермонтов М. Ю.:Михаил Юрьевич Лермонтов — младший современник Пушкина и вторая после него величина в русской поэзии XIX века. В 2024 году отмечается 210 лет со дня рождения поэта. Судьбой ему было отпущено прожить всего 26 лет и лишь 13 лет, чтобы войти в историю мировой литературы. Творческая эволюция Лермонтова была стремительной. Романтический герой его юношеской лирики бросает вызов целому миру: «Я рожден, чтоб целый мир был зритель торжества иль гибели моей...» В поздних стихотворениях поэт говорит от имени поколения. Преодолев романтическую риторику, обобщив важнейшие художественные открытия своего времени, Лермонтов по существу подвел итог золотому веку русской поэзии и открыл для нее новые горизонты. В настоящее издание вошли стихотворения 1828–1841 годов, поэмы «Мцыри», «Демон», «Песня про купца Калашникова» и др., пьеса «Маскарад», а также роман «Герой нашего времени», положивший начало эпохе русской психологической прозы. В книгу включены иллюстрации художников XIX — начала ХХ века, мастеров книжной графики — М. А. Зичи, В. А. Полякова, К. А. Трутовского и др. Читать дальше…</t>
  </si>
  <si>
    <t>Lermontov, M.</t>
  </si>
  <si>
    <t>The hero of our time. Collected works (from Fig.)</t>
  </si>
  <si>
    <t>Summary of the book The Hero of our time. The collection of works Lermontov M. Y.:Mikhail Yuryevich Lermontov is a younger contemporary of Pushkin and the second after him in Russian poetry of the XIX century. The year 2024 marks 210 years since the poet's birth. Fate allowed him to live only 26 years and only 13 years to enter the history of world literature. Lermontov's creative evolution was rapid. The romantic hero of his youthful lyrics challenges the whole world: I was born so that the whole world would be a spectator of my triumph or death... In later poems, the poet speaks on behalf of the generation. Having overcome romantic rhetoric, summarizing the most important artistic discoveries of his time, Lermontov essentially summed up the golden age of Russian poetry and opened new horizons for it. This edition includes poems from 1828-1841, poems Mtsyri, Demon, Song about the merchant Kalashnikov, etc., the play Masquerade, as well as the novel Hero of Our Time, which marked the beginning of the era of Russian psychological prose. The book includes illustrations by artists of the XIX — early XX century, masters of book graphics — M. A. Zichi, V. A. Polyakov, K. A. Trutovsky, etc. Read more…</t>
  </si>
  <si>
    <t>http://sentrumbookstore.com/upload/iblock/d54/9ixjj5u1wo2km6ke6m7c2e0dsyvqtr39/0fd90afd8b9bd7159554c20111977d71.jpg</t>
  </si>
  <si>
    <t>978-5-389-26548-6</t>
  </si>
  <si>
    <t>Annotaciia k knige Geroi nashego vremeni. Sobranie sochinenii Lermontov M. U.:Mihail Urevich Lermontov — mladshii sovremennik Pushkina i vtoraia posle nego velichina v russkoi poezii XIX veka. V 2024 godu otmechaetsia 210 let so dnia rojdeniia poeta. Sudboi emu bielo otpusheno projit vsego 26 let i lish 13 let, chtobie voiti v istoriu mirovoi literaturie. Tvorcheskaia evoluciia Lermontova biela stremitelnoi. Romanticheskii geroi ego unosheskoi liriki brosaet viezov celomu miru: «Ia rojden, chtob celiei mir biel zritel torjestva il gibeli moei...» V pozdnih stihotvoreniiah poet govorit ot imeni pokoleniia. Preodolev romanticheskuu ritoriku, obobshiv vajneishie hudojestvenniee otkrietiia svoego vremeni, Lermontov po sushestvu podvel itog zolotomu veku russkoi poezii i otkriel dlia nee noviee gorizontie. V nastoiashee izdanie voshli stihotvoreniia 1828–1841 godov, poemie «Mcieri», «Demon», «Pesnia pro kupca Kalashnikova» i dr., pesa «Maskarad», a takje roman «Geroi nashego vremeni», polojivshii nachalo epohe russkoi psihologicheskoi prozie. V knigu vkluchenie illustracii hudojnikov XIX — nachala HH veka, masterov knijnoi grafiki — M. A. Zichi, V. A. Poliakova, K. A. Trutovskogo i dr. Chitat dalshe…</t>
  </si>
  <si>
    <t>Geroi nashego vremeni. Sobranie sochinenii (s ill.)</t>
  </si>
  <si>
    <t>Демон. Вечные истории</t>
  </si>
  <si>
    <t>Восемь редакций, десять с перерывами лет работы, глубоко личное произведение о вечном противостоянии Добра и Зла, которое подвело черту под русским романтизмом, — все это о поэме Демон.Впервые к ее замыслу Лермонтов обратился пятнадцатилетним юношей, и с той поры образ Демона — мятежного духа, одолеваемого страстями и обреченного на вечное одиночество, — словно наваждение, вошел в творчество поэта и преследовал его вплоть до трагической гибели. В сборник также входят поэмы разных лет, представляющие творческую жизнь Лермонтова до Демона и после него: Корсар, Преступник, Два брата, Две невольницы, Джюлио, Азраил, Ангел смерти, Исповедь, Моряк и Сказка для детей.</t>
  </si>
  <si>
    <t>Demon. Eternal stories</t>
  </si>
  <si>
    <t>Eight editions, ten years of work with interruptions, a deeply personal work about the eternal confrontation of Good and Evil, which drew a line under Russian romanticism — all this is about the poem The Demon.For the first time, Lermontov turned to her plan as a fifteen—year—old boy, and since then the image of a Demon - a rebellious spirit overcome by passions and doomed to eternal loneliness - like an obsession entered the poet's work and pursued him until his tragic death. The collection also includes poems from different years representing Lermontov's creative life before and after the Demon: Corsair, Criminal, Two Brothers, Two Slaves, Julio, Azrael, Angel of Death, Confession, Sailor and A fairy tale for children.</t>
  </si>
  <si>
    <t>http://sentrumbookstore.com/upload/iblock/ee4/1a2ksbpklhr5cnpvjs9r76vwbh3q7u2e/8e41f291c2a9364410eae6be6c22f316.jpg</t>
  </si>
  <si>
    <t>978-5-00214-870-7</t>
  </si>
  <si>
    <t>Vosem redakcii, desiat s pererievami let rabotie, gluboko lichnoe proizvedenie o vechnom protivostoianii Dobra i Zla, kotoroe podvelo chertu pod russkim romantizmom, — vse eto o poeme Demon.Vperviee k ee zamieslu Lermontov obratilsia piatnadcatiletnim unoshei, i s toi porie obraz Demona — miatejnogo duha, odolevaemogo strastiami i obrechennogo na vechnoe odinochestvo, — slovno navajdenie, voshel v tvorchestvo poeta i presledoval ego vplot do tragicheskoi gibeli. V sbornik takje vhodiat poemie raznieh let, predstavliaushie tvorcheskuu jizn Lermontova do Demona i posle nego: Korsar, Prestupnik, Dva brata, Dve nevolnicie, Djulio, Azrail, Angel smerti, Ispoved, Moriak i Skazka dlia detei.</t>
  </si>
  <si>
    <t>Demon. Vechniee istorii</t>
  </si>
  <si>
    <t>Лохен, А.</t>
  </si>
  <si>
    <t>Ледяная река</t>
  </si>
  <si>
    <t>Аннотация к книге Ледяная река Лохен А.:1789 год. Соседи уважают Марту Баллард, повитуху из небольшого городка Хэллоуэлл в штате Мэн, не только за знание медицины и сильный характер, но и за умение хранить секреты, столь необходимое в строгом пуританском обществе. Поэтому, когда в разгар зимы подо льдом реки находят тело мужчины, Марту первой вызывают осмотреть тело. Погибший — Джошуа Бёрджес, которого вместе с городским судьей Джозефом Нортом недавно обвинили в изнасиловании жены проповедника Ребекки Фостер. Марта, которая ухаживала за пострадавшей, является и свидетелем, и доверенным лицом Ребекки, и она подозревает, что гибель насильника неслучайна и за ней кроется нечто большее… Читать дальше…</t>
  </si>
  <si>
    <t>Lohen, A.</t>
  </si>
  <si>
    <t>The Icy River</t>
  </si>
  <si>
    <t>Abstract to the book The Icy River by Lohen A.: 1789. Neighbors respect Martha Ballard, a midwife from the small town of Hallowell in Maine, not only for her knowledge of medicine and strong character, but also for her ability to keep secrets, so necessary in a strict Puritanical society. Therefore, when a man's body is found under the ice of the river in the middle of winter, Martha is the first to be called to examine the body. The deceased is Joshua Burgess, who, along with city judge Joseph North, was recently accused of raping the wife of preacher Rebecca Foster. Martha, who took care of the victim, is both a witness and a confidant of Rebecca, and she suspects that the death of the rapist is not accidental and there is something more behind it… Read more…</t>
  </si>
  <si>
    <t>http://sentrumbookstore.com/upload/iblock/d22/uvae7qao3i07slx0fhg5zrlgkxaoq7n3/70718e38236038991fffa96138c97ac2.jpg</t>
  </si>
  <si>
    <t>978-5-389-26161-7</t>
  </si>
  <si>
    <t>Annotaciia k knige Ledianaia reka Lohen A.:1789 god. Sosedi uvajaut Martu Ballard, povituhu iz nebolshogo gorodka Hellouell v shtate Men, ne tolko za znanie medicinie i silniei harakter, no i za umenie hranit sekretie, stol neobhodimoe v strogom puritanskom obshestve. Poetomu, kogda v razgar zimie podo ldom reki nahodiat telo mujchinie, Martu pervoi viezievaut osmotret telo. Pogibshii — Djoshua Berdjes, kotorogo vmeste s gorodskim sudei Djozefom Nortom nedavno obvinili v iznasilovanii jenie propovednika Rebekki Foster. Marta, kotoraia uhajivala za postradavshei, iavliaetsia i svidetelem, i doverenniem licom Rebekki, i ona podozrevaet, chto gibel nasilnika nesluchaina i za nei kroetsia nechto bolshee… Chitat dalshe…</t>
  </si>
  <si>
    <t>Ledianaia reka</t>
  </si>
  <si>
    <t>Лурье, Р.</t>
  </si>
  <si>
    <t>Еврейские притчи</t>
  </si>
  <si>
    <t>Библиотека мировой литературы</t>
  </si>
  <si>
    <t>Lurie, R.</t>
  </si>
  <si>
    <t>Jewish Parables</t>
  </si>
  <si>
    <t>To get acquainted with the entire book in electronic form, follow the link on the NWKEO website. The gift illustrated edition is printed on domestic pigmented cream-colored book design paper with a lasse bookmark of the same color with a captal. BML Volume 282 Rose Lurie Jewish Parables. The publication includes thirty-eight Jewish parables as presented by Rose Lurie. They tell about the life of the Jewish people from the time of the destruction of the First Temple to the expulsion of the Jews from Spain. The collection is intended for children, so all the stories included in it are written in simple and clear language. They talk about the affairs of bygone years, about rulers and generals, about rabbis and ordinary workers. The translation of the texts from English was made by Sergey Yuryevich Afonkin. The parables of the collection are decorated with original graphic drawings by the outstanding American artist of Jewish origin Todros Geller (1889-1949). The publication is a collection of short stories about the life and worldview of the Jewish people. These stories are full of events that took place from the time of the destruction of the First Temple to the expulsion of the Jews from Spain. At the same time, this book is not a historical work, so some events were not included in it. All the texts are written easily and expressively_ they arouse interest and evoke a response from the youngest readers. The works of this collection are parables. They talk about the affairs of bygone years, about rulers and generals, about rabbis and ordinary workers. The narration in the parables is structured in such a way that the denouement has an emotional effect on the young reader, leaving an imprint in his soul. In total, this book includes thirty-eight Jewish parables as presented by Rose Lurie. They teach mercy and loyalty, respect and humility. The parables of the collection are decorated with original graphic drawings by the outstanding illustrator Todros Geller. Todros Geller (1889-1949) was an American artist of Jewish descent. He was born and raised in the Russian Empire_ as a teenager, the young man showed interest in drawing. In 1906, Geller moved to Canada, where he became interested in photography, and then, after getting married, moved with his family to the United States. There, the young man did not leave his creative path and graduated from the School of the Chicago Institute of Arts. By the time he graduated, he had already taught painting at the Jewish National Institute, delved into the art of woodcutting and exhibited his work at art exhibitions. Geller always saw himself as an artist striving to serve his people: he wanted to comprehend the history of Jewish art and capture the traditions of the Jewish people in his work. He demonstrated his beliefs not only in painting, graphics and woodcarving_ Geller also organized exhibitions aimed at introducing people to Jewish visual culture, and also lectured on Jewish cultural heritage. Geller's influence found an echo in the creative work of artists of subsequent generations — those whom he himself trained, or those who were inspired by his works. His talent was multifaceted: Geller created scenery for theaters and stained glass windows for synagogues, participated in the design of educational institutions and illustrated about forty books. Among the editions designed by Geller were wonderful Jewish parables, which the modern reader can get acquainted with thanks to this book.</t>
  </si>
  <si>
    <t>http://sentrumbookstore.com/upload/iblock/ad3/8utbouurvjzc1zwshrltng682sh99hlt/2456bb4844ceab4a36f71032f4319f1a.jpg</t>
  </si>
  <si>
    <t>978-5-9603-1101-4</t>
  </si>
  <si>
    <t>Oznakomitsia so vsei knigoi v elektronnom vide mojno po ssielke na saite SZKEO Podarochnoe illustrirovannoe izdanie otpechatano na otechestvennoi pigmentirovannoi knijno-dizainerskoi bumage kremovogo cveta s zakladkoi liasse odnogo cveta s kaptalom. BML  Tom 282 Rouz Lure Evreiskie pritchi. Izdanie vkluchaet tridcat vosem evreiskih pritch v izlojenii Rouz Lure. Oni povestvuut o jizni evreiskogo naroda so vremeni razrusheniia Pervogo Hrama do izgnaniia evreev iz Ispanii. Sbornik prednaznachen dlia detei, poetomu vse vkluchenniee v nego rasskazie napisanie prostiem i iasniem iaziekom. V nih govoritsia o delah davno minuvshih let, o praviteliah i polkovodcah, o ravvinah i prostieh rabochih. Perevod tekstov s angliiskogo iazieka viepolnen Sergeem Urevichem Afonkiniem. Pritchi sbornika ukrashenie samobietniemi grafichniemi risunkami viedaushegosia amerikanskogo hudojnika evreiskogo proishojdeniia Todrosa Gellera (1889–1949). Izdanie predstavliaet soboi sbornik nebolshih istorii, povestvuushih o jizni i mirovozzrenii evreiskogo naroda. Eti istorii nasieshenie sobietiiami, proishodivshimi so vremeni razrusheniia Pervogo Hrama do izgnaniia evreev iz Ispanii. V to je vremia eta kniga — ne istoricheskoe sochinenie, poetomu nekotoriee sobietiia v nee ne popali. Vse tekstie napisanie legko i vierazitelno_ oni probujdaut interes i viezievaut otklik u samieh malenkih chitatelei. Proizvedeniia etogo sbornika — pritchi. V nih govoritsia o delah davno minuvshih let, o praviteliah i polkovodcah, o ravvinah i prostieh rabochih. Povestvovanie v pritchah viestroeno takim obrazom, chtobie razviazka emocionalno vozdeistvovala na unogo chitatelia, ostavliala otpechatok v ego dushe. Vsego v etu knigu vklucheno tridcat vosem evreiskih pritch v izlojenii Rouz Lure. Oni uchat miloserdiu i vernosti, uvajeniu i smireniu. Pritchi sbornika ukrashenie samobietniemi grafichniemi risunkami viedaushegosia illustratora Todrosa Gellera. Todros Geller (1889–1949) — amerikanskii hudojnik evreiskogo proishojdeniia. On rodilsia i vieros v Rossiiskoi imperii_ eshe v podrostkovom vozraste unosha proiavlial interes k risovaniu. V 1906 godu Geller perebralsia v Kanadu, gde uvleksia fotografiei, a zatem, jenivshis, pereehal s semei v SShA. Tam molodoi chelovek ne soshel s tvorcheskogo puti i okonchil Shkolu Chikagskogo instituta iskusstv. K momentu viepuska on uje prepodaval jivopis v Evreiskom narodnom institute, uglubilsia v iskusstvo ksilografii i viestavlial svoi rabotie na hudojestvennieh viestavkah. Geller vsegda videl sebia hudojnikom, stremiashimsia slujit svoemu narodu: on jelal postich istoriu evreiskogo iskusstva i zapechatlet v svoem tvorchestve tradicii evreiskogo naroda. Svoi ubejdeniia on demonstriroval ne tolko v jivopisi, grafike i rezbe po derevu_ Geller takje organizovieval viestavki, celu kotorieh bielo znakomstvo ludei s evreiskoi izobrazitelnoi kulturoi, a krome togo chital lekcii o evreiskom kulturnom dostoianii. Vliianie Gellera nashlo otgolosok v tvorcheskoi deiatelnosti hudojnikov posleduushih pokolenii — teh, kogo on sam obuchil, ili teh, kto vdohnovlialsia ego rabotami. Ego talant biel mnogogranen: Geller sozdaval dekoracii dlia teatrov i vitraji dlia sinagog, uchastvoval v oformlenii obrazovatelnieh uchrejdenii i proillustriroval okolo soroka knig. Sredi oformlennieh Gellerom izdanii bieli i chudesniee evreiskie pritchi, s kotoriemi sovremenniei chitatel mojet oznakomitsia blagodaria etoi knige.</t>
  </si>
  <si>
    <t>Lure, R.</t>
  </si>
  <si>
    <t>Evreiskie pritchi</t>
  </si>
  <si>
    <t>Маннинг, К.</t>
  </si>
  <si>
    <t>Золоченые горы</t>
  </si>
  <si>
    <t>Аннотация к книге Золоченые горы Маннинг К.:В начале двадцатого века франко-канадская семья Пеллетье переезжает в Колорадо вслед за отцом, устроившимся на работу на мраморный карьер. Пеллетье-старший, возмущенный принятой на карьере потогонной системой, пытается объединить рабочих в профсоюз, но сталкивается с яростным сопротивлением владельцев компании. Его дочь, семнадцатилетняя Сильви Пеллетье, умная, дерзкая и решительная девушка, которая сотрудничала с местной газетой и писала статьи о невыносимых условиях труда в каменоломне, искренне хочет следовать идеалам семьи, но почти против воли влюбляется в наследника мраморной империи и оказывается в кругу сильных мира сего, разрываясь между возлюбленным и родными, едва сводящими концы с концами. Сильви верит, что справедливость на ее стороне, и готова бороться за нее до конца, но хватит ли у нее сил и упорства? Читать дальше…</t>
  </si>
  <si>
    <t>Manning, K.</t>
  </si>
  <si>
    <t>Gilded Mountains</t>
  </si>
  <si>
    <t>Summary of the book Gilded Mountains by Manning K.: At the beginning of the twentieth century, the French-Canadian Pelletier family moved to Colorado after his father got a job at a marble quarry. Pelletier Sr., outraged by the sweatshop system adopted at the quarry, tries to unite the workers into a union, but faces fierce resistance from the company's owners. His daughter, seventeen-year-old Sylvie Pelletier, an intelligent, daring and determined girl who collaborated with a local newspaper and wrote articles about unbearable working conditions in a quarry, sincerely wants to follow the ideals of the family, but almost against her will falls in love with the heir to the marble empire and finds herself in the circle of the powerful, torn between her lover and relatives, barely able to ends meet. Sylvie believes that justice is on her side and is ready to fight for it to the end, but does she have the strength and perseverance? Read more…</t>
  </si>
  <si>
    <t>http://sentrumbookstore.com/upload/iblock/e8f/2ni65bvq23co7zxz3973jt3acpt4z0l8/b991517aaa11d6fa8691cc1355dce05c.jpg</t>
  </si>
  <si>
    <t>978-5-389-25941-6</t>
  </si>
  <si>
    <t>Annotaciia k knige Zolocheniee gorie Manning K.:V nachale dvadcatogo veka franko-kanadskaia semia Pellete pereezjaet v Kolorado vsled za otcom, ustroivshimsia na rabotu na mramorniei karer. Pellete-starshii, vozmushenniei priniatoi na karere potogonnoi sistemoi, pietaetsia obedinit rabochih v profsouz, no stalkivaetsia s iarostniem soprotivleniem vladelcev kompanii. Ego doch, semnadcatiletniaia Silvi Pellete, umnaia, derzkaia i reshitelnaia devushka, kotoraia sotrudnichala s mestnoi gazetoi i pisala stati o nevienosimieh usloviiah truda v kamenolomne, iskrenne hochet sledovat idealam semi, no pochti protiv voli vlubliaetsia v naslednika mramornoi imperii i okazievaetsia v krugu silnieh mira sego, razrievaias mejdu vozlublenniem i rodniemi, edva svodiashimi koncie s koncami. Silvi verit, chto spravedlivost na ee storone, i gotova borotsia za nee do konca, no hvatit li u nee sil i uporstva? Chitat dalshe…</t>
  </si>
  <si>
    <t>Zolocheniee gorie</t>
  </si>
  <si>
    <t>Маркович, Горан</t>
  </si>
  <si>
    <t>Белградское трио. Балканский роман</t>
  </si>
  <si>
    <t>Аннотация к книге Белградское трио Маркович Г.:Изобретательный шпионский роман с захватывающей любовной историей, составленный из стилизованных документов, дневников, писем, депеш и донесений британских дипломатов.Югославия, конец 1940-х годов. Блестящий писатель и отъявленный авантюрист Лоренс Даррелл, старший брат знаменитого натуралиста Джеральда Даррела, направлен на работу в посольство Великобритании в Белград с особым с политическим зданием. Однако его миссия с самого начала идет не по плану. Во-первых, Тито поссорился со Сталиным и в стране царит шпиономания ? любой может теперь быть отправлен в концлагерь. Во-вторых, на пути только что женившегося Даррелла возникает новая женщина, которую просто необходимо спасти от тюрьмы и гибели.Вымысел и историческая правда в романе Марковича сплетены в невероятно пронзительную историю о любовном треугольнике в эпоху холодной войны и диктатуры. Читать дальше…</t>
  </si>
  <si>
    <t>Markovic, Goran</t>
  </si>
  <si>
    <t>The Belgrade trio. The Balkan Romance</t>
  </si>
  <si>
    <t>Abstract to the book The Belgrade Trio Markovic G.: An inventive spy novel with an exciting love story, made up of stylized documents, diaries, letters, dispatches and reports from British diplomats.Yugoslavia, the end of the 1940s. The brilliant writer and notorious adventurer Lawrence Darrell, the elder brother of the famous naturalist Gerald Darrell, has been sent to work at the British Embassy in Belgrade with a special political building. However, his mission has not been going according to plan from the very beginning. First of all, did Tito quarrel with Stalin and there is espionage in the country? anyone can now be sent to a concentration camp. Secondly, a new woman appears on the path of the newly married Darrell, who simply needs to be saved from prison and death.Fiction and historical truth in Markovich's novel are woven into an incredibly poignant story about a love triangle in the era of the Cold War and dictatorship. Read more…</t>
  </si>
  <si>
    <t>http://sentrumbookstore.com/upload/iblock/421/iywsri7g805ecifd4l2s73d58lsb35dt/ef0a7d15d274c7ffbce0b7dc22e32524.jpg</t>
  </si>
  <si>
    <t>978-5-907784-34-5</t>
  </si>
  <si>
    <t>Annotaciia k knige Belgradskoe trio Markovich G.:Izobretatelniei shpionskii roman s zahvatievaushei lubovnoi istoriei, sostavlenniei iz stilizovannieh dokumentov, dnevnikov, pisem, depesh i donesenii britanskih diplomatov.Ugoslaviia, konec 1940-h godov. Blestiashii pisatel i otiavlenniei avanturist Lorens Darrell, starshii brat znamenitogo naturalista Djeralda Darrela, napravlen na rabotu v posolstvo Velikobritanii v Belgrad s osobiem s politicheskim zdaniem. Odnako ego missiia s samogo nachala idet ne po planu. Vo-pervieh, Tito possorilsia so Staliniem i v strane carit shpionomaniia ? luboi mojet teper biet otpravlen v konclager. Vo-vtorieh, na puti tolko chto jenivshegosia Darrella voznikaet novaia jenshina, kotoruu prosto neobhodimo spasti ot turmie i gibeli.Viemiesel i istoricheskaia pravda v romane Markovicha spletenie v neveroiatno pronzitelnuu istoriu o lubovnom treugolnike v epohu holodnoi voinie i diktaturie. Chitat dalshe…</t>
  </si>
  <si>
    <t>Markovich, Goran</t>
  </si>
  <si>
    <t>Belgradskoe trio. Balkanskii roman</t>
  </si>
  <si>
    <t>Мартин, С.</t>
  </si>
  <si>
    <t>Такая вот любовь</t>
  </si>
  <si>
    <t>Аннотация к книге Такая вот любовь Ньюберри М. С.:Впервые за долгие годы брака Анджелина остается дома одна: муж целый день пропадает на работе, а дочери разъехались по колледжам. Наконец-то Анджелина чувствует себя по-настоящему счастливой, ведь она всегда мечтала побыть наедине с собой, только мужу об этом не говорила. Как же сильно ее разочарование, когда супруг Уилл внезапно объявляет, что выходит на пенсию — ему-то всегда хотелось больше времени проводить дома с женой, только ей он никогда не говорил об этом… Взаимное непонимание нарастает, и кипучее напряжение между супругами в буквальном смысле выкидывает Анджелину за дверь. Что преподнесет ей мир, которого она практически не знает? И куда заведет ее новая дорога судьбы? Читать дальше…</t>
  </si>
  <si>
    <t>«Гербарий»</t>
  </si>
  <si>
    <t>Martin, S.</t>
  </si>
  <si>
    <t>That's the kind of love</t>
  </si>
  <si>
    <t>Abstract to the book Such is love by Newberry M. S.: For the first time in many years of marriage, Angelina remains at home alone: her husband disappears at work all day, and her daughters have gone to college. Finally, Angelina feels really happy, because she always dreamed of being alone with herself, but she didn't tell her husband about it. How much is her disappointment when her husband Will suddenly announces that he is retiring — he always wanted to spend more time at home with his wife, but he never told her about it… Mutual misunderstanding is growing, and the boiling tension between the spouses literally throws Angelina out the door. What will the world, which she practically does not know, bring to her? And where will her new destiny lead her? Read more…</t>
  </si>
  <si>
    <t>http://sentrumbookstore.com/upload/iblock/dad/99wwvfqs7kr8bnx88vj41ha9v2kxyx0z/b67b28e3009de3e77c1a7061e489d1eb.jpg</t>
  </si>
  <si>
    <t>978-5-389-26479-3</t>
  </si>
  <si>
    <t>Annotaciia k knige Takaia vot lubov Nuberri M. S.:Vperviee za dolgie godie braka Andjelina ostaetsia doma odna: muj celiei den propadaet na rabote, a docheri razehalis po kolledjam. Nakonec-to Andjelina chuvstvuet sebia po-nastoiashemu schastlivoi, ved ona vsegda mechtala pobiet naedine s soboi, tolko muju ob etom ne govorila. Kak je silno ee razocharovanie, kogda suprug Uill vnezapno obiavliaet, chto viehodit na pensiu — emu-to vsegda hotelos bolshe vremeni provodit doma s jenoi, tolko ei on nikogda ne govoril ob etom… Vzaimnoe neponimanie narastaet, i kipuchee napriajenie mejdu suprugami v bukvalnom smiesle viekidievaet Andjelinu za dver. Chto prepodneset ei mir, kotorogo ona prakticheski ne znaet? I kuda zavedet ee novaia doroga sudbie? Chitat dalshe…</t>
  </si>
  <si>
    <t>Takaia vot lubov</t>
  </si>
  <si>
    <t>Мелвилл, Герман</t>
  </si>
  <si>
    <t>Моби Дик, или Белый кит</t>
  </si>
  <si>
    <t>В центре романа Мелвилла Моби Дик, или Белый кит – смертельное противостояние отважного капитана китобойного судна Ахава и гигантского белого кита, олицетворяющего мировое зло. На фоне эпических морских пейзажей экипаж Пекода воспринимается как символ человечества, блуждающего по океану жизни и бесстрашно бросающего вызов враждебным разрушительным силам.Не принятый современниками писателя, Моби Дик вернулся из забвения лишь в начале прошлого века и по сей день считается одним из самых великих американских романов.</t>
  </si>
  <si>
    <t>Melville, Herman</t>
  </si>
  <si>
    <t>Moby Dick, or the White Whale</t>
  </si>
  <si>
    <t>In the center of Melville's novel Moby Dick, or the White Whale is a deadly confrontation between the brave captain of the whaling ship Ahab and a giant white whale, personifying the evil of the world. Against the backdrop of epic seascapes, the crew of the Pequod is perceived as a symbol of humanity wandering through the ocean of life and fearlessly defying hostile destructive forces.Not accepted by the writer's contemporaries, Moby Dick returned from oblivion only at the beginning of the last century and is still considered one of the greatest American novels.</t>
  </si>
  <si>
    <t>http://sentrumbookstore.com/upload/iblock/649/r3dzy5qrizpjauesn3xcxc8tidsng52k/e52068b8c5c1a42e2ca6ea2a2590419d.jpg</t>
  </si>
  <si>
    <t>978-5-17-168681-9</t>
  </si>
  <si>
    <t>V centre romana Melvilla Mobi Dik, ili Beliei kit – smertelnoe protivostoianie otvajnogo kapitana kitoboinogo sudna Ahava i gigantskogo belogo kita, olicetvoriaushego mirovoe zlo. Na fone epicheskih morskih peizajei ekipaj Pekoda vosprinimaetsia kak simvol chelovechestva, blujdaushego po okeanu jizni i besstrashno brosaushego viezov vrajdebniem razrushitelniem silam.Ne priniatiei sovremennikami pisatelia, Mobi Dik vernulsia iz zabveniia lish v nachale proshlogo veka i po sei den schitaetsia odnim iz samieh velikih amerikanskih romanov.</t>
  </si>
  <si>
    <t>Melvill, German</t>
  </si>
  <si>
    <t>Mobi Dik, ili Beliei kit</t>
  </si>
  <si>
    <t>Мэнган, Кристин</t>
  </si>
  <si>
    <t>Континентальный роман</t>
  </si>
  <si>
    <t>Новый роман автора «Дворца утопленницы». Анри, служивший жандармом в Алжире, с началом войны за независимость бежал из страны и теперь работает на дальних родственников, занятых какими-то мутными делами. Луиза, родившаяся в непримечательной английской деревеньке и посвятившая себя уходу за отцом, инвалидом Второй мировой, мечтает вырваться из глуши в большойи прекрасный мир. Их пути пересекутся в Испании, где Луиза присвоит то, что Анри обязан вернуть, иначе ему не поздоровится. Он пускается за ней в погоню через всю Европу — из Гранады в Париж, из Белграда в Стамбул, — но никак не может сделать решительный шаг, и бесконечная игра в кошки-мышки длится и длится. Обоим предстоит примириться с трудным прошлым, узнать тайны другдруга и написать историю собственной жизни, отказавшись от привычных сюжетов, в которых «плохие» герои обязательно заслуживают наказания.</t>
  </si>
  <si>
    <t>М._ Фантом Пресс</t>
  </si>
  <si>
    <t>зарубежная проза (Фантом)</t>
  </si>
  <si>
    <t>Mangan, Kristin</t>
  </si>
  <si>
    <t>The Continental Novel</t>
  </si>
  <si>
    <t>A new novel by the author of The Drowned Woman's Palace. Henri, who served as a gendarme in Algeria, fled the country at the beginning of the War of Independence and now works for distant relatives engaged in some murky business. Louise, who was born in an unremarkable English village and devoted herself to caring for her father, who was disabled during World War II, dreams of escaping from the wilderness into a larger and more beautiful world. Their paths will cross in Spain, where Louise will appropriate what Henri is obliged to return, otherwise he will not be well. He chases her across Europe—from Granada to Paris, from Belgrade to Istanbul— but he can't take the plunge, and the endless game of cat and mouse goes on and on. Both will have to come to terms with a difficult past, learn the secrets of each other and write the story of their own lives, abandoning the usual plots in which the bad characters necessarily deserve punishment.</t>
  </si>
  <si>
    <t>http://sentrumbookstore.com/upload/iblock/235/n3k52mp40oo12fxprkjrwoof5ojfjem6/0d7ff8b2d917048ad2a7420e394a0466.jpg</t>
  </si>
  <si>
    <t>978-5-86471-970-1</t>
  </si>
  <si>
    <t>Noviei roman avtora «Dvorca utoplennicie». Anri, slujivshii jandarmom v Aljire, s nachalom voinie za nezavisimost bejal iz stranie i teper rabotaet na dalnih rodstvennikov, zaniatieh kakimi-to mutniemi delami. Luiza, rodivshaiasia v neprimechatelnoi angliiskoi derevenke i posviativshaia sebia uhodu za otcom, invalidom Vtoroi mirovoi, mechtaet viervatsia iz glushi v bolshoii prekrasniei mir. Ih puti peresekutsia v Ispanii, gde Luiza prisvoit to, chto Anri obiazan vernut, inache emu ne pozdorovitsia. On puskaetsia za nei v pogonu cherez vsu Evropu — iz Granadie v Parij, iz Belgrada v Stambul, — no nikak ne mojet sdelat reshitelniei shag, i beskonechnaia igra v koshki-mieshki dlitsia i dlitsia. Oboim predstoit primiritsia s trudniem proshliem, uznat tainie drugdruga i napisat istoriu sobstvennoi jizni, otkazavshis ot priviechnieh sujetov, v kotorieh «plohie» geroi obiazatelno zaslujivaut nakazaniia.</t>
  </si>
  <si>
    <t>Mengan, Kristin</t>
  </si>
  <si>
    <t>Kontinentalniei roman</t>
  </si>
  <si>
    <t>M._ Fantom Press</t>
  </si>
  <si>
    <t>Нацумэ, Сосэки</t>
  </si>
  <si>
    <t>Ваш покорный слуга кот</t>
  </si>
  <si>
    <t>Жизнь и наблюдения… КОТА.Нет, не обычного уличного, а высокообразованного кота, который живет в доме представителя культурной элиты — школьного учителя. А посему события его собственного хвостатого бытия непрерывно перемежаются с историями семейства его хозяина и их друзей и знакомых — интеллектуалов и господ, которые стараются таковыми казаться, ученых и предпринимателей, преуспевающих и не очень.И как же уморительно вся эта многообразная братия выглядит под острым кошачьим взглядом!Ваш покорный слуга кот — шедевр японской литературы, переведенный на 20 языков, экранизированный и даже положенный в основу аниме.</t>
  </si>
  <si>
    <t>Natsume, Soseki</t>
  </si>
  <si>
    <t>Your humble servant is a cat</t>
  </si>
  <si>
    <t>The life and observations of... a CAT.No, not an ordinary street cat, but a highly educated cat who lives in the house of a representative of the cultural elite — a school teacher. And therefore, the events of his own tailed existence are continuously interspersed with the stories of his master's family and their friends and acquaintances — intellectuals and gentlemen who try to appear like that, scientists and entrepreneurs, successful and not so successful.And how hilarious all this diverse fraternity looks under the sharp gaze of a cat!Yours truly, the cat is a masterpiece of Japanese literature, translated into 20 languages, filmed and even based on anime.</t>
  </si>
  <si>
    <t>http://sentrumbookstore.com/upload/iblock/74b/be0q939h52nua8ql03awcm0sp69il16m/010f16e7a118e344746488726aba4bc7.jpg</t>
  </si>
  <si>
    <t>978-5-17-169923-9</t>
  </si>
  <si>
    <t>Jizn i nabludeniia… KOTA.Net, ne obiechnogo ulichnogo, a viesokoobrazovannogo kota, kotoriei jivet v dome predstavitelia kulturnoi elitie — shkolnogo uchitelia. A posemu sobietiia ego sobstvennogo hvostatogo bietiia neprerievno peremejautsia s istoriiami semeistva ego hoziaina i ih druzei i znakomieh — intellektualov i gospod, kotoriee starautsia takoviemi kazatsia, uchenieh i predprinimatelei, preuspevaushih i ne ochen.I kak je umoritelno vsia eta mnogoobraznaia bratiia viegliadit pod ostriem koshachim vzgliadom!Vash pokorniei sluga kot — shedevr iaponskoi literaturie, perevedenniei na 20 iaziekov, ekranizirovanniei i daje polojenniei v osnovu anime.</t>
  </si>
  <si>
    <t>Nacume, Soseki</t>
  </si>
  <si>
    <t>Vash pokorniei sluga kot</t>
  </si>
  <si>
    <t>Нович, Сара</t>
  </si>
  <si>
    <t>Девочка на войне</t>
  </si>
  <si>
    <t>«Девочка на войне» Сары Нович – мощный дебютный роман, получивший премию Alex Award за «значительный вклад в литературу для молодежи». Книга также была номинирована на престижную Женскую премию за художественную литературу и на книжную премию газеты Los Angeles Times, а издания Bookpage, Booklist и Electric Literature назвали «Девочку на войне» одной из лучших книг года.Роман рассказывает о трагических событиях в Югославии в начале 1990-х годов, когда сербская армия начала бомбить Загреб. Писательница Сара Нович родилась в семье эмигрантов из Хорватии, поэтому тема книги ей особенно близка. Главная героиня романа Ана – удивительная и смелая девочка с большим сердцем, которая вырастает в сложного и интересного человека. За ее судьбой читатели будут следить затаив дыхание до самой последней страницы. История Аны – не история из жизни самой Нович, хотя все события в книге вполне реальны и основаны на рассказах семьи и друзей писательницы.«Девочка на войне» – актуальная и важная книга о горе и о коллективной памяти, об изгнании и о поиске собственной идентичности, история одновременно очень личная и универсальная. Это рассказ о том, как война навсегда меняет жизнь человека, лишая детства, семьи и дома, обрекая на годы попыток залечить нанесенные ею душевные травмы. Но еще это роман об искупительной силе любви и о том, что можно найти свет даже в самые темные времена.</t>
  </si>
  <si>
    <t>Corpus.(roman)</t>
  </si>
  <si>
    <t>Novich, Sarah</t>
  </si>
  <si>
    <t>A girl at war</t>
  </si>
  <si>
    <t>A Girl at War by Sarah Novich is a powerful debut novel that won the Alex Award for significant contribution to literature for young people. The book was also nominated for the prestigious Women's Prize for Fiction and the Los Angeles Times Book Award, and the publications Bookpage, Booklist and Electric Literature named A Girl at War one of the best books of the year.The novel tells about the tragic events in Yugoslavia in the early 1990s, when the Serbian army began bombing Zagreb. The writer Sarah Novic was born into a family of immigrants from Croatia, so the theme of the book is especially close to her. The main character of the novel, Ana, is an amazing and brave girl with a big heart who grows into a complex and interesting person. Readers will follow her fate with bated breath until the very last page. Ana's story is not a story from the life of Novich herself, although all the events in the book are quite real and based on the stories of the writer's family and friends.A Girl at War is an actual and important book about grief and about collective memory, about exile and about the search for one's own identity, the story is both very personal and universal. This is a story about how war forever changes a person's life, depriving childhood, family and home, condemning them to years of attempts to heal the mental injuries caused by it. But it's also a novel about the redemptive power of love and how you can find light even in the darkest of times.</t>
  </si>
  <si>
    <t>http://sentrumbookstore.com/upload/iblock/23d/gmh4j0a2jhluphjqbfh88ixd9ie63h46/87c26807d838c81a51919021ba099f48.jpg</t>
  </si>
  <si>
    <t>978-5-17-160020-4</t>
  </si>
  <si>
    <t>«Devochka na voine» Sarie Novich – moshniei debutniei roman, poluchivshii premiu Alex Award za «znachitelniei vklad v literaturu dlia molodeji». Kniga takje biela nominirovana na prestijnuu Jenskuu premiu za hudojestvennuu literaturu i na knijnuu premiu gazetie Los Angeles Times, a izdaniia Bookpage, Booklist i Electric Literature nazvali «Devochku na voine» odnoi iz luchshih knig goda.Roman rasskazievaet o tragicheskih sobietiiah v Ugoslavii v nachale 1990-h godov, kogda serbskaia armiia nachala bombit Zagreb. Pisatelnica Sara Novich rodilas v seme emigrantov iz Horvatii, poetomu tema knigi ei osobenno blizka. Glavnaia geroinia romana Ana – udivitelnaia i smelaia devochka s bolshim serdcem, kotoraia vierastaet v slojnogo i interesnogo cheloveka. Za ee sudboi chitateli budut sledit zataiv diehanie do samoi poslednei stranicie. Istoriia Anie – ne istoriia iz jizni samoi Novich, hotia vse sobietiia v knige vpolne realnie i osnovanie na rasskazah semi i druzei pisatelnicie.«Devochka na voine» – aktualnaia i vajnaia kniga o gore i o kollektivnoi pamiati, ob izgnanii i o poiske sobstvennoi identichnosti, istoriia odnovremenno ochen lichnaia i universalnaia. Eto rasskaz o tom, kak voina navsegda meniaet jizn cheloveka, lishaia detstva, semi i doma, obrekaia na godie popietok zalechit nanesenniee eu dushevniee travmie. No eshe eto roman ob iskupitelnoi sile lubvi i o tom, chto mojno naiti svet daje v samiee temniee vremena.</t>
  </si>
  <si>
    <t>Novich, Sara</t>
  </si>
  <si>
    <t>Devochka na voine</t>
  </si>
  <si>
    <t>Окуджава, Булат</t>
  </si>
  <si>
    <t>Надпись на камне</t>
  </si>
  <si>
    <t>Лучшие стихи Булата Окуджавы под одной обложкой. В данное издание вошли стихи разных лет, в том числе такие известные, как «Песенка о юнкерах», «Ваше благородие, госпожа разлука…», «Арбатский дворик» и «Бери шинель, пошли домой».</t>
  </si>
  <si>
    <t>Эксклюзив: поэзия</t>
  </si>
  <si>
    <t>Okudzhava, Bulat</t>
  </si>
  <si>
    <t>The inscription on the stone</t>
  </si>
  <si>
    <t>The best poems of Bulat Okudzhava under one cover. This edition includes poems from different years, including such famous ones as The Song about the Junkers, Your Honor, Mrs. separation ..., Arbat Courtyard and Take your overcoat, let's go home.</t>
  </si>
  <si>
    <t>http://sentrumbookstore.com/upload/iblock/bab/ome71990okg8f0uym9q33y63j0e370sh/a96aa1e8cb853d57872665692976774f.jpg</t>
  </si>
  <si>
    <t>978-5-17-164130-6</t>
  </si>
  <si>
    <t>Luchshie stihi Bulata Okudjavie pod odnoi oblojkoi. V dannoe izdanie voshli stihi raznieh let, v tom chisle takie izvestniee, kak «Pesenka o unkerah», «Vashe blagorodie, gospoja razluka…», «Arbatskii dvorik» i «Beri shinel, poshli domoi».</t>
  </si>
  <si>
    <t>Okudjava, Bulat</t>
  </si>
  <si>
    <t>Nadpis na kamne</t>
  </si>
  <si>
    <t>Павич, М.</t>
  </si>
  <si>
    <t>Пейзаж, нарисованный чаем</t>
  </si>
  <si>
    <t>Аннотация к книге Пейзаж, нарисованный чаем Павич М.:Милорад Павич — самый известный сербский писатель, сказочник и мистификатор, любитель лабиринтов и шарад, причудливых метафор и странных историй. «Пейзаж, нарисованный чаем» — это роман-кроссворд, роман-сновидение, блестящий образчик магического реализма. Его герой, неудачливый архитектор-мечтатель, отправляется на поиски отца, который не вернулся со Второй мировой войны. Путешествие обернется долгими блужданиями «скорее во времени, чем в пространстве». В сюжете причудливо переплетаются явь и сон, история и современность, притчи о святых и рассказы о бесчисленных искушениях лукавого. Читать дальше…</t>
  </si>
  <si>
    <t>«Настроение читать»</t>
  </si>
  <si>
    <t>Pavic, M.</t>
  </si>
  <si>
    <t>A landscape painted by tea</t>
  </si>
  <si>
    <t>Abstract to the book Landscape painted by tea Pavic M.:Milorad Pavic is the most famous Serbian writer, storyteller and hoaxer, lover of labyrinths and charades, bizarre metaphors and strange stories. Landscape Painted by Tea is a crossword novel, a dream novel, a brilliant example of magical realism. His hero, an unsuccessful architect-dreamer, goes in search of his father, who did not return from World War II. The journey will turn into long wanderings more in time than in space. The plot intricately intertwines reality and dream, history and modernity, parables about saints and stories about the countless temptations of the evil one. Read more…</t>
  </si>
  <si>
    <t>http://sentrumbookstore.com/upload/iblock/0c7/zyxhtlemmcxdwj65z8zieehdqtqvl82p/23f8b3eeb445405896f93e70a0c7f533.jpg</t>
  </si>
  <si>
    <t>978-5-389-26454-0</t>
  </si>
  <si>
    <t>Annotaciia k knige Peizaj, narisovanniei chaem Pavich M.:Milorad Pavich — samiei izvestniei serbskii pisatel, skazochnik i mistifikator, lubitel labirintov i sharad, prichudlivieh metafor i strannieh istorii. «Peizaj, narisovanniei chaem» — eto roman-krossvord, roman-snovidenie, blestiashii obrazchik magicheskogo realizma. Ego geroi, neudachliviei arhitektor-mechtatel, otpravliaetsia na poiski otca, kotoriei ne vernulsia so Vtoroi mirovoi voinie. Puteshestvie obernetsia dolgimi blujdaniiami «skoree vo vremeni, chem v prostranstve». V sujete prichudlivo perepletautsia iav i son, istoriia i sovremennost, pritchi o sviatieh i rasskazie o beschislennieh iskusheniiah lukavogo. Chitat dalshe…</t>
  </si>
  <si>
    <t>Pavich, M.</t>
  </si>
  <si>
    <t>Peizaj, narisovanniei chaem</t>
  </si>
  <si>
    <t>Жизнь насекомых</t>
  </si>
  <si>
    <t>Аннотация к книге Жизнь насекомых Пелевин В. О.:Жизнь людей похожа на жизнь насекомых: кто-то больно жалит, кто-то летит на свет горячей лампочки и сгорает, а кто-то размеренно катит свой навозный шарик. Реальность имеет много форм, и они взаимосвязаны. Все зависит от точки зрения смотрящего… Читать дальше…</t>
  </si>
  <si>
    <t>«Единственный и неповторимый. Виктор Пелевин»</t>
  </si>
  <si>
    <t>Insect life</t>
  </si>
  <si>
    <t>Abstract to the book The Life of insects Pelevin V. O.: People's lives are similar to the life of insects: someone stings painfully, someone flies into the light of a hot bulb and burns, and someone steadily rolls his dung ball. Reality has many forms, and they are interconnected. It all depends on the point of view of the viewer… Read more…</t>
  </si>
  <si>
    <t>http://sentrumbookstore.com/upload/iblock/4fd/6ip5w01ztmb2mefnz6uhnlbvkzt78qgy/dfff119f786d67e8bd6871351dd19a60.jpg</t>
  </si>
  <si>
    <t>978-5-04-204639-1</t>
  </si>
  <si>
    <t>Annotaciia k knige Jizn nasekomieh Pelevin V. O.:Jizn ludei pohoja na jizn nasekomieh: kto-to bolno jalit, kto-to letit na svet goriachei lampochki i sgoraet, a kto-to razmerenno katit svoi navozniei sharik. Realnost imeet mnogo form, i oni vzaimosviazanie. Vse zavisit ot tochki zreniia smotriashego… Chitat dalshe…</t>
  </si>
  <si>
    <t>Jizn nasekomieh</t>
  </si>
  <si>
    <t>Плат, Сильвия</t>
  </si>
  <si>
    <t>Под стеклянным колпаком</t>
  </si>
  <si>
    <t>Критики считают «Под стеклянным колпаком», единственный роман Сильвии Плат, во многом автобиографическим — в 1953 году двадцатилетняя Сильвия Плат стала одной из победительниц литературного конкурса, устроенного журналом Mademoiselle и получила возможность пройти стажировку в нью-йоркском офисе издания в качестве внештатного редактора. Опыт получился крайне разочаровывающим, и Плат начала постепенно впадать в депрессию.Десять лет спустя писательница вновь обратилась к пережитому опыту, приступив к написанию романа «Под стеклянным колпаком». Роман был изначально опубликован под псевдонимом всего за месяц до смерти писательницы, и его релиз в целом прошел незамеченным. И лишь через несколько лет книга была переиздана под именем Сильвии Плат — и сразу стала бестселлером.</t>
  </si>
  <si>
    <t>Plath, Sylvia</t>
  </si>
  <si>
    <t>Under a glass cover</t>
  </si>
  <si>
    <t>Critics consider Under the Glass Hood, the only novel by Sylvia Plath, to be largely autobiographical — in 1953, twenty-year-old Sylvia Plath became one of the winners of a literary competition organized by Mademoiselle magazine and got the opportunity to do an internship at the New York office of the publication as a freelance editor. The experience turned out to be extremely disappointing, and Plath began to gradually fall into depression.Ten years later, the writer turned back to the experience she had experienced, starting to write the novel Under a Glass Hood. The novel was originally published under a pseudonym just a month before the writer's death, and its release went largely unnoticed. And only a few years later, the book was republished under the name of Sylvia Plath — and immediately became a bestseller.</t>
  </si>
  <si>
    <t>http://sentrumbookstore.com/upload/iblock/ada/jcxize7s95fd2pyu47xen9papp8ys8m5/a8776df088cc93fc9f707d0c0d424bf6.jpg</t>
  </si>
  <si>
    <t>978-5-17-168604-8</t>
  </si>
  <si>
    <t>Kritiki schitaut «Pod steklianniem kolpakom», edinstvenniei roman Silvii Plat, vo mnogom avtobiograficheskim — v 1953 godu dvadcatiletniaia Silviia Plat stala odnoi iz pobeditelnic literaturnogo konkursa, ustroennogo jurnalom Mademoiselle i poluchila vozmojnost proiti stajirovku v nu-iorkskom ofise izdaniia v kachestve vneshtatnogo redaktora. Opiet poluchilsia kraine razocharovievaushim, i Plat nachala postepenno vpadat v depressiu.Desiat let spustia pisatelnica vnov obratilas k perejitomu opietu, pristupiv k napisaniu romana «Pod steklianniem kolpakom». Roman biel iznachalno opublikovan pod psevdonimom vsego za mesiac do smerti pisatelnicie, i ego reliz v celom proshel nezamechenniem. I lish cherez neskolko let kniga biela pereizdana pod imenem Silvii Plat — i srazu stala bestsellerom.</t>
  </si>
  <si>
    <t>Plat, Silviia</t>
  </si>
  <si>
    <t>Pod steklianniem kolpakom</t>
  </si>
  <si>
    <t>Постегильо, С.</t>
  </si>
  <si>
    <t>Рим, проклятый город. Юлий Цезарь приходит к власти</t>
  </si>
  <si>
    <t>Аннотация к книге Рим, проклятый город. Юлий Цезарь приходит к власти Постегильо С.:Рим, проклятый город, вторая часть грандиозной биографии Юлия Цезаря, начнется с изгнания, а закончится галльским нашествием. Между этими событиями пройдут два десятилетия бурной жизни, полной политических, военных и личных маневров и интриг. Цезарь попадет в плен к пиратам (и обретет свободу), посетит Родос (и научится истинному красноречию), вернется на родину (и примет участие в подавлении восстания Спартака), войдет в Сенат, станет свидетелем заговора Катилины, заключит тройственный союз, который позволит ему возвыситься, подчинит лузитан, обзаведется друзьями, покровителями и новыми врагами. Тем временем Помпей, его союзник, а затем смертельный враг, коварством одолеет Сертория в Испании, разгромит пиратов, затем, мечтая уподобиться Александру Великому, отправится на Восток и триумфально возвратится в Рим. А где-то в Египте родится и подрастет Клеопатра, но пока еще никто не придает этому значения...Сантьяго Постегильо, дотошный исследователь и энергичный рассказчик, автор бестселлеров, выходящих общим тиражом более 4,5 миллиона экземпляров, продолжает свой колоссальный проект. Вторая книга цикла — приключенческая сага, политический триллер и батальная панорама. Здесь Юлий Цезарь добьется власти и узнает, какова ее истинная цена, когда Рим — проклятый Рим, который не ведет переговоров и не щадит никого, — взамен потребует то единственное, чем Цезарь не в силах пожертвовать...Впервые на русском! Читать дальше…</t>
  </si>
  <si>
    <t>Posteguillo, S.</t>
  </si>
  <si>
    <t>Rome, the cursed city. Julius Caesar comes to power</t>
  </si>
  <si>
    <t>Summary of the book Rome, the cursed city. Julius Caesar comes to power Postegillo S.:Rome, the cursed city, the second part of the grand biography of Julius Caesar, will begin with exile, and end with the Gallic invasion. Two decades of turbulent life, full of political, military and personal maneuvers and intrigues, will pass between these events. Caesar will be captured by pirates (and gain freedom), visit Rhodes (and learn true eloquence), return to his homeland (and take part in the suppression of the Spartacus uprising), enter the Senate, witness the conspiracy of Catilina, conclude a triple alliance that will allow him to rise, subdue Lusitania, make friends, patrons and new enemies. Meanwhile, Pompey, his ally and then mortal enemy, will treacherously defeat Sertorius in Spain, defeat the pirates, then, dreaming of becoming like Alexander the Great, will go East and return triumphantly to Rome. And somewhere in Egypt Cleopatra will be born and grow up, but so far no one attaches importance to this...Santiago Posteguillo, a meticulous researcher and energetic storyteller, author of bestsellers with a total circulation of more than 4.5 million copies, continues his colossal project. The second book of the series is an adventure saga, a political thriller and a battle panorama. Here Julius Caesar will achieve power and find out what its true price is, when Rome — damned Rome, which does not negotiate and does not spare anyone — will demand in return the only thing that Caesar cannot sacrifice...For the first time in Russian! Read more…</t>
  </si>
  <si>
    <t>http://sentrumbookstore.com/upload/iblock/71e/025hno21hu3a56kcqu3u72dnpsyfez84/ae27bed20e50e4d059df30b7fefd186d.jpg</t>
  </si>
  <si>
    <t>978-5-389-25415-2</t>
  </si>
  <si>
    <t>Annotaciia k knige Rim, prokliatiei gorod. Ulii Cezar prihodit k vlasti Postegilo S.:Rim, prokliatiei gorod, vtoraia chast grandioznoi biografii Uliia Cezaria, nachnetsia s izgnaniia, a zakonchitsia gallskim nashestviem. Mejdu etimi sobietiiami proidut dva desiatiletiia burnoi jizni, polnoi politicheskih, voennieh i lichnieh manevrov i intrig. Cezar popadet v plen k piratam (i obretet svobodu), posetit Rodos (i nauchitsia istinnomu krasnorechiu), vernetsia na rodinu (i primet uchastie v podavlenii vosstaniia Spartaka), voidet v Senat, stanet svidetelem zagovora Katilinie, zakluchit troistvenniei souz, kotoriei pozvolit emu vozviesitsia, podchinit luzitan, obzavedetsia druziami, pokroviteliami i noviemi vragami. Tem vremenem Pompei, ego souznik, a zatem smertelniei vrag, kovarstvom odoleet Sertoriia v Ispanii, razgromit piratov, zatem, mechtaia upodobitsia Aleksandru Velikomu, otpravitsia na Vostok i triumfalno vozvratitsia v Rim. A gde-to v Egipte roditsia i podrastet Kleopatra, no poka eshe nikto ne pridaet etomu znacheniia...Santiago Postegilo, dotoshniei issledovatel i energichniei rasskazchik, avtor bestsellerov, viehodiashih obshim tirajom bolee 4,5 milliona ekzempliarov, prodoljaet svoi kolossalniei proekt. Vtoraia kniga cikla — prikluchencheskaia saga, politicheskii triller i batalnaia panorama. Zdes Ulii Cezar dobetsia vlasti i uznaet, kakova ee istinnaia cena, kogda Rim — prokliatiei Rim, kotoriei ne vedet peregovorov i ne shadit nikogo, — vzamen potrebuet to edinstvennoe, chem Cezar ne v silah pojertvovat...Vperviee na russkom! Chitat dalshe…</t>
  </si>
  <si>
    <t>Postegilo, S.</t>
  </si>
  <si>
    <t>Rim, prokliatiei gorod. Ulii Cezar prihodit k vlasti</t>
  </si>
  <si>
    <t>Престона, Д.</t>
  </si>
  <si>
    <t>Четырнадцать дней</t>
  </si>
  <si>
    <t>Аннотация к книге Четырнадцать дней Этвуд М., Престон Д.:«Четырнадцать дней» — уникальный роман в новеллах, созданный 36 авторами под редакцией таких признанных мастеров, как Маргарет Этвуд и Дуглас Престон, и при поддержке Гильдии писателей США. Книга названа событием в мире литературы — это своего рода головоломка, напоминающая великий роман-эксперимент Жоржа Перека «Жизнь, способ употребления». В числе участников грандиозного проекта, помимо уже названных, — целое созвездие блестящих имен: Тесс Герритсен, Джон Грищэм, Дэйв Эггерс, Селеста Инг, Эмма Донохью и др. Нашествие вируса в 2020 году посеяло не меньшую панику, чем в Средние века. Были те, кто, подобно героям «Декамерона», бежал из больших городов, а кому-то бежать было некуда и пришлось самоизолироваться в четырех стенах. Напуганные локдауном жильцы нью-йоркской многоэтажки по ночам выбираются на крышу, чтобы рассказывать и слушать истории. Кто-то вспоминает о леденящем контакте с призраком, кто-то вдохновенно читает стихи Марины Цветаевой, а вот этот сосед толкует о том, как научить враждующих кроликов уживаться друг с другом... На импровизированные собрания приходит все больше народу, не подозревая о том, что каждая история тайно записывается одним из присутствующих и сопровождается комментарием. Чем закончатся все эти разговоры?..Впервые на русском! Читать дальше…</t>
  </si>
  <si>
    <t>Preston, D.</t>
  </si>
  <si>
    <t>Fourteen days</t>
  </si>
  <si>
    <t>Abstract to the book Fourteen Days by Atwood M., Preston D.:Fourteen Days is a unique novel in short stories created by 36 authors edited by such recognized masters as Margaret Atwood and Douglas Preston, and with the support of the Writers Guild of the USA. The book is called an event in the world of literature — it is a kind of puzzle, reminiscent of Georges Perek's great experimental novel Life, a way of using. Among the participants of the grandiose project, in addition to those already named, there is a whole constellation of brilliant names: Tess Gerritsen, John Grisham, Dave Eggers, Celeste Ing, Emma Donohue, etc. The invasion of the virus in 2020 sowed no less panic than in the Middle Ages. There were those who, like the heroes of the Decameron, fled from big cities, but someone had nowhere to run and had to isolate themselves within four walls. Terrified by lockdown, residents of a New York high-rise building climb out onto the roof at night to tell and listen to stories. Someone remembers the chilling contact with a ghost, someone inspiringly reads Marina Tsvetaeva's poems, but this neighbor talks about how to teach warring rabbits to get along with each other... More and more people come to the impromptu meetings, unaware that each story is secretly recorded by one of those present and accompanied by a comment. How will all these conversations end?..For the first time in Russian! Read more…</t>
  </si>
  <si>
    <t>http://sentrumbookstore.com/upload/iblock/902/e6rt21aubl55g64fgwt4k5avwxa2mlxm/8bc7a01fce6e7b35f0a585cde6b81a93.jpg</t>
  </si>
  <si>
    <t>978-5-389-25552-4</t>
  </si>
  <si>
    <t>Annotaciia k knige Chetiernadcat dnei Etvud M., Preston D.:«Chetiernadcat dnei» — unikalniei roman v novellah, sozdanniei 36 avtorami pod redakciei takih priznannieh masterov, kak Margaret Etvud i Duglas Preston, i pri podderjke Gildii pisatelei SShA. Kniga nazvana sobietiem v mire literaturie — eto svoego roda golovolomka, napominaushaia velikii roman-eksperiment Jorja Pereka «Jizn, sposob upotrebleniia». V chisle uchastnikov grandioznogo proekta, pomimo uje nazvannieh, — celoe sozvezdie blestiashih imen: Tess Gerritsen, Djon Grishem, Deiv Eggers, Selesta Ing, Emma Donohu i dr. Nashestvie virusa v 2020 godu poseialo ne menshuu paniku, chem v Srednie veka. Bieli te, kto, podobno geroiam «Dekamerona», bejal iz bolshih gorodov, a komu-to bejat bielo nekuda i prishlos samoizolirovatsia v chetiereh stenah. Napuganniee lokdaunom jilcie nu-iorkskoi mnogoetajki po nocham viebirautsia na krieshu, chtobie rasskazievat i slushat istorii. Kto-to vspominaet o ledeniashem kontakte s prizrakom, kto-to vdohnovenno chitaet stihi Marinie Cvetaevoi, a vot etot sosed tolkuet o tom, kak nauchit vrajduushih krolikov ujivatsia drug s drugom... Na improvizirovanniee sobraniia prihodit vse bolshe narodu, ne podozrevaia o tom, chto kajdaia istoriia taino zapisievaetsia odnim iz prisutstvuushih i soprovojdaetsia kommentariem. Chem zakonchatsia vse eti razgovorie?..Vperviee na russkom! Chitat dalshe…</t>
  </si>
  <si>
    <t>Prestona, D.</t>
  </si>
  <si>
    <t>Chetiernadcat dnei</t>
  </si>
  <si>
    <t>Прыгунов, Лев</t>
  </si>
  <si>
    <t>Чудеса</t>
  </si>
  <si>
    <t>Перед вами книга народного артиста России, художника и поэта Льва Георгиевича Прыгунова. Мир его прозы богат и многообразен и является отражением насыщенной жизни всесторонне талантливого человека.В книгу вошли автобиографический роман Чудеса, роман Азиатское детство Ивана Ташкентского и рассказ Тёща.</t>
  </si>
  <si>
    <t>У Никитских Ворот</t>
  </si>
  <si>
    <t>Jumpers, Lev</t>
  </si>
  <si>
    <t>Wonders</t>
  </si>
  <si>
    <t>Here is a book by the People's Artist of Russia, artist and poet Lev Georgievich Prygunov. The world of his prose is rich and diverse and is a reflection of the busy life of a comprehensively talented person.The book includes the autobiographical novel Miracles, the novel The Asian childhood of Ivan Tashkent and the story Mother-in-law.</t>
  </si>
  <si>
    <t>http://sentrumbookstore.com/upload/iblock/815/h9u1i4b34jm55902l42oqodc8covx2m8/b7b40f18de6e6516ca81e7efae3096ab.jpg</t>
  </si>
  <si>
    <t>978-5-00246-110-3</t>
  </si>
  <si>
    <t>Pered vami kniga narodnogo artista Rossii, hudojnika i poeta Lva Georgievicha Priegunova. Mir ego prozie bogat i mnogoobrazen i iavliaetsia otrajeniem nasieshennoi jizni vsestoronne talantlivogo cheloveka.V knigu voshli avtobiograficheskii roman Chudesa, roman Aziatskoe detstvo Ivana Tashkentskogo i rasskaz Tesha.</t>
  </si>
  <si>
    <t>Priegunov, Lev</t>
  </si>
  <si>
    <t>Chudesa</t>
  </si>
  <si>
    <t>U Nikitskih Vorot</t>
  </si>
  <si>
    <t>Пушкин, А.,Гоголь, Н.,Одоевский, В.</t>
  </si>
  <si>
    <t>Пиковая дама</t>
  </si>
  <si>
    <t>Аннотация к книге Пиковая дама. Повести, рассказы:Серия «Таинственные рассказы» — это сборники произведений малой прозы, написанных в XIX — первой половине ХХ века. Истории, вводящие читателей в мир, где обыденное соседствует со сверхъестественным, где судьбы героев вершат вселяющие страх потусторонние силы, а сама граница между жизнью и смертью оказывается зыбкой, издавна пользовались популярностью. Овеянные мрачным колоритом, драматичные сюжеты о родовых проклятиях, загадках старинных портретов, сделках с дьяволом, неприкаянных душах, призраках и т. д. стали особенно популярны в эпоху романтизма. Но и позднее интерес читателей к ним не иссяк: даже в эпоху философского скептицизма, расцвета науки и триумфа техники готическая литература остается востребованной, а таинственное, необъяснимое, чудесное по-прежнему и привлекает, и завораживает. В сборнике публикуются рассказы русских писателей первой половины XIX века: А. Погорельского, А. С. Пушкина, Н. В. Гоголя, В. Ф. Одоевского и др. Читать дальше…</t>
  </si>
  <si>
    <t>Pushkin, A.,Gogol, N.,Odoevsky, V.</t>
  </si>
  <si>
    <t>The Queen of Spades</t>
  </si>
  <si>
    <t>Summary of the book The Queen of Spades. Novellas, short stories:The series Mysterious Stories is a collection of works of small prose written in the XIX — first half of the twentieth century. Stories that introduce readers to a world where the mundane coexists with the supernatural, where the fate of the characters is decided by fearsome otherworldly forces, and the very boundary between life and death turns out to be shaky, have long been popular. Steeped in dark colors, dramatic plots about ancestral curses, the mysteries of ancient portraits, deals with the devil, lost souls, ghosts, etc. became especially popular in the era of romanticism. But even later, readers' interest in them did not dry up: even in the era of philosophical skepticism, the heyday of science and the triumph of technology, Gothic literature remains in demand, and the mysterious, inexplicable, wonderful still attracts and fascinates. The collection publishes stories by Russian writers of the first half of the XIX century: A. Pogorelsky, A. S. Pushkin, N. V. Gogol, V. F. Odoevsky, etc. Read more…</t>
  </si>
  <si>
    <t>http://sentrumbookstore.com/upload/iblock/0a0/hv1td07h8b1w3nasade43bc0tu0dwizi/b4dfb9e885e712a29b6aa1d6877e3857.jpg</t>
  </si>
  <si>
    <t>978-5-389-26398-7</t>
  </si>
  <si>
    <t>Annotaciia k knige Pikovaia dama. Povesti, rasskazie:Seriia «Tainstvenniee rasskazie» — eto sborniki proizvedenii maloi prozie, napisannieh v XIX — pervoi polovine HH veka. Istorii, vvodiashie chitatelei v mir, gde obiedennoe sosedstvuet so sverhestestvenniem, gde sudbie geroev vershat vseliaushie strah potustoronnie silie, a sama granica mejdu jiznu i smertu okazievaetsia ziebkoi, izdavna polzovalis populiarnostu. Oveianniee mrachniem koloritom, dramatichniee sujetie o rodovieh prokliatiiah, zagadkah starinnieh portretov, sdelkah s diavolom, neprikaiannieh dushah, prizrakah i t. d. stali osobenno populiarnie v epohu romantizma. No i pozdnee interes chitatelei k nim ne issiak: daje v epohu filosofskogo skepticizma, rascveta nauki i triumfa tehniki goticheskaia literatura ostaetsia vostrebovannoi, a tainstvennoe, neobiasnimoe, chudesnoe po-prejnemu i privlekaet, i zavorajivaet. V sbornike publikuutsia rasskazie russkih pisatelei pervoi polovinie XIX veka: A. Pogorelskogo, A. S. Pushkina, N. V. Gogolia, V. F. Odoevskogo i dr. Chitat dalshe…</t>
  </si>
  <si>
    <t>Pushkin, A.,Gogol, N.,Odoevskii, V.</t>
  </si>
  <si>
    <t>Pikovaia dama</t>
  </si>
  <si>
    <t>Ремарк, Эрих</t>
  </si>
  <si>
    <t>На Западном фронте без перемен. На обратном пути. Время жить и время умирать</t>
  </si>
  <si>
    <t>От автора знаменитых романов «Черный обелиск», «Триумфальная арка» и «Три товарища». Сразу три произведения Ремарка под одной обложкой.Вдохновившись пропагандой, вчерашний школьник Пауль Боумер и его одноклассники записываются в солдаты и попадают на западный фронт. Жестокая рутина войны мигом притупляет все патриотические чувства, и вскоре все их желания меркнут перед отчаянной надеждой уцелеть и вернуться домой. Но вернуться домой суждено далеко не всем — один за другим солдаты гибнут от случайных ранений, контузий и болезней, а тем временем новостные сводки буднично сообщают, что обстановка на западном фронте без перемен.В это издание также вошли романы «На обратном пути» и «Время жить и время умирать».</t>
  </si>
  <si>
    <t>Remark, Erich</t>
  </si>
  <si>
    <t>There is no change on the Western Front. On the way back. A time to live and a time to die</t>
  </si>
  <si>
    <t>From the author of the famous novels The Black Obelisk, The Arc de Triomphe and Three Comrades. There are three works of Remark under one cover at once.Inspired by propaganda, yesterday's schoolboy Paul Bowmer and his classmates enlist as soldiers and get to the western front. The brutal routine of war instantly dulls all patriotic feelings, and soon all their desires fade before the desperate hope of surviving and returning home. But not everyone is destined to return home — one by one soldiers die from accidental wounds, concussions and diseases, and meanwhile news reports casually report that the situation on the western front has not changed.This edition also includes the novels On the Way Back and A Time to Live and a Time to Die.</t>
  </si>
  <si>
    <t>http://sentrumbookstore.com/upload/iblock/f04/mp98jn0cvw449flmjzk3gbd3e28xqj1h/7f5e14a5487cb565972138fb97854dbf.jpg</t>
  </si>
  <si>
    <t>978-5-17-168093-0</t>
  </si>
  <si>
    <t>Ot avtora znamenitieh romanov «Cherniei obelisk», «Triumfalnaia arka» i «Tri tovarisha». Srazu tri proizvedeniia Remarka pod odnoi oblojkoi.Vdohnovivshis propagandoi, vcherashnii shkolnik Paul Boumer i ego odnoklassniki zapisievautsia v soldatie i popadaut na zapadniei front. Jestokaia rutina voinie migom pritupliaet vse patrioticheskie chuvstva, i vskore vse ih jelaniia merknut pered otchaiannoi nadejdoi ucelet i vernutsia domoi. No vernutsia domoi sujdeno daleko ne vsem — odin za drugim soldatie gibnut ot sluchainieh ranenii, kontuzii i boleznei, a tem vremenem novostniee svodki budnichno soobshaut, chto obstanovka na zapadnom fronte bez peremen.V eto izdanie takje voshli romanie «Na obratnom puti» i «Vremia jit i vremia umirat».</t>
  </si>
  <si>
    <t>Remark, Erih</t>
  </si>
  <si>
    <t>Na Zapadnom fronte bez peremen. Na obratnom puti. Vremia jit i vremia umirat</t>
  </si>
  <si>
    <t>Ренар, М.</t>
  </si>
  <si>
    <t>Руки Орлака</t>
  </si>
  <si>
    <t>Морис Ренар — признанный мастер приключенческого и криминального романа, один из ведущих фантастов Франции на рубеже XIX–XX веков, известный также своими мистическими и псевдоготическими произведениями. В настоящее издание вошли самые знаменитые его романы — романтический детектив «Он?», психологический триллер «Руки Орлака» и цикл рассказов о комиссаре Жероме. «Прекрасная эпоха»! Время чудес, когда связь с потусторонним миром считалась такой же надежной, как железнодорожное расписание, а бурное развитие науки и технологий сопровождалось не менее пышным расцветом мистицизма. Когда трансплантология и столоверчение казались вещами одного порядка и даже самые недалекие злоумышленники, желая замести следы, готовили свои преступления с такой изощренностью, словно полиция уже располагает всеми достижениями криминологии двадцать первого века. Однако у детективов еще не было ничего, кроме знания человеческой натуры, проницательности и умения выстраивать логические цепочки. Оказывается, этого вполне достаточно, чтобы пролить свет на козни злоумышленников.</t>
  </si>
  <si>
    <t>Renard, M.</t>
  </si>
  <si>
    <t>Orlac's hands</t>
  </si>
  <si>
    <t>Maurice Renard is a recognized master of the adventure and crime novel, one of the leading science fiction writers of France at the turn of the XIX—XX centuries, also known for his mystical and pseudo–gothic works. This edition includes his most famous novels — the romantic detective He?, the psychological thriller The Hands of Orlac and a series of stories about Commissioner Jerome. A wonderful era! It was a time of miracles, when communication with the other world was considered as reliable as a railway timetable, and the rapid development of science and technology was accompanied by an equally magnificent flourishing of mysticism. When transplantation and table turning seemed to be things of the same order and even the most narrow-minded intruders, wanting to cover their tracks, prepared their crimes with such sophistication, as if the police already had all the achievements of criminology of the twenty-first century. However, the detectives still had nothing but knowledge of human nature, insight and the ability to build logical chains. It turns out that this is quite enough to shed light on the machinations of intruders.</t>
  </si>
  <si>
    <t>http://sentrumbookstore.com/upload/iblock/168/o8601vh3mumav02mzzmumqcfu02piyzc/4c2907bbad8b0061b18fff24d80bce67.jpg</t>
  </si>
  <si>
    <t>978-5-389-25228-8</t>
  </si>
  <si>
    <t>Moris Renar — priznanniei master prikluchencheskogo i kriminalnogo romana, odin iz vedushih fantastov Francii na rubeje XIX–XX vekov, izvestniei takje svoimi misticheskimi i psevdogoticheskimi proizvedeniiami. V nastoiashee izdanie voshli samiee znamenitiee ego romanie — romanticheskii detektiv «On?», psihologicheskii triller «Ruki Orlaka» i cikl rasskazov o komissare Jerome. «Prekrasnaia epoha»! Vremia chudes, kogda sviaz s potustoronnim mirom schitalas takoi je nadejnoi, kak jeleznodorojnoe raspisanie, a burnoe razvitie nauki i tehnologii soprovojdalos ne menee pieshniem rascvetom misticizma. Kogda transplantologiia i stoloverchenie kazalis veshami odnogo poriadka i daje samiee nedalekie zloumieshlenniki, jelaia zamesti sledie, gotovili svoi prestupleniia s takoi izoshrennostu, slovno policiia uje raspolagaet vsemi dostijeniiami kriminologii dvadcat pervogo veka. Odnako u detektivov eshe ne bielo nichego, krome znaniia chelovecheskoi naturie, pronicatelnosti i umeniia viestraivat logicheskie cepochki. Okazievaetsia, etogo vpolne dostatochno, chtobie prolit svet na kozni zloumieshlennikov.</t>
  </si>
  <si>
    <t>Renar, M.</t>
  </si>
  <si>
    <t>Ruki Orlaka</t>
  </si>
  <si>
    <t>Робинсон, М.</t>
  </si>
  <si>
    <t>Дыхание озера</t>
  </si>
  <si>
    <t>Аннотация к книге Дыхание озера Робинсон М.:Рут. Высокая и угловатая, она держится незаметно — в отличие от хорошенькой младшей сестренки Люсиль, хохотушки и модницы. Рано осиротев, девочки живут в провинциальном городишке горного штата, и за ними приглядывает целая череда престарелых родственниц, пока в доме не появляется взбалмошная и эксцентричная Сильви, сестра их покойной матери. Сильви любит спать на улице, встречает восход на лодке посреди озера, проводит вечера в темной комнате, наслаждаясь тишиной, бесцельно бродит целыми днями по лесу… Что это — пустое, бессмысленное существование или достижение высшей духовности? Две сестры по-разному оценивают странные тетины привычки: Люсиль с трудом их принимает, зато Рут обретает в Сильви родную душу.Прозрачная, лирическая и медитативная проза Робинсон, удостоенная многих престижных литературных наград, погружает читателя в сон наяву, открывающий новые горизонты и степени свободы. Читать дальше…</t>
  </si>
  <si>
    <t>Robinson, M.</t>
  </si>
  <si>
    <t>The breath of the Lake</t>
  </si>
  <si>
    <t>Abstract to the book Breath of the lake Robinson M.:Ruth. Tall and angular, she keeps a low profile— unlike Lucille's pretty little sister, a giggler and a fashionista. Orphaned early, the girls live in a provincial town in a mountainous state, and they are looked after by a whole series of elderly relatives, until the flighty and eccentric Sylvie, their late mother's sister, appears in the house. Sylvie likes to sleep outside, meets the sunrise on a boat in the middle of the lake, spends her evenings in a dark room enjoying the silence, wanders aimlessly through the forest all day... Is this an empty, meaningless existence or the achievement of higher spirituality? The two sisters have different opinions about Aunt's strange habits: Lucille hardly accepts them, but Ruth finds a kindred spirit in Sylvie.Robinson's transparent, lyrical and meditative prose, which has been awarded many prestigious literary awards, plunges the reader into a waking dream that opens up new horizons and degrees of freedom. Read more…</t>
  </si>
  <si>
    <t>http://sentrumbookstore.com/upload/iblock/31b/k02zrprij7ofa6alh05d79mxmp2zmu3p/699e13735bfabfddd7cada0a4c97ccc1.jpg</t>
  </si>
  <si>
    <t>978-5-389-26473-1</t>
  </si>
  <si>
    <t>Annotaciia k knige Diehanie ozera Robinson M.:Rut. Viesokaia i uglovataia, ona derjitsia nezametno — v otlichie ot horoshenkoi mladshei sestrenki Lusil, hohotushki i modnicie. Rano osirotev, devochki jivut v provincialnom gorodishke gornogo shtata, i za nimi prigliadievaet celaia chereda prestarelieh rodstvennic, poka v dome ne poiavliaetsia vzbalmoshnaia i ekscentrichnaia Silvi, sestra ih pokoinoi materi. Silvi lubit spat na ulice, vstrechaet voshod na lodke posredi ozera, provodit vechera v temnoi komnate, naslajdaias tishinoi, bescelno brodit celiemi dniami po lesu… Chto eto — pustoe, bessmieslennoe sushestvovanie ili dostijenie viesshei duhovnosti? Dve sestrie po-raznomu ocenivaut stranniee tetinie priviechki: Lusil s trudom ih prinimaet, zato Rut obretaet v Silvi rodnuu dushu.Prozrachnaia, liricheskaia i meditativnaia proza Robinson, udostoennaia mnogih prestijnieh literaturnieh nagrad, pogrujaet chitatelia v son naiavu, otkrievaushii noviee gorizontie i stepeni svobodie. Chitat dalshe…</t>
  </si>
  <si>
    <t>Diehanie ozera</t>
  </si>
  <si>
    <t>Розенберг, Р.</t>
  </si>
  <si>
    <t>Вдова Клико. Первая леди шампанского</t>
  </si>
  <si>
    <t>Аннотация к книге Вдова Клико. Первая леди шампанского Розенберг Р.:Впечатляющая сага о первой из «Вдов шампанского» Франции, Барб-Николь Клико. Обладая редким даром, известным как «Le Nez» (Нос), Барб-Николь способна создавать невероятные купажи, а также обонять «вонь лжи или благоухание чистого сердца. Или разрывающий сердце запах несбывшейся надежды». Кроме этого дара она обладает смелостью и верой в себя_ преодолевает немыслимые трудности в годы действия кодекса Наполеона, который оставлял вдов без прав на собственность – а в случае Барб-Николь без ее винодельни, без ее шампанского. Сюжет, искусно переплетенный с историческими письмами Наполеона, переносит читателя в разгар турбулентной французской жизни начала XIX века, когда Барб-Николь Клико-Понсарден, создала свою империю - великую империю шампанского. Читать дальше…</t>
  </si>
  <si>
    <t>Rosenberg, R.</t>
  </si>
  <si>
    <t>Veuve Clicquot. The First Lady of champagne</t>
  </si>
  <si>
    <t>Summary of the book Veuve Clicquot. The First Lady of Champagne Rosenberg R.: The impressive saga of the first of the Widows of Champagne of France, Barb-Nicole Clicquot. Possessing a rare gift known as Le Nez (Nose), Barb-Nicole is able to create incredible blends, as well as smell the stench of lies or the fragrance of a pure heart. Or the heart-rending smell of unfulfilled hope. In addition to this gift, she has courage and self–belief_ overcomes unimaginable difficulties during the years of the Napoleonic code, which left widows without property rights - and in the case of Barb-Nicole without her winery, without her champagne. The plot, artfully intertwined with the historical letters of Napoleon, takes the reader to the midst of the turbulent French life of the early 19th century, when Barb-Nicole Clicquot-Ponsardin created her empire - the great empire of champagne. Read more…</t>
  </si>
  <si>
    <t>http://sentrumbookstore.com/upload/iblock/271/vmxhf721hqkcmzuuo6eitlk7zziky0p9/acf92f0a28a274ef75bfcda5e40a29af.jpg</t>
  </si>
  <si>
    <t>978-5-389-26824-1</t>
  </si>
  <si>
    <t>Annotaciia k knige Vdova Kliko. Pervaia ledi shampanskogo Rozenberg R.:Vpechatliaushaia saga o pervoi iz «Vdov shampanskogo» Francii, Barb-Nikol Kliko. Obladaia redkim darom, izvestniem kak «Le Nez» (Nos), Barb-Nikol sposobna sozdavat neveroiatniee kupaji, a takje oboniat «von lji ili blagouhanie chistogo serdca. Ili razrievaushii serdce zapah nesbievsheisia nadejdie». Krome etogo dara ona obladaet smelostu i veroi v sebia_ preodolevaet nemieslimiee trudnosti v godie deistviia kodeksa Napoleona, kotoriei ostavlial vdov bez prav na sobstvennost – a v sluchae Barb-Nikol bez ee vinodelni, bez ee shampanskogo. Sujet, iskusno perepletenniei s istoricheskimi pismami Napoleona, perenosit chitatelia v razgar turbulentnoi francuzskoi jizni nachala XIX veka, kogda Barb-Nikol Kliko-Ponsarden, sozdala svou imperiu - velikuu imperiu shampanskogo. Chitat dalshe…</t>
  </si>
  <si>
    <t>Rozenberg, R.</t>
  </si>
  <si>
    <t>Vdova Kliko. Pervaia ledi shampanskogo</t>
  </si>
  <si>
    <t>Саган, Ф.</t>
  </si>
  <si>
    <t>Неясный профиль. Недвижная гроза. Шелковые глаза. Слезинки в красном вине</t>
  </si>
  <si>
    <t>Аннотация к книге Неясный профиль. Недвижная гроза. Шелковые глаза Саган Ф.:Мадемуазель Шанель от литературы, французский Сэлинджер и Фицджеральд, скандальная звезда, азартный игрок, прожигательница жизни и тонкий психолог_ Франсуаза Саган, прогремевшая с первым же своим романом «Здравствуй, грусть!» (1954), — неизменно свежий голос, кристально честно говорящий о том, что думают и чувствуют живые люди. Книги Саган переводились на десятки языков, вот уже семьдесят лет их читают и перечитывают миллионы людей по всему миру и увлеченно экранизируют кинематографисты. Брак оказывается ловушкой, любовь — желанием владеть, дружеская поддержка — стремлением к контролю в «Неясном профиле». Страстная и яростная любовная драма разворачивается в утонченной обстановке 1830-х, между балами, пикниками и чаепитиями в единственной у Саган исторической драме, романе «Недвижная гроза», отсылающем к традициям Стендаля. В «Шелковых глазах» и «Слезинках в красном вине» сюжеты калейдоскопически сменяют друг друга — эти элегантные истории роднят Саган с Мопассаном. Есть голоса, в которых звенит подлинная жизнь, сколько бы десятилетий ни прошло, и таков голос Франсуазы Саган. Читать дальше…</t>
  </si>
  <si>
    <t>Sagan, F.</t>
  </si>
  <si>
    <t>Unclear profile. A motionless thunderstorm. Silk eyes. Tears in red wine</t>
  </si>
  <si>
    <t>Abstract to the book An obscure profile. A motionless thunderstorm. Silk eyes Sagan F.:Mademoiselle Chanel from literature, the French Salinger and Fitzgerald, a scandalous star, a gambler, a gambler and a subtle psychologist_ Francoise Sagan, who thundered with her first novel Hello, Sadness! (1954), is an invariably fresh voice, crystal honestly speaking about what living people think and feel. Sagan's books have been translated into dozens of languages, and for seventy years they have been read and re-read by millions of people around the world and enthusiastically adapted by cinematographers. Marriage turns out to be a trap, love turns out to be a desire to own, friendly support turns out to be a desire for control in an Obscure profile. A passionate and furious love drama unfolds in the refined setting of the 1830s, between balls, picnics and tea parties in Sagan's only historical drama, the novel The Motionless Thunderstorm, referring to the traditions of Stendhal. In Silk Eyes and Tears in Red Wine, the plots kaleidoscopically replace each other — these elegant stories are related to Sagan and Maupassant. There are voices that ring with real life, no matter how many decades have passed, and this is the voice of Francoise Sagan. Read more…</t>
  </si>
  <si>
    <t>http://sentrumbookstore.com/upload/iblock/a8a/kq0e8uhe55m746ukmukqu2hobtgbcgqq/fd5fa050041b3336da45d440d5b58d4b.jpg</t>
  </si>
  <si>
    <t>978-5-389-26672-8</t>
  </si>
  <si>
    <t>Annotaciia k knige Neiasniei profil. Nedvijnaia groza. Shelkoviee glaza Sagan F.:Mademuazel Shanel ot literaturie, francuzskii Selindjer i Ficdjerald, skandalnaia zvezda, azartniei igrok, projigatelnica jizni i tonkii psiholog_ Fransuaza Sagan, progremevshaia s perviem je svoim romanom «Zdravstvui, grust!» (1954), — neizmenno svejii golos, kristalno chestno govoriashii o tom, chto dumaut i chuvstvuut jiviee ludi. Knigi Sagan perevodilis na desiatki iaziekov, vot uje semdesiat let ih chitaut i perechitievaut millionie ludei po vsemu miru i uvlechenno ekraniziruut kinematografistie. Brak okazievaetsia lovushkoi, lubov — jelaniem vladet, drujeskaia podderjka — stremleniem k kontrolu v «Neiasnom profile». Strastnaia i iarostnaia lubovnaia drama razvorachivaetsia v utonchennoi obstanovke 1830-h, mejdu balami, piknikami i chaepitiiami v edinstvennoi u Sagan istoricheskoi drame, romane «Nedvijnaia groza», otsielaushem k tradiciiam Stendalia. V «Shelkovieh glazah» i «Slezinkah v krasnom vine» sujetie kaleidoskopicheski smeniaut drug druga — eti elegantniee istorii rodniat Sagan s Mopassanom. Est golosa, v kotorieh zvenit podlinnaia jizn, skolko bie desiatiletii ni proshlo, i takov golos Fransuazie Sagan. Chitat dalshe…</t>
  </si>
  <si>
    <t>Neiasniei profil. Nedvijnaia groza. Shelkoviee glaza. Slezinki v krasnom vine</t>
  </si>
  <si>
    <t>Сет, В.</t>
  </si>
  <si>
    <t>Лишь одна музыка</t>
  </si>
  <si>
    <t>Аннотация к книге Лишь одна музыка Сет В.:Современный классик Викрам Сет — настоящий гражданин мира. Родился в Индии, учился в Оксфорде, а также в Стэнфордском университете в Калифорнии, где вместо диссертации по экономике написал свой первый роман «Золотые Ворота» об американских яппи — и это был роман в стихах_ более того, от начала до конца написанный онегинской строфой. Затем через много лет работы Сет опубликовал эпопею «Достойный жених», рекордную по многим показателям: самый длинный в истории английской литературы роман, какой удавалось опубликовать одним томом_ переводы на три десятка языков и всемирный тираж, достигший 26 миллионов экземпляров. А за «Достойным женихом» опять последовал шаг в самом неожиданном направлении — «Лишь одна музыка»: «повествование высочайшего эмоционального накала» (Economist), «лучший посвященный музыке роман во всей английской литературе» (Daily Telegraph), «подлинный шедевр» (Daily Mail). Итак, однажды скрипач Майкл Холм, участник успешного квартета «Маджоре», встречает в лондонском автобусе свою старую любовь, пианистку Джулию Макниколл — и прежняя страсть вспыхивает с новой силой. Музыка то сводит их, то разъединяет, но Джулия скрывает тайну, которая перевернет вверх дном весь их мир…«История любви, полная саспенса, трагических секретов и драгоценно-мимолетных встреч на венских поездах и венецианских каналах» (USA Today).Впервые на русском! Читать дальше…</t>
  </si>
  <si>
    <t>Seth, V.</t>
  </si>
  <si>
    <t>Just one piece of music</t>
  </si>
  <si>
    <t>Abstract to the book Only one Music by Seth V.: The modern classic Vikram Seth is a real citizen of the world. Born in India, he studied at Oxford, as well as at Stanford University in California, where, instead of a dissertation on economics, he wrote his first novel, Golden Gate, about American Yuppies — and it was a novel in verse_ moreover, written from beginning to end in Onegin stanza. Then, after many years of work, Seth published the epic The Worthy Bridegroom, a record in many respects: the longest novel in the history of English literature, which could be published in one volume_ translations into three dozen languages and a worldwide circulation of 26 million copies. And The Worthy Groom was again followed by a step in the most unexpected direction — Only one music: a narrative of the highest emotional intensity (Economist), the best novel dedicated to music in all English literature (Daily Telegraph), a genuine masterpiece (Daily Mail). So, one day violinist Michael Holm, a member of the successful Maggiore quartet, meets his old love, pianist Julia McNicoll, on a London bus — and the old passion flares up with renewed vigor. Music sometimes brings them together, sometimes separates them, but Julia hides a secret that will turn their whole world upside down... A love story full of suspense, tragic secrets and precious fleeting meetings on Vienna trains and Venetian canals (USA Today).For the first time in Russian! Read more…</t>
  </si>
  <si>
    <t>http://sentrumbookstore.com/upload/iblock/03e/amkm80wdubxl37s0mpievhqsj5t3ww2u/9cfdc1212c0cee8863fedcc0a9425481.jpg</t>
  </si>
  <si>
    <t>978-5-389-25442-8</t>
  </si>
  <si>
    <t>Annotaciia k knige Lish odna muzieka Set V.:Sovremenniei klassik Vikram Set — nastoiashii grajdanin mira. Rodilsia v Indii, uchilsia v Oksforde, a takje v Stenfordskom universitete v Kalifornii, gde vmesto dissertacii po ekonomike napisal svoi perviei roman «Zolotiee Vorota» ob amerikanskih iappi — i eto biel roman v stihah_ bolee togo, ot nachala do konca napisanniei oneginskoi strofoi. Zatem cherez mnogo let rabotie Set opublikoval epopeu «Dostoiniei jenih», rekordnuu po mnogim pokazateliam: samiei dlinniei v istorii angliiskoi literaturie roman, kakoi udavalos opublikovat odnim tomom_ perevodie na tri desiatka iaziekov i vsemirniei tiraj, dostigshii 26 millionov ekzempliarov. A za «Dostoiniem jenihom» opiat posledoval shag v samom neojidannom napravlenii — «Lish odna muzieka»: «povestvovanie viesochaishego emocionalnogo nakala» (Economist), «luchshii posviashenniei muzieke roman vo vsei angliiskoi literature» (Daily Telegraph), «podlinniei shedevr» (Daily Mail). Itak, odnajdie skripach Maikl Holm, uchastnik uspeshnogo kvarteta «Madjore», vstrechaet v londonskom avtobuse svou staruu lubov, pianistku Djuliu Maknikoll — i prejniaia strast vspiehivaet s novoi siloi. Muzieka to svodit ih, to razediniaet, no Djuliia skrievaet tainu, kotoraia perevernet vverh dnom ves ih mir…«Istoriia lubvi, polnaia saspensa, tragicheskih sekretov i dragocenno-mimoletnieh vstrech na venskih poezdah i venecianskih kanalah» (USA Today).Vperviee na russkom! Chitat dalshe…</t>
  </si>
  <si>
    <t>Set, V.</t>
  </si>
  <si>
    <t>Lish odna muzieka</t>
  </si>
  <si>
    <t>Симонов, Константин</t>
  </si>
  <si>
    <t>Солдатами не рождаются</t>
  </si>
  <si>
    <t>Роман «Солдатами не рождаются» — это продолжение романа «Живые и мертвые». Его отдельные эпизоды вошли в сценарий знаменитой военной киноэпопеи «Освобождение». Основное действие романа разворачивается в 1942—1943 годах на Волге, в величайшей битве Второй мировой войны, центром которой стала оборона Сталинграда, когда воистину решалась судьба нашей страны — быть или не быть России. Читатели вновь встретятся со знакомыми, но уже закаленными в горниле войны героями первой книги трилогии: генералом Серпилиным, генералом Бойко, полковником Ильиным, капитаном Синцовым.</t>
  </si>
  <si>
    <t>Военный роман</t>
  </si>
  <si>
    <t>Simonov, Konstantin</t>
  </si>
  <si>
    <t>Soldiers are not born</t>
  </si>
  <si>
    <t>The novel Soldiers are not born is a continuation of the novel The Living and the Dead. His individual episodes were included in the script of the famous military epic Liberation. The main action of the novel takes place in 1942-1943 on the Volga, in the greatest battle of the Second World War, the center of which was the defense of Stalingrad, when the fate of our country was truly decided — to be or not to be Russia. Readers will meet again with familiar, but already hardened in the crucible of war, heroes of the first book of the trilogy: General Serpilin, General Boyko, Colonel Ilyin, Captain Sintsov.</t>
  </si>
  <si>
    <t>http://sentrumbookstore.com/upload/iblock/ae4/b46ugx0ct53u61wo1bx71jt4ti6bzerl/d2b93dd030903c67c95d203f3bfad965.jpg</t>
  </si>
  <si>
    <t>978-5-4484-4877-5</t>
  </si>
  <si>
    <t>Roman «Soldatami ne rojdautsia» — eto prodoljenie romana «Jiviee i mertviee». Ego otdelniee epizodie voshli v scenarii znamenitoi voennoi kinoepopei «Osvobojdenie». Osnovnoe deistvie romana razvorachivaetsia v 1942—1943 godah na Volge, v velichaishei bitve Vtoroi mirovoi voinie, centrom kotoroi stala oborona Stalingrada, kogda voistinu reshalas sudba nashei stranie — biet ili ne biet Rossii. Chitateli vnov vstretiatsia so znakomiemi, no uje zakalenniemi v gornile voinie geroiami pervoi knigi trilogii: generalom Serpiliniem, generalom Boiko, polkovnikom Iliniem, kapitanom Sincoviem.</t>
  </si>
  <si>
    <t>Soldatami ne rojdautsia</t>
  </si>
  <si>
    <t>Смит, Д.</t>
  </si>
  <si>
    <t>Одна маленькая ошибка</t>
  </si>
  <si>
    <t>Аннотация к книге Одна маленькая ошибка Смит Д.:Элоди Фрей мечтает походить на свою идеальную сестру Аду, гордость их родителей. Решившись бросить престижную работу ради писательской карьеры, Элоди надеется, что вот-вот наступит ее звездный час, но проходит год, а успеха так и не предвидится. И надежда сменяется отчаянием. А потом Элоди допускает маленькую ошибку — и крошечный камешек порождает целую лавину событий. Идеальная мечта превращается в идеальный кошмар. Не представляя, как выпутаться из ситуации, порожденной почти невинной ложью, Элоди идет на отчаянные меры, — но знала бы она, куда они ее приведут… Читать дальше…</t>
  </si>
  <si>
    <t>«Друг-Мой-Враг»</t>
  </si>
  <si>
    <t>Smith, D.</t>
  </si>
  <si>
    <t>One small mistake</t>
  </si>
  <si>
    <t>Summary of the book One Small Mistake by Smith D.: Elodie Frey dreams of being like her ideal sister Ada, the pride of their parents. Having decided to quit a prestigious job for a writing career, Elodie hopes that her finest hour is about to come, but a year passes, and success is not expected. And hope is replaced by despair. And then Elodie makes a small mistake— and a tiny pebble generates an avalanche of events. A perfect dream turns into a perfect nightmare. Having no idea how to get out of a situation created by an almost innocent lie, Elodie goes to desperate measures — but if she knew where they would lead her… Read more…</t>
  </si>
  <si>
    <t>http://sentrumbookstore.com/upload/iblock/9e5/8xzuzvklwdycb4u1348cifsp3yq6lki0/25664a18a71f8c030e9a4aa0da939b27.jpg</t>
  </si>
  <si>
    <t>978-5-389-26123-5</t>
  </si>
  <si>
    <t>Annotaciia k knige Odna malenkaia oshibka Smit D.:Elodi Frei mechtaet pohodit na svou idealnuu sestru Adu, gordost ih roditelei. Reshivshis brosit prestijnuu rabotu radi pisatelskoi karerie, Elodi nadeetsia, chto vot-vot nastupit ee zvezdniei chas, no prohodit god, a uspeha tak i ne predviditsia. I nadejda smeniaetsia otchaianiem. A potom Elodi dopuskaet malenkuu oshibku — i kroshechniei kameshek porojdaet celuu lavinu sobietii. Idealnaia mechta prevrashaetsia v idealniei koshmar. Ne predstavliaia, kak vieputatsia iz situacii, porojdennoi pochti nevinnoi loju, Elodi idet na otchaianniee merie, — no znala bie ona, kuda oni ee privedut… Chitat dalshe…</t>
  </si>
  <si>
    <t>Smit, D.</t>
  </si>
  <si>
    <t>Odna malenkaia oshibka</t>
  </si>
  <si>
    <t>Стегнер, Уоллес</t>
  </si>
  <si>
    <t>Угол покоя</t>
  </si>
  <si>
    <t>Уоллес Стегнер – классик американской литературы, историк и преподаватель, повлиявший на целое поколение писателей. «Угол покоя» – его самый знаменитый роман, получивший в 1972 году Пулитцеровскую премию. Эта книга остается любимой на родине писателя уже более полувека, и теперь с этим шедевром XX века смогут впервые познакомиться и российские читатели.Действие романа разворачивается в двух временных пластах. В 1970 году университетский преподаватель и историк Лайман Уорд выходит на пенсию и переезжает в Калифорнию, в дом, который когда-то принадлежал его бабушке Сюзан, знаменитой писательнице и художнице. Прикованный к инвалидному креслу, Лайман живет прошлым: он разбирает письма и архивы своей бабушки и надеется на их основе написать книгу, рассказывающую историю его семьи.Вместе с Уордом читатели переносятся в XIX век, чтобы год за годом проследить за жизнью Сюзан. Эта удивительная, сильная женщина родилась в Нью-Йорке, в респектабельной семье, и в юности вращалась в светском обществе, дружила с интеллектуалами, писателями и художниками. Однако она не колеблясь оставляет позади свою комфортную жизнь в большом городе, когда выходит замуж за скромного инженера Оливера Уорда, который так не похож на ее утонченных знакомых. К удивлению своих родных и друзей, вместе с супругом Сюзан отправляется на другой конец страны, туда, где вдали от цивилизации бьется сердце американского Запада…</t>
  </si>
  <si>
    <t>«Литературные открытия»</t>
  </si>
  <si>
    <t>Stegner, Wallace</t>
  </si>
  <si>
    <t>Resting angle</t>
  </si>
  <si>
    <t>Wallace Stegner is a classic of American literature, a historian and teacher who influenced an entire generation of writers. The Corner of Rest is his most famous novel, which won the Pulitzer Prize in 1972. This book has remained a favorite in the writer's homeland for more than half a century, and now Russian readers will be able to get acquainted with this masterpiece of the XX century for the first time.The novel is set in two time layers. In 1970, university lecturer and historian Lyman Ward retired and moved to California, to a house that once belonged to his grandmother Susan, a famous writer and artist. Confined to a wheelchair, Lyman lives in the past: he examines his grandmother's letters and archives and hopes to use them to write a book telling the story of his family.Together with Ward, readers are transported back to the 19th century to follow Susan's life year after year. This amazing, strong woman was born in New York, into a respectable family, and in her youth she moved in secular society, was friends with intellectuals, writers and artists. However, she does not hesitate to leave behind her comfortable life in the big city when she marries a modest engineer Oliver Ward, who is so unlike her sophisticated acquaintances. To the surprise of her family and friends, Susan and her husband travel to the other side of the country, where the heart of the American West beats far from civilization…</t>
  </si>
  <si>
    <t>http://sentrumbookstore.com/upload/iblock/69e/x5r806ru7twq1u7ng2x5bwr11tzpel15/0252d0706da9056d23db24cef7622950.jpg</t>
  </si>
  <si>
    <t>978-5-17-159261-5</t>
  </si>
  <si>
    <t>Uolles Stegner – klassik amerikanskoi literaturie, istorik i prepodavatel, povliiavshii na celoe pokolenie pisatelei. «Ugol pokoia» – ego samiei znamenitiei roman, poluchivshii v 1972 godu Pulitcerovskuu premiu. Eta kniga ostaetsia lubimoi na rodine pisatelia uje bolee poluveka, i teper s etim shedevrom XX veka smogut vperviee poznakomitsia i rossiiskie chitateli.Deistvie romana razvorachivaetsia v dvuh vremennieh plastah. V 1970 godu universitetskii prepodavatel i istorik Laiman Uord viehodit na pensiu i pereezjaet v Kaliforniu, v dom, kotoriei kogda-to prinadlejal ego babushke Suzan, znamenitoi pisatelnice i hudojnice. Prikovanniei k invalidnomu kreslu, Laiman jivet proshliem: on razbiraet pisma i arhivie svoei babushki i nadeetsia na ih osnove napisat knigu, rasskazievaushuu istoriu ego semi.Vmeste s Uordom chitateli perenosiatsia v XIX vek, chtobie god za godom prosledit za jiznu Suzan. Eta udivitelnaia, silnaia jenshina rodilas v Nu-Iorke, v respektabelnoi seme, i v unosti vrashalas v svetskom obshestve, drujila s intellektualami, pisateliami i hudojnikami. Odnako ona ne koleblias ostavliaet pozadi svou komfortnuu jizn v bolshom gorode, kogda viehodit zamuj za skromnogo injenera Olivera Uorda, kotoriei tak ne pohoj na ee utonchennieh znakomieh. K udivleniu svoih rodnieh i druzei, vmeste s suprugom Suzan otpravliaetsia na drugoi konec stranie, tuda, gde vdali ot civilizacii betsia serdce amerikanskogo Zapada…</t>
  </si>
  <si>
    <t>Stegner, Uolles</t>
  </si>
  <si>
    <t>Ugol pokoia</t>
  </si>
  <si>
    <t>Стейнбек, Джон</t>
  </si>
  <si>
    <t>Зима тревоги нашей. Заблудившийся автобус. Квартал Тортилья-Флэт</t>
  </si>
  <si>
    <t>От автора всемирно известных романов «К востоку от Эдема» и «Гроздья гнева». Сразу три романа под одной обложкой.Ветеран Второй мировой войны Итан Аллен Хоули — потомок очень богатой семьи. Однако после череды финансовых и деловых неудач Итан теряет все свое состояние и вынужден устроиться продавцом в принадлежащий иммигранту итальянцу магазин, расположенный на улице, два квартала которой некогда принадлежали семье Хоули. Честный и порядочный человек, Итан переживает, что принципы привели его к разорению. Но однажды ему выпадает шанс вновь подняться наверх — нужно лишь поскупиться принципами…</t>
  </si>
  <si>
    <t>Steinbeck, John</t>
  </si>
  <si>
    <t>The winter of our anxiety. A lost bus. Tortilla Flat Quarter</t>
  </si>
  <si>
    <t>From the author of the world-famous novels East of Eden and Grapes of Wrath. Three novels under one cover at once.World War II veteran Ethan Allen Hawley is a descendant of a very wealthy family. However, after a series of financial and business failures, Ethan loses all his fortune and is forced to get a job as a salesman in an Italian immigrant store located on a street two blocks of which once belonged to the Hawley family. An honest and decent man, Ethan worries that his principles have led him to ruin. But one day he gets a chance to climb up again — he just needs to be stingy with principles…</t>
  </si>
  <si>
    <t>http://sentrumbookstore.com/upload/iblock/65b/zn715206b1py3mt3yi94vwelo03c0o05/165b30295b4428e42303e70d85574caa.jpg</t>
  </si>
  <si>
    <t>978-5-17-166721-4</t>
  </si>
  <si>
    <t>Ot avtora vsemirno izvestnieh romanov «K vostoku ot Edema» i «Grozdia gneva». Srazu tri romana pod odnoi oblojkoi.Veteran Vtoroi mirovoi voinie Itan Allen Houli — potomok ochen bogatoi semi. Odnako posle cheredie finansovieh i delovieh neudach Itan teriaet vse svoe sostoianie i vienujden ustroitsia prodavcom v prinadlejashii immigrantu italiancu magazin, raspolojenniei na ulice, dva kvartala kotoroi nekogda prinadlejali seme Houli. Chestniei i poriadochniei chelovek, Itan perejivaet, chto principie priveli ego k razoreniu. No odnajdie emu viepadaet shans vnov podniatsia naverh — nujno lish poskupitsia principami…</t>
  </si>
  <si>
    <t>Steinbek, Djon</t>
  </si>
  <si>
    <t>Zima trevogi nashei. Zabludivshiisia avtobus. Kvartal Tortilia-Flet</t>
  </si>
  <si>
    <t>Стриндберг, Август</t>
  </si>
  <si>
    <t>Фрекен Жюли</t>
  </si>
  <si>
    <t>Для всех поклонников театра и скандинавской литературы. Все основные пьесы Августа Стриндберга под одной обложкой.</t>
  </si>
  <si>
    <t>Зарубежная классика</t>
  </si>
  <si>
    <t>Strindberg, August</t>
  </si>
  <si>
    <t>Miss Julie</t>
  </si>
  <si>
    <t>For all fans of theater and Scandinavian literature. All the main plays of August Strindberg are under one cover.</t>
  </si>
  <si>
    <t>http://sentrumbookstore.com/upload/iblock/3eb/2mwsk97280oiujq0qe82pviwhwzeejls/6d79fe39138d6ffda43bc57ebe6ebd20.jpg</t>
  </si>
  <si>
    <t>978-5-17-165617-1</t>
  </si>
  <si>
    <t>Dlia vseh poklonnikov teatra i skandinavskoi literaturie. Vse osnovniee pesie Avgusta Strindberga pod odnoi oblojkoi.</t>
  </si>
  <si>
    <t>Strindberg, Avgust</t>
  </si>
  <si>
    <t>Freken Juli</t>
  </si>
  <si>
    <t>Королевская тайна</t>
  </si>
  <si>
    <t>ГИБЕЛЬНАЯ МАГИЯ. Две юные особы замышляют убийство с помощью колдовства. Вскоре государственный служащий мучительно умирает при загадочных обстоятельствах. Его коллегу Джеймса Марвуда просят провести расследование, но задание сопряжено с неожиданными опасностями. КОРОЛЕВСКИЙ ПОДАРОК. Кэт Хэксби успешно продолжает дело покойного мужа-архитектора, возглавляя его чертежное бюро. Ей предлагают новый престижный заказ: она должна спроектировать птичник для женщины, которую король любит больше всего на свете. СТРАТЕГИЧЕСКИЙ СЕКРЕТ. Никто не подозревает, что в основе этих событий лежит королевский секрет, настолько взрывоопасный, что может не только разделить Англию на части, но и изменить весь облик Европы... Впервые на русском!</t>
  </si>
  <si>
    <t>The Royal Secret</t>
  </si>
  <si>
    <t>DISASTROUS MAGIC. Two young ladies are plotting murder with the help of witchcraft. Soon, a government employee painfully dies under mysterious circumstances. His colleague James Marwood is asked to investigate, but the task is fraught with unexpected dangers. A ROYAL GIFT. Kat Haxby successfully continues the work of her late architect husband, heading his drawing office. She is offered a new prestigious order: she must design a poultry house for the woman whom the king loves more than anything in the world. A STRATEGIC SECRET. No one suspects that these events are based on a royal secret so explosive that it can not only divide England into parts, but also change the whole face of Europe... For the first time in Russian!</t>
  </si>
  <si>
    <t>http://sentrumbookstore.com/upload/iblock/4fd/pdnpmzyma9yee1yr5www8fcg0w7e6lsz/b85045a1a6337e9295409c2538859ee2.jpg</t>
  </si>
  <si>
    <t>978-5-389-26057-3</t>
  </si>
  <si>
    <t>GIBELЬNAIa MAGIIa. Dve uniee osobie zamieshliaut ubiistvo s pomoshu koldovstva. Vskore gosudarstvenniei slujashii muchitelno umiraet pri zagadochnieh obstoiatelstvah. Ego kollegu Djeimsa Marvuda prosiat provesti rassledovanie, no zadanie sopriajeno s neojidanniemi opasnostiami. KOROLEVSKII PODAROK. Ket Heksbi uspeshno prodoljaet delo pokoinogo muja-arhitektora, vozglavliaia ego chertejnoe buro. Ei predlagaut noviei prestijniei zakaz: ona doljna sproektirovat ptichnik dlia jenshinie, kotoruu korol lubit bolshe vsego na svete. STRATEGIChESKII SEKRET. Nikto ne podozrevaet, chto v osnove etih sobietii lejit korolevskii sekret, nastolko vzrievoopasniei, chto mojet ne tolko razdelit Angliu na chasti, no i izmenit ves oblik Evropie... Vperviee na russkom!</t>
  </si>
  <si>
    <t>Korolevskaia taina</t>
  </si>
  <si>
    <t>Тойбин, К.</t>
  </si>
  <si>
    <t>Лонг-Айленд</t>
  </si>
  <si>
    <t>Аннотация к книге Лонг-Айленд Тойбин К.:Впервые на русском — свежайший роман современного классика Колма Тойбина, титана ирландской и мировой литературы, лауреата многих престижных премий, неоднократного финалиста Букера, автора таких международных бестселлеров, как «Волшебник» и «Мастер». Пятнадцать лет назад его роман «Бруклин» — тихая одиссея молодой ирландки Эйлиш Лейси, отправившейся из родного Эннискорти в Нью-Йорк, — покорил сердца читателей всего мира, а экранизация «Бруклина», поставленная Джоном Краули по сценарию самого Тойбина и Ника Хорнби, получила три «Оскара». Но история Эйлиш никак не отпускала Тойбина — и вот, при всей своей нелюбви к сиквелам («Было бы катастрофой, если бы „Улисс“ имел продолжение... »), он вернулся к полюбившейся многим героине. Итак, после событий «Бруклина» прошло четверть века. Эйлиш замужем за итальянцем Тони Фиорелло, у них двое детей-подростков_ они живут на Лонг-Айленде частью многочисленного клана, рядом с семьями братьев Тони и его родителями. Однажды на пороге у нее появляется незнакомый ирландец и заявляет, что жена его беременна от Тони и что чужого ребенка он дома не оставит, а принесет его семье Фиорелло под дверь — пусть Тони с Эйлиш сами разбираются. То, на что Эйлиш решится — и на что не решится, — заставит «Лонг-Айленд» звенеть «энергией непрожитых жизней, подавленных чувств... » (York Press). Читать дальше…</t>
  </si>
  <si>
    <t>Большой роман (слим-формат)</t>
  </si>
  <si>
    <t>Toibin, K.</t>
  </si>
  <si>
    <t>Long Island</t>
  </si>
  <si>
    <t>Abstract to the book Long Island by Toibin K.: For the first time in Russian — the freshest novel by the modern classic Colm Toibin, the titan of Irish and world literature, winner of many prestigious awards, multiple finalist of the Booker, author of such international bestsellers as The Wizard and The Master. Fifteen years ago, his novel Brooklyn — the quiet odyssey of a young Irish woman Eilish Lacey, who traveled from her native Enniscorthy to New York - won the hearts of readers around the world, and the film adaptation of Brooklyn, directed by John Crowley based on a script by Toibin and Nick Hornby himself, won three Oscars. But Eilish's story did not let go of Toibin in any way — and so, for all his dislike of sequels (It would be a disaster if Ulysses had a sequel...), he returned to the beloved heroine. So, a quarter of a century has passed since the events of Brooklyn. Eilish is married to Italian Tony Fiorello, they have two teenage children_ they live on Long Island as part of a large clan, next to the families of Tony's brothers and his parents. One day, an unknown Irishman appears on her doorstep and declares that his wife is pregnant with Tony's child and that he will not leave someone else's child at home, but will bring it to the Fiorello family under the door — let Tony and Eilish sort it out themselves. What Eilish decides to do—and what she won't do—will make Long Island ring with the energy of unlived lives, repressed feelings... (York Press). Read more…</t>
  </si>
  <si>
    <t>http://sentrumbookstore.com/upload/iblock/7fb/v3dmdk7w2lpop8lpcc1sjfarwpekn7w7/c62e1d8b5d56a45c7a04574ffa61b305.jpg</t>
  </si>
  <si>
    <t>978-5-389-25740-5</t>
  </si>
  <si>
    <t>Annotaciia k knige Long-Ailend Toibin K.:Vperviee na russkom — svejaishii roman sovremennogo klassika Kolma Toibina, titana irlandskoi i mirovoi literaturie, laureata mnogih prestijnieh premii, neodnokratnogo finalista Bukera, avtora takih mejdunarodnieh bestsellerov, kak «Volshebnik» i «Master». Piatnadcat let nazad ego roman «Bruklin» — tihaia odisseia molodoi irlandki Eilish Leisi, otpravivsheisia iz rodnogo Enniskorti v Nu-Iork, — pokoril serdca chitatelei vsego mira, a ekranizaciia «Bruklina», postavlennaia Djonom Krauli po scenariu samogo Toibina i Nika Hornbi, poluchila tri «Oskara». No istoriia Eilish nikak ne otpuskala Toibina — i vot, pri vsei svoei nelubvi k sikvelam («Bielo bie katastrofoi, esli bie „Uliss“ imel prodoljenie... »), on vernulsia k polubivsheisia mnogim geroine. Itak, posle sobietii «Bruklina» proshlo chetvert veka. Eilish zamujem za italiancem Toni Fiorello, u nih dvoe detei-podrostkov_ oni jivut na Long-Ailende chastu mnogochislennogo klana, riadom s semiami bratev Toni i ego roditeliami. Odnajdie na poroge u nee poiavliaetsia neznakomiei irlandec i zaiavliaet, chto jena ego beremenna ot Toni i chto chujogo rebenka on doma ne ostavit, a prineset ego seme Fiorello pod dver — pust Toni s Eilish sami razbirautsia. To, na chto Eilish reshitsia — i na chto ne reshitsia, — zastavit «Long-Ailend» zvenet «energiei neprojitieh jiznei, podavlennieh chuvstv... » (York Press). Chitat dalshe…</t>
  </si>
  <si>
    <t>Long-Ailend</t>
  </si>
  <si>
    <t>Трижиани, Адриана</t>
  </si>
  <si>
    <t>Добро не оставляйте на потом</t>
  </si>
  <si>
    <t>Матильда, матриарх семьи Кабрелли, с юности была резкой и уверенной в себе. Но она никогда не рассказывала родным об истории своей матери. На закате жизни она понимает, что время пришло и история незаурядной женщины, какой была ее мать Доменика, не должна уйти в небытие...Доменика росла в прибрежном Виареджо, маленьком провинциальном городке, с детства она выделялась среди сверстников — свободолюбием, умом и желанием вырваться из традиционной канвы, уготованной для женщины. Выучившись на медсестру, она планирует связать свою жизнь с медициной. Но и ее планы, и жизнь всей Европы разрушены подступающей войной. Судьба Доменики окажется связана с Шотландией, с морским капитаном Джоном Мак-Викарсом, но сердце ее по-прежнему принадлежит Италии и любимому Виареджо. Удивительно насыщенный роман, в основе которого лежит реальная история, рассказывающий не только о жизни итальянской семьи, но и о судьбе британских итальянцев, которые во Вторую мировую войну оказались париями, отвергнутыми новой родиной.Семейная сага, исторический роман, пейзажи тосканского побережья и прекрасные герои — новый роман Адрианы Трижиани, автора «Жены башмачника», гарантирует настоящее погружение в удивительную, очень красивую и не самую обычную историю, охватывающую почти весь двадцатый век.</t>
  </si>
  <si>
    <t>Trigiani, Adriana</t>
  </si>
  <si>
    <t>Do not leave the good for later</t>
  </si>
  <si>
    <t>Matilda, the matriarch of the Cabrelli family, has been sharp and confident since her youth. But she never told her family about her mother's story. At the end of her life, she realizes that the time has come and the story of an extraordinary woman, like her mother Domenica, should not go into oblivion...Domenica grew up in coastal Viareggio, a small provincial town, and from childhood she stood out among her peers for her freedom, intelligence and desire to break out of the traditional canvas prepared for a woman. Having trained as a nurse, she plans to connect her life with medicine. But both her plans and the life of the whole of Europe are destroyed by the approaching war. Domenica's fate will be connected with Scotland, with sea captain John Mcvickars, but her heart still belongs to Italy and her beloved Viareggio. A surprisingly intense novel based on a true story, telling not only about the life of an Italian family, but also about the fate of British Italians who turned out to be pariahs rejected by their new homeland during World War II.A family saga, a historical novel, landscapes of the Tuscan coast and beautiful characters — a new novel by Adriana Trigiani, author of The Shoemaker's Wife, guarantees a real immersion in an amazing, very beautiful and unusual story covering almost the entire twentieth century.</t>
  </si>
  <si>
    <t>http://sentrumbookstore.com/upload/iblock/9d3/zqkp047ikmbe6r8lm5332rz1mejs33re/9e846e3a6d098cbf46db8dbe282ee358.jpg</t>
  </si>
  <si>
    <t>978-5-86471-971-8</t>
  </si>
  <si>
    <t>Matilda, matriarh semi Kabrelli, s unosti biela rezkoi i uverennoi v sebe. No ona nikogda ne rasskazievala rodniem ob istorii svoei materi. Na zakate jizni ona ponimaet, chto vremia prishlo i istoriia nezauriadnoi jenshinie, kakoi biela ee mat Domenika, ne doljna uiti v nebietie...Domenika rosla v pribrejnom Viaredjo, malenkom provincialnom gorodke, s detstva ona viedelialas sredi sverstnikov — svobodolubiem, umom i jelaniem viervatsia iz tradicionnoi kanvie, ugotovannoi dlia jenshinie. Vieuchivshis na medsestru, ona planiruet sviazat svou jizn s medicinoi. No i ee planie, i jizn vsei Evropie razrushenie podstupaushei voinoi. Sudba Domeniki okajetsia sviazana s Shotlandiei, s morskim kapitanom Djonom Mak-Vikarsom, no serdce ee po-prejnemu prinadlejit Italii i lubimomu Viaredjo. Udivitelno nasieshenniei roman, v osnove kotorogo lejit realnaia istoriia, rasskazievaushii ne tolko o jizni italianskoi semi, no i o sudbe britanskih italiancev, kotoriee vo Vtoruu mirovuu voinu okazalis pariiami, otvergnutiemi novoi rodinoi.Semeinaia saga, istoricheskii roman, peizaji toskanskogo poberejia i prekrasniee geroi — noviei roman Adrianie Trijiani, avtora «Jenie bashmachnika», garantiruet nastoiashee pogrujenie v udivitelnuu, ochen krasivuu i ne samuu obiechnuu istoriu, ohvatievaushuu pochti ves dvadcatiei vek.</t>
  </si>
  <si>
    <t>Trijiani, Adriana</t>
  </si>
  <si>
    <t>Dobro ne ostavliaite na potom</t>
  </si>
  <si>
    <t>Портрет Дориана Грея</t>
  </si>
  <si>
    <t>Одной из самых ярких и трагических вспышек в жизни Оскара Уайльда стала публикация романа Портрет Дориана Грея. Несмотря на то, что произведение воспевает эстетизм и обличает безнравственное поведение, современники автора всё же обвиняли роман в аморальном содержании. Однако эти критики забыты, а Портрет Дориана Грея пленяет и будоражит до сих пор.Великий роман в классическом переводе Марии Абкиной – об ужасающем внутреннем разложении, которое скрывается за изумительной внешней красотой.</t>
  </si>
  <si>
    <t>Portrait of Dorian Gray</t>
  </si>
  <si>
    <t>One of the most striking and tragic flashes in Oscar Wilde's life was the publication of the novel Portrait of Dorian Gray. Despite the fact that the work glorifies aestheticism and exposes immoral behavior, the author's contemporaries still accused the novel of immoral content. However, these critics have been forgotten, and the Portrait of Dorian Gray captivates and excites to this day.The great novel in the classic translation by Maria Abkina is about the terrifying internal decomposition that hides behind the amazing external beauty.</t>
  </si>
  <si>
    <t>http://sentrumbookstore.com/upload/iblock/d77/9opv9welcmv1oujrvkgroevnb0bqnmqr/ffe1c11ea9edf8f35195e5cc36ca4832.jpg</t>
  </si>
  <si>
    <t>978-5-04-195064-4</t>
  </si>
  <si>
    <t>Odnoi iz samieh iarkih i tragicheskih vspieshek v jizni Oskara Uailda stala publikaciia romana Portret Doriana Greia. Nesmotria na to, chto proizvedenie vospevaet estetizm i oblichaet beznravstvennoe povedenie, sovremenniki avtora vse je obviniali roman v amoralnom soderjanii. Odnako eti kritiki zabietie, a Portret Doriana Greia pleniaet i budorajit do sih por.Velikii roman v klassicheskom perevode Marii Abkinoi – ob ujasaushem vnutrennem razlojenii, kotoroe skrievaetsia za izumitelnoi vneshnei krasotoi.</t>
  </si>
  <si>
    <t>Portret Doriana Greia</t>
  </si>
  <si>
    <t>Уильямс, Ш.</t>
  </si>
  <si>
    <t>Десять жизней Мариам</t>
  </si>
  <si>
    <t>1870 год. В штате Огайо идет перепись населения. Древняя как мир темнокожая старуха дремлет во дворике небольшого домишки. Скучающий переписчик фиксирует ее ответы на вопросы. Имя: Мариам Присцилла Грейс… бывшая рабыня. Родилась: в 1758 году, а может, и раньше, место рождения… Из памяти старухи поднимаются давно забытые воспоминания: с родовых врат, с собственного непроизносимого имени раскручивается причудливая спираль жизней мамы Грейс, наполненных тяжелым трудом, заботой о больных, но также любовью и, главное, жаждой свободы, о которой родившимся в Африке остается только рассказывать своим детям. «Десять жизней Мариам» — увлекательная историческая эпопея, посвященная путешествию женщины, прозванной «африкской ведьмой», через океан лет, такой же неохватный, как Атлантический, который навсегда разлучил ее с родиной.</t>
  </si>
  <si>
    <t>Williams, S.</t>
  </si>
  <si>
    <t>Ten lives of Mariam</t>
  </si>
  <si>
    <t>The year is 1870. There is a census in the state of Ohio. An ancient dark-skinned old woman is dozing in the courtyard of a small house. A bored scribe records her answers to questions. Name: Mariam Priscilla Grace... former slave. Born: in 1758, or maybe even earlier, the place of birth ... Long-forgotten memories rise from the memory of the old woman: from the ancestral gates, from her own unpronounceable name, a bizarre spiral of Mother Grace's lives unwinds, filled with hard work, caring for the sick, but also love and, most importantly, the thirst for freedom, which was born in Africa can only tell its children. Ten Lives of Mariam is a fascinating historical epic dedicated to the journey of a woman, nicknamed the African witch, through an ocean of years, as vast as the Atlantic, which forever separated her from her homeland.</t>
  </si>
  <si>
    <t>http://sentrumbookstore.com/upload/iblock/256/jxb9m3djihpv1qf9hf44gxg800o1g7r7/2e76b345a7ddec146e18adf2460bef89.jpg</t>
  </si>
  <si>
    <t>978-5-389-26124-2</t>
  </si>
  <si>
    <t>1870 god. V shtate Ogaio idet perepis naseleniia. Drevniaia kak mir temnokojaia staruha dremlet vo dvorike nebolshogo domishki. Skuchaushii perepischik fiksiruet ee otvetie na voprosie. Imia: Mariam Priscilla Greis… bievshaia rabienia. Rodilas: v 1758 godu, a mojet, i ranshe, mesto rojdeniia… Iz pamiati staruhi podnimautsia davno zabietiee vospominaniia: s rodovieh vrat, s sobstvennogo neproiznosimogo imeni raskruchivaetsia prichudlivaia spiral jiznei mamie Greis, napolnennieh tiajeliem trudom, zabotoi o bolnieh, no takje lubovu i, glavnoe, jajdoi svobodie, o kotoroi rodivshimsia v Afrike ostaetsia tolko rasskazievat svoim detiam. «Desiat jiznei Mariam» — uvlekatelnaia istoricheskaia epopeia, posviashennaia puteshestviu jenshinie, prozvannoi «afrikskoi vedmoi», cherez okean let, takoi je neohvatniei, kak Atlanticheskii, kotoriei navsegda razluchil ee s rodinoi.</t>
  </si>
  <si>
    <t>Uiliams, Sh.</t>
  </si>
  <si>
    <t>Desiat jiznei Mariam</t>
  </si>
  <si>
    <t>Великий Гэтсби (ил. Кэтрин Рэй)</t>
  </si>
  <si>
    <t>Джей Гэтсби – в 1920-е годы это имя гремело на всём восточном побережье Америки. Кто он и откуда – никто не знал, но гости исправно приходили на его шикарную виллу, купались в его бассейне и пили его шампанское. Вся правда и трагедия Гэтсби открывается, когда на сцену выходит Дэзи – его давняя любовь и мечта, которой не суждено было сбыться. Яркие иллюстрации, дополняющие любимый роман, создала талантливая современная художница Кэтрин Рэй. Текст печатается в переводе Евгении Калашниковой.</t>
  </si>
  <si>
    <t>Империя чувств. Классика в стиле аниме</t>
  </si>
  <si>
    <t>The Great Gatsby (il. Catherine Ray)</t>
  </si>
  <si>
    <t>Jay Gatsby – in the 1920s, this name was booming all over the east coast of America. No one knew who he was or where he came from, but guests regularly came to his luxurious villa, swam in his pool and drank his champagne. The whole truth and tragedy of Gatsby is revealed when Daisy comes on stage – his old love and a dream that was not destined to come true. The bright illustrations complementing the beloved novel were created by the talented contemporary artist Catherine Ray. The text is printed in the translation by Evgenia Kalashnikova.</t>
  </si>
  <si>
    <t>http://sentrumbookstore.com/upload/iblock/bd4/189qvpunh8r9ktk7zjae2scd3y0fyvsy/553583f855b0158a64c618b6380af63e.jpg</t>
  </si>
  <si>
    <t>978-5-04-195346-1</t>
  </si>
  <si>
    <t>Djei Getsbi – v 1920-e godie eto imia gremelo na vsem vostochnom pobereje Ameriki. Kto on i otkuda – nikto ne znal, no gosti ispravno prihodili na ego shikarnuu villu, kupalis v ego basseine i pili ego shampanskoe. Vsia pravda i tragediia Getsbi otkrievaetsia, kogda na scenu viehodit Dezi – ego davniaia lubov i mechta, kotoroi ne sujdeno bielo sbietsia. Iarkie illustracii, dopolniaushie lubimiei roman, sozdala talantlivaia sovremennaia hudojnica Ketrin Rei. Tekst pechataetsia v perevode Evgenii Kalashnikovoi.</t>
  </si>
  <si>
    <t>Velikii Getsbi (il. Ketrin Rei)</t>
  </si>
  <si>
    <t>Фицджеральд, Фрэнсис</t>
  </si>
  <si>
    <t>Великий Гэтсби – это роман о последнем великом мечтателе и романтике. В порыве большой любви и с помощью безмерной энергии и выдержки некий Джеймс Гетц смог заработать огромное состояние, обзавестись шикарным домом и даже сотворить нового человека – Джея Гэтсби. Цель у всего была одна – впечатлить её…В книге классический перевод Евгении Калашниковой, одного из лучших переводчиков прозы с английского языка.</t>
  </si>
  <si>
    <t>Fitzgerald, Francis</t>
  </si>
  <si>
    <t>The Great Gatsby is a novel about the last great dreamer and romance. In a fit of great love and with the help of immense energy and endurance, a certain James Getz was able to earn a huge fortune, get a luxury house and even create a new man – Jay Gatsby. There was only one goal – to impress her…The book contains a classic translation by Evgenia Kalashnikova, one of the best translators of prose from English.</t>
  </si>
  <si>
    <t>http://sentrumbookstore.com/upload/iblock/b8d/p36zp5uywb57y6gdrm8zn3o1sw3oljor/5c9aa663003e38f775ad46d78a675660.jpg</t>
  </si>
  <si>
    <t>978-5-04-179541-2</t>
  </si>
  <si>
    <t>Velikii Getsbi – eto roman o poslednem velikom mechtatele i romantike. V porieve bolshoi lubvi i s pomoshu bezmernoi energii i viederjki nekii Djeims Getc smog zarabotat ogromnoe sostoianie, obzavestis shikarniem domom i daje sotvorit novogo cheloveka – Djeia Getsbi. Cel u vsego biela odna – vpechatlit ee…V knige klassicheskii perevod Evgenii Kalashnikovoi, odnogo iz luchshih perevodchikov prozie s angliiskogo iazieka.</t>
  </si>
  <si>
    <t>Ficdjerald, Frensis</t>
  </si>
  <si>
    <t>Фритти, Б.</t>
  </si>
  <si>
    <t>Опасное доверие</t>
  </si>
  <si>
    <t>Аннотация к книге Опасное доверие Фритти Б.:Деймон для Софи давно мужчина из прошлого.Хочет ли она продолжить отношения?Пожалуй, да.Но не такой ценой.Они снова встречаются после гибели в автокатастрофе ее отца — агента ФБР.Перед смертью он успевает оставить загадочные и сбивающие с толку сообщения, в которых просит дочь не доверять никому, особенно его коллегам и даже друзьям. Он настаивает, чтобы Софи бросила все и бежала.Что произошло? Почему отец так поступил? А главное — кто виновен в его гибели?Без ответов на эти вопросы Софи не может жить дальше.Кроме того, она явно в опасности — ее преследуют и даже пытаются убить.И вот тут-то на помощь приходит Деймон, лучший ученик ее отца и мужчина ее мечты. Теперь им предстоит не только выжить, разгадать истинную причину смерти отца Софи, но и ближе узнать друг друга и при этом постараться не сойти с ума от жгучего притяжения. Хотя это будет не так просто, ведь даже один взгляд Деймона способен вызывать у Софи пульсирующий электрический разряд. Читать дальше…</t>
  </si>
  <si>
    <t>«На крючке»</t>
  </si>
  <si>
    <t>Fritti, B.</t>
  </si>
  <si>
    <t>Dangerous trust</t>
  </si>
  <si>
    <t>Abstract to the book Dangerous Trust by Fritti B.: Damon for Sophie has long been a man from the past.Does she want to continue the relationship?Perhaps, yes.But not at this price.They meet again after the death of her FBI agent father in a car accident.Before he dies, he manages to leave mysterious and confusing messages in which he asks his daughter not to trust anyone, especially his colleagues and even friends. He insists that Sophie drop everything and run.What happened? Why did my father do that? And most importantly, who is responsible for his death?Sophie cannot move on without answers to these questions.Besides, she is clearly in danger — she is being chased and even being tried to kill.And that's when Damon, her father's best student and the man of her dreams, comes to the rescue. Now they have to not only survive, unravel the true cause of Sophie's father's death, but also get to know each other better and at the same time try not to go crazy from the burning attraction. Although it won't be so easy, because even one look from Damon can cause Sophie to have a pulsating electric discharge. Read more…</t>
  </si>
  <si>
    <t>http://sentrumbookstore.com/upload/iblock/3ae/ddyyd4v78rs1fsg52f89r0j1slfybhpy/d139e1c08df71b77f308a2e66298b61d.jpg</t>
  </si>
  <si>
    <t>978-5-389-25457-2</t>
  </si>
  <si>
    <t>Annotaciia k knige Opasnoe doverie Fritti B.:Deimon dlia Sofi davno mujchina iz proshlogo.Hochet li ona prodoljit otnosheniia?Pojalui, da.No ne takoi cenoi.Oni snova vstrechautsia posle gibeli v avtokatastrofe ee otca — agenta FBR.Pered smertu on uspevaet ostavit zagadochniee i sbivaushie s tolku soobsheniia, v kotorieh prosit doch ne doveriat nikomu, osobenno ego kollegam i daje druziam. On nastaivaet, chtobie Sofi brosila vse i bejala.Chto proizoshlo? Pochemu otec tak postupil? A glavnoe — kto vinoven v ego gibeli?Bez otvetov na eti voprosie Sofi ne mojet jit dalshe.Krome togo, ona iavno v opasnosti — ee presleduut i daje pietautsia ubit.I vot tut-to na pomosh prihodit Deimon, luchshii uchenik ee otca i mujchina ee mechtie. Teper im predstoit ne tolko viejit, razgadat istinnuu prichinu smerti otca Sofi, no i blije uznat drug druga i pri etom postaratsia ne soiti s uma ot jguchego pritiajeniia. Hotia eto budet ne tak prosto, ved daje odin vzgliad Deimona sposoben viezievat u Sofi pulsiruushii elektricheskii razriad. Chitat dalshe…</t>
  </si>
  <si>
    <t>Opasnoe doverie</t>
  </si>
  <si>
    <t>Херцог, Катарина</t>
  </si>
  <si>
    <t>Книжная деревушка в Шотландии</t>
  </si>
  <si>
    <t>Вики отправляется в Шотландию с целью приобрести одно из первых изданий «Алисы в Стране чудес», вот только книга принадлежит восьмилетнему Финли и дорога ему как память о матери. План Вики под угрозой, а книжный городок затягивает все сильнее…</t>
  </si>
  <si>
    <t>Романы МИФ. Прекрасные мгновения жизни</t>
  </si>
  <si>
    <t>Herzog, Katarina</t>
  </si>
  <si>
    <t>Book village in Scotland</t>
  </si>
  <si>
    <t>Vicky goes to Scotland in order to purchase one of the first editions of Alice in Wonderland, but the book belongs to eight-year-old Finley and is dear to him as a memory of his mother. Vicky's plan is under threat, and the book town is getting tighter…</t>
  </si>
  <si>
    <t>http://sentrumbookstore.com/upload/iblock/15e/okeuri9uo5g01uvcuy8psu5hl5kepo2h/c0519e810a5be22a14633ff5356bb816.jpg</t>
  </si>
  <si>
    <t>978-5-00214-857-8</t>
  </si>
  <si>
    <t>Viki otpravliaetsia v Shotlandiu s celu priobresti odno iz pervieh izdanii «Alisie v Strane chudes», vot tolko kniga prinadlejit vosmiletnemu Finli i doroga emu kak pamiat o materi. Plan Viki pod ugrozoi, a knijniei gorodok zatiagivaet vse silnee…</t>
  </si>
  <si>
    <t>Hercog, Katarina</t>
  </si>
  <si>
    <t>Knijnaia derevushka v Shotlandii</t>
  </si>
  <si>
    <t>Хо, Тхэён</t>
  </si>
  <si>
    <t>Фотостудия Таккуда</t>
  </si>
  <si>
    <t>•	Популярный корейский хиллинг-роман.•	Занимал второе место в списке бестселлеров 2022 года в категории «Электронная книга».•	Входит в ТОП-20 книг, обязательных прочтению, на 2022 год.•	От автора – лауреата одиннадцатой литературной премии Южной Кореи.•	Для поклонников теплых душевных романов «Добро пожаловать в Книжный в Хюнамдоне», «Магазин шаговой недоступности», «Аптека сердечных дел семьи Ботеро», «Магазин снов Мистера Талергута».</t>
  </si>
  <si>
    <t>Хиты Кореи</t>
  </si>
  <si>
    <t>Ho, Taeyong</t>
  </si>
  <si>
    <t>Takkuda Photo Studio</t>
  </si>
  <si>
    <t>• A popular Korean hilling novel.• Ranked second on the bestseller list of 2022 in the E-book category.• Included in the TOP 20 must-read books for 2022.• From the author – winner of the eleventh Literary Prize of South Korea.• For fans of warm-hearted novels, Welcome to the Bookstore in Hyunamdon, Shop of walking inaccessibility, Pharmacy of the Botero family's heart affairs, Mr. Talergut's Dream Store.</t>
  </si>
  <si>
    <t>http://sentrumbookstore.com/upload/iblock/dcd/vt9lni28q93xj5t1j5qd9xbuai4mnmu8/87b3651f8518651acbce0ea515e895ed.jpg</t>
  </si>
  <si>
    <t>978-5-17-160793-7</t>
  </si>
  <si>
    <t>•	Populiarniei koreiskii hilling-roman.•	Zanimal vtoroe mesto v spiske bestsellerov 2022 goda v kategorii «Elektronnaia kniga».•	Vhodit v TOP-20 knig, obiazatelnieh prochteniu, na 2022 god.•	Ot avtora – laureata odinnadcatoi literaturnoi premii Ujnoi Korei.•	Dlia poklonnikov teplieh dushevnieh romanov «Dobro pojalovat v Knijniei v Hunamdone», «Magazin shagovoi nedostupnosti», «Apteka serdechnieh del semi Botero», «Magazin snov Mistera Talerguta».</t>
  </si>
  <si>
    <t>Ho, Theen</t>
  </si>
  <si>
    <t>Fotostudiia Takkuda</t>
  </si>
  <si>
    <t>Под лаской плюшевого пледа...</t>
  </si>
  <si>
    <t>Настоящий сборник составили стихотворения Марины Цветаевой, в основном написанные в эмиграции. Во второй и третий разделы вошли преимущественно произведения из последнего прижизненного сборника 1940 года, который ей не удалось напечатать. А в первом читатель найдёт стихи, давно ставшие известными песнями: Мне нравится, что Вы больны не мной, Под лаской плюшевого пледа, Вчера еще в глаза глядел и другие. Наверное, никто из поэтов Серебряного века так пронзительно и откровенно, с такой эмоциональной точностью, как М. Цветаева, не написал о себе, о жизни, о творчестве и о любви. Ее поэтические строки восхищают виртуозностью создания, слог завораживает, образы потрясают воплощением.</t>
  </si>
  <si>
    <t>Великая поэзия</t>
  </si>
  <si>
    <t>Under the caress of a plush plaid...</t>
  </si>
  <si>
    <t>This collection consists of poems by Marina Tsvetaeva, mostly written in exile. The second and third sections mainly include works from the last lifetime collection of 1940, which she failed to print. And in the first one, the reader will find poems that have long become famous songs: I like that you are not sick of me, Under the caress of a plush blanket, Yesterday I looked into my eyes and others. Probably none of the poets of the Silver Age wrote about themselves, about life, about creativity and about love so piercingly and frankly, with such emotional accuracy as M. Tsvetaeva. Her poetic lines delight with the virtuosity of creation, the syllable is mesmerizing, the images are stunning in their embodiment.</t>
  </si>
  <si>
    <t>http://sentrumbookstore.com/upload/iblock/774/m58b4mcmpzqn5dwvm97urw786dj9eusc/c9c89ab90cc8eb9de183a4a61e951c3d.jpg</t>
  </si>
  <si>
    <t>978-5-17-162337-1</t>
  </si>
  <si>
    <t>Nastoiashii sbornik sostavili stihotvoreniia Marinie Cvetaevoi, v osnovnom napisanniee v emigracii. Vo vtoroi i tretii razdelie voshli preimushestvenno proizvedeniia iz poslednego prijiznennogo sbornika 1940 goda, kotoriei ei ne udalos napechatat. A v pervom chitatel naidet stihi, davno stavshie izvestniemi pesniami: Mne nravitsia, chto Vie bolnie ne mnoi, Pod laskoi plushevogo pleda, Vchera eshe v glaza gliadel i drugie. Navernoe, nikto iz poetov Serebrianogo veka tak pronzitelno i otkrovenno, s takoi emocionalnoi tochnostu, kak M. Cvetaeva, ne napisal o sebe, o jizni, o tvorchestve i o lubvi. Ee poeticheskie stroki voshishaut virtuoznostu sozdaniia, slog zavorajivaet, obrazie potriasaut voplosheniem.</t>
  </si>
  <si>
    <t>Pod laskoi plushevogo pleda...</t>
  </si>
  <si>
    <t>Чуковская, Л.</t>
  </si>
  <si>
    <t>Софья Петровна</t>
  </si>
  <si>
    <t>Софья Петровна – одна из главных книг русской литературы о Большом терроре. Свою знаменитую повесть писательница и редактор Лидия Чуковская (1907–1996), дочь Корнея Чуковского, написала в Ленинграде зимой 1939–1940 годов без какой-либо надежды на публикацию. В 1937 году был арестован и в 38-м расстрелян ее муж. Два года она провела в тюремных очередях, в безуспешных попытках выяснить его судьбу. Спустя годы Лидия Корнеевна так скажет об этом страшном времени: Я хотела написать книгу об обществе, поврежденном в уме_ несчастная, рехнувшаяся Софья Петровна отнюдь не лирическая героиня_ для меня это обобщенный образ тех, кто всерьез верил в разумность и справедливость происходившего… В середине 1960-х годов повесть опубликуют на Западе, но в нашей стране она станет доступна читателю лишь в 1988 году. В данное издание помимо Софьи Петровны вошли две автобиографические повести Л.К. Чуковской – Прочерк, в центре которой короткая жизнь ее репрессированного мужа, талантливого физика-теоретика, и Спуск под воду, посвященная кампании по борьбе с безродными космополитами в последние годы правления Сталина. При всех мыслимых достоинствах будущих повестей и рассказов, написаны они окажутся уже в иную эпоху, отделенную от 1937 года десятилетиями. Моя же повесть писалась по свежему следу только что происшедших событий. В этом ее отличие от произведений, которые будут посвящены 1937–1938 годам когда бы то ни было… (Лидия Чуковская)</t>
  </si>
  <si>
    <t>ГУЛАГ. Родина нашего страха</t>
  </si>
  <si>
    <t>Chukovskaya, L.</t>
  </si>
  <si>
    <t>Sofya Petrovna</t>
  </si>
  <si>
    <t>Sofya Petrovna is one of the main books of Russian literature about the Great Terror. Lydia Chukovskaya (1907-1996), the daughter of Korney Chukovsky, wrote her famous novel in Leningrad in the winter of 1939-1940 without any hope of publication. In 1937, her husband was arrested and shot in '38. She spent two years in prison queues, unsuccessfully trying to find out his fate. Years later, Lydia Korneevna will say this about this terrible time: I wanted to write a book about a society damaged in the mind_ the unfortunate, crazy Sofia Petrovna is by no means a lyrical heroine_ for me it is a generalized image of those who seriously believed in the reasonableness and justice of what was happening... In the mid-1960s, the story will be published in the West, but in our country it will become available to the reader only in in 1988. In addition to Sofia Petrovna, this edition includes two autobiographical novels by L.K. Chukovskaya – Dash, which focuses on the short life of her repressed husband, a talented theoretical physicist, and Descent under Water, dedicated to the campaign against rootless cosmopolitans in the last years of Stalin's rule. For all the conceivable advantages of future novels and short stories, they will be written in a different era, separated from 1937 by decades. My story was written on the fresh trail of the events that had just happened. This is its difference from the works that will be dedicated to the years 1937-1938 at any time ... (Lydia Chukovskaya)</t>
  </si>
  <si>
    <t>http://sentrumbookstore.com/upload/iblock/a0e/bo5usdua8x3z9phih8g4ngi8oxml7w1t/509ae4917a031c95fd4254fb4b03b938.jpg</t>
  </si>
  <si>
    <t>978-5-04-198740-4</t>
  </si>
  <si>
    <t>Sofia Petrovna – odna iz glavnieh knig russkoi literaturie o Bolshom terrore. Svou znamenituu povest pisatelnica i redaktor Lidiia Chukovskaia (1907–1996), doch Korneia Chukovskogo, napisala v Leningrade zimoi 1939–1940 godov bez kakoi-libo nadejdie na publikaciu. V 1937 godu biel arestovan i v 38-m rasstrelian ee muj. Dva goda ona provela v turemnieh ocherediah, v bezuspeshnieh popietkah vieiasnit ego sudbu. Spustia godie Lidiia Korneevna tak skajet ob etom strashnom vremeni: Ia hotela napisat knigu ob obshestve, povrejdennom v ume_ neschastnaia, rehnuvshaiasia Sofia Petrovna otnud ne liricheskaia geroinia_ dlia menia eto obobshenniei obraz teh, kto vserez veril v razumnost i spravedlivost proishodivshego… V seredine 1960-h godov povest opublikuut na Zapade, no v nashei strane ona stanet dostupna chitatelu lish v 1988 godu. V dannoe izdanie pomimo Sofi Petrovnie voshli dve avtobiograficheskie povesti L.K. Chukovskoi – Procherk, v centre kotoroi korotkaia jizn ee repressirovannogo muja, talantlivogo fizika-teoretika, i Spusk pod vodu, posviashennaia kampanii po borbe s bezrodniemi kosmopolitami v poslednie godie pravleniia Stalina. Pri vseh mieslimieh dostoinstvah budushih povestei i rasskazov, napisanie oni okajutsia uje v inuu epohu, otdelennuu ot 1937 goda desiatiletiiami. Moia je povest pisalas po svejemu sledu tolko chto proisshedshih sobietii. V etom ee otlichie ot proizvedenii, kotoriee budut posviashenie 1937–1938 godam kogda bie to ni bielo… (Lidiia Chukovskaia)</t>
  </si>
  <si>
    <t>Chukovskaia, L.</t>
  </si>
  <si>
    <t>Sofia Petrovna</t>
  </si>
  <si>
    <t>Шаттам, М.</t>
  </si>
  <si>
    <t>Постоянство хищника</t>
  </si>
  <si>
    <t>Аннотация к книге Постоянство хищника Шаттам М.:В давно закрытых и забытых шахтах найдены массовые захоронения: десятки женщин, изнасилованных и убитых, пролежали там долгие годы, и, похоже, убийца — тотчас получивший угрюмое прозвище Харон — орудовал многие десятилетия назад. Между тем женщин продолжают похищать и убивать прямо сейчас — и, судя по их изуродованным трупам, это дело рук того же неумолимого хищника, хотя в таком случае ему уже под сотню лет. Но как такое возможно? Значит ли это, что зло длится, самовоспроизводится, не умирает даже со смертью человека?Максим Шаттам — французская звезда триллера, обладатель престижных премий, автор романов, расходящихся многомиллионными тиражами во Франции и ставших бестселлерами еще в двух десятках стран. В его новом романе, отчасти вдохновленном «Молчанием ягнят» одного из его кумиров Томаса Харриса, бывшая сотрудница парижского отдела расследований Людивина Ванкер, перейдя на работу в департамент поведенческих наук, вместе с новыми и бывшими коллегами вновь сталкивается с тем, что понимает лучше всего на свете. С тем, что зловеще маячит прямо за гранью человечности, только и ждет разрешения войти. Хищник не дремлет — он замер, затаился и наблюдает. В своем постоянстве он незыблем. Он решает, достойна ли ты выжить.Впервые на русском! Читать дальше…</t>
  </si>
  <si>
    <t>Звезды мирового детектива (тв/обл.)</t>
  </si>
  <si>
    <t>Shattam, M.</t>
  </si>
  <si>
    <t>The persistence of the predator</t>
  </si>
  <si>
    <t>Abstract to the book The Persistence of the Predator by Shattam M.: Mass graves were found in long—closed and forgotten mines: dozens of women, raped and murdered, lay there for many years, and it seems that the killer — who immediately received the gloomy nickname Charon - operated many decades ago. Meanwhile, women continue to be kidnapped and killed right now — and judging by their mutilated corpses, this is the work of the same relentless predator, although in this case he is already under a hundred years old. But how is this possible? Does this mean that evil lasts, reproduces itself, does not die even with the death of a person?Maxime Shattam is a French thriller star, winner of prestigious awards, author of novels that sell millions of copies in France and have become bestsellers in two dozen more countries. In his new novel, partly inspired by the Silence of the Lambs by one of his idols, Thomas Harris, a former employee of the Paris investigation department, Ludivine Wanker, after joining the Department of Behavioral Sciences, together with new and former colleagues, again faces what she understands best in the world. With something that looms ominously right beyond humanity, just waiting for permission to enter. The predator does not doze off — it freezes, hides and watches. He is immutable in his constancy. He decides if you are worthy to survive.For the first time in Russian! Read more…</t>
  </si>
  <si>
    <t>http://sentrumbookstore.com/upload/iblock/484/quvwnmckp1jxmaremxrpmxutosfy6fol/3d19cb9d43a29e63bdb127693f03ec21.jpg</t>
  </si>
  <si>
    <t>978-5-389-25741-2</t>
  </si>
  <si>
    <t>Annotaciia k knige Postoianstvo hishnika Shattam M.:V davno zakrietieh i zabietieh shahtah naidenie massoviee zahoroneniia: desiatki jenshin, iznasilovannieh i ubitieh, prolejali tam dolgie godie, i, pohoje, ubiica — totchas poluchivshii ugrumoe prozvishe Haron — orudoval mnogie desiatiletiia nazad. Mejdu tem jenshin prodoljaut pohishat i ubivat priamo seichas — i, sudia po ih izurodovanniem trupam, eto delo ruk togo je neumolimogo hishnika, hotia v takom sluchae emu uje pod sotnu let. No kak takoe vozmojno? Znachit li eto, chto zlo dlitsia, samovosproizvoditsia, ne umiraet daje so smertu cheloveka?Maksim Shattam — francuzskaia zvezda trillera, obladatel prestijnieh premii, avtor romanov, rashodiashihsia mnogomillionniemi tirajami vo Francii i stavshih bestsellerami eshe v dvuh desiatkah stran. V ego novom romane, otchasti vdohnovlennom «Molchaniem iagniat» odnogo iz ego kumirov Tomasa Harrisa, bievshaia sotrudnica parijskogo otdela rassledovanii Ludivina Vanker, pereidia na rabotu v departament povedencheskih nauk, vmeste s noviemi i bievshimi kollegami vnov stalkivaetsia s tem, chto ponimaet luchshe vsego na svete. S tem, chto zloveshe maiachit priamo za granu chelovechnosti, tolko i jdet razresheniia voiti. Hishnik ne dremlet — on zamer, zatailsia i nabludaet. V svoem postoianstve on nezieblem. On reshaet, dostoina li tie viejit.Vperviee na russkom! Chitat dalshe…</t>
  </si>
  <si>
    <t>Postoianstvo hishnika</t>
  </si>
  <si>
    <t>Шекспир, У.</t>
  </si>
  <si>
    <t>Ромео и Джульетта</t>
  </si>
  <si>
    <t>«Но повесть о Ромео и Джульетте останется печальнейшей на свете...» Самой печальной и, пожалуй, самой известной историей любви в литературе. Написанная в конце XVI века, трагедия Шекспира до сих пор не сходит с театральной сцены, а в ХХ веке еще и десятки раз была экранизирована. В ее основу положена старинная легенда о трагической судьбе юноши и девушки из враждующих семейств. Под пером великого драматурга этот «бродячий» сюжет обрел величие и бессмертие, став гимном свободы человеческой личности, порывающей с миром косных средневековых законов, гимном лучезарной, истинной любви. В настоящем издании трагедия «Ромео и Джульетта» представлена в классическом переводе Бориса Пастернака.</t>
  </si>
  <si>
    <t>Shakespeare, W.</t>
  </si>
  <si>
    <t>Romeo and Juliet</t>
  </si>
  <si>
    <t>But the story of Romeo and Juliet will remain the saddest in the world ... The saddest and perhaps the most famous love story in literature. Written at the end of the XVI century, Shakespeare's tragedy still does not leave the theatrical stage, and in the twentieth century it was also filmed dozens of times. It is based on an ancient legend about the tragic fate of a young man and a girl from warring families. Under the pen of the great playwright, this wandering plot gained greatness and immortality, becoming an anthem of freedom of the human personality, breaking with the world of stagnant medieval laws, an anthem of radiant, true love. In this edition, the tragedy Romeo and Juliet is presented in the classic translation by Boris Pasternak.</t>
  </si>
  <si>
    <t>http://sentrumbookstore.com/upload/iblock/ab1/1xdvau1b9cl3at42drba56in4qhmr24x/c4fac88d6540a68b8fd82760abbd972f.jpg</t>
  </si>
  <si>
    <t>978-5-389-26453-3</t>
  </si>
  <si>
    <t>«No povest o Romeo i Djulette ostanetsia pechalneishei na svete...» Samoi pechalnoi i, pojalui, samoi izvestnoi istoriei lubvi v literature. Napisannaia v konce XVI veka, tragediia Shekspira do sih por ne shodit s teatralnoi scenie, a v HH veke eshe i desiatki raz biela ekranizirovana. V ee osnovu polojena starinnaia legenda o tragicheskoi sudbe unoshi i devushki iz vrajduushih semeistv. Pod perom velikogo dramaturga etot «brodiachii» sujet obrel velichie i bessmertie, stav gimnom svobodie chelovecheskoi lichnosti, porievaushei s mirom kosnieh srednevekovieh zakonov, gimnom luchezarnoi, istinnoi lubvi. V nastoiashem izdanii tragediia «Romeo i Djuletta» predstavlena v klassicheskom perevode Borisa Pasternaka.</t>
  </si>
  <si>
    <t>Shekspir, U.</t>
  </si>
  <si>
    <t>Romeo i Djuletta</t>
  </si>
  <si>
    <t>Шелли, М.</t>
  </si>
  <si>
    <t>Франкенштейн, или Современный Прометей (книга #7)</t>
  </si>
  <si>
    <t>Замысел и первые эпизоды романа «Франкенштейн, или Современный Прометей» (1818) возникли как импровизация на заданную тему – сочинение страшных историй, инициированное лордом Байроном на швейцарской вилле Диодати летом 1816 года, а образ чудовища, сотворенного главным героем, явился автору – восемнадцатилетней англичанке Мэри Шелли – в ночном кошмаре. Однако, несмотря на юный возраст начинающей писательницы и почти случайные обстоятельства создания книги, «Франкенштейну» суждено было стать событием национальной и мировой литературы. Классика научно-фантастической прозы, шедевр романтической готики, оригинальный философский роман, источник знаковых образов современной культурной мифологии – таков далеко не полный ряд расхожих определений этого впечатляющего литературного дебюта. Трагический сюжет, придуманный автором, породил множество подражаний, переложений и продолжений – в художественной прозе, драматургии, театре и, разумеется, кинематографе. Это пугающая и мрачная история о гениальном ученом и его страшном творении. Виктор Франкенштейн постиг тайну зарождения жизни и научился оживлять безжизненную материю. Он мечтал победить смерть и создал монстра из частей трупов. Однако стремление к славе и признанию привело к ужасающе трагическим последствиям...</t>
  </si>
  <si>
    <t>Элегантная классика. Темная любовь</t>
  </si>
  <si>
    <t>Shelley, M.</t>
  </si>
  <si>
    <t>Frankenstein, or the Modern Prometheus (Book #7)</t>
  </si>
  <si>
    <t>The idea and the first episodes of the novel Frankenstein, or the Modern Prometheus (1818) arose as an improvisation on a given topic – a composition of scary stories initiated by Lord Byron at the Swiss villa Diodati in the summer of 1816, and the image of the monster created by the main character appeared to the author – an eighteen–year-old Englishwoman Mary Shelley - in a nightmare. However, despite the young age of the aspiring writer and the almost accidental circumstances of the book's creation, Frankenstein was destined to become an event of national and world literature. A classic of science fiction prose, a masterpiece of romantic Gothic, an original philosophical novel, a source of iconic images of modern cultural mythology – this is far from a complete set of common definitions of this impressive literary debut. The tragic plot, invented by the author, gave rise to many imitations, transcriptions and sequels – in fiction, drama, theater and, of course, cinema. This is a frightening and dark story about a brilliant scientist and his terrible creation. Victor Frankenstein comprehended the mystery of the origin of life and learned how to revive lifeless matter. He dreamed of defeating death and created a monster from parts of corpses. However, the pursuit of fame and recognition has led to horrifyingly tragic consequences...</t>
  </si>
  <si>
    <t>http://sentrumbookstore.com/upload/iblock/f9b/m0sp7bypxi0pw4uoye8n8nui4mcp3vj9/d8db1e11582207e0900c7c4ae56b0909.jpg</t>
  </si>
  <si>
    <t>978-5-04-205232-3</t>
  </si>
  <si>
    <t>Zamiesel i perviee epizodie romana «Frankenshtein, ili Sovremenniei Prometei» (1818) voznikli kak improvizaciia na zadannuu temu – sochinenie strashnieh istorii, iniciirovannoe lordom Baironom na shveicarskoi ville Diodati letom 1816 goda, a obraz chudovisha, sotvorennogo glavniem geroem, iavilsia avtoru – vosemnadcatiletnei anglichanke Meri Shelli – v nochnom koshmare. Odnako, nesmotria na uniei vozrast nachinaushei pisatelnicie i pochti sluchainiee obstoiatelstva sozdaniia knigi, «Frankenshteinu» sujdeno bielo stat sobietiem nacionalnoi i mirovoi literaturie. Klassika nauchno-fantasticheskoi prozie, shedevr romanticheskoi gotiki, originalniei filosofskii roman, istochnik znakovieh obrazov sovremennoi kulturnoi mifologii – takov daleko ne polniei riad rashojih opredelenii etogo vpechatliaushego literaturnogo debuta. Tragicheskii sujet, pridumanniei avtorom, porodil mnojestvo podrajanii, perelojenii i prodoljenii – v hudojestvennoi proze, dramaturgii, teatre i, razumeetsia, kinematografe. Eto pugaushaia i mrachnaia istoriia o genialnom uchenom i ego strashnom tvorenii. Viktor Frankenshtein postig tainu zarojdeniia jizni i nauchilsia ojivliat bezjiznennuu materiu. On mechtal pobedit smert i sozdal monstra iz chastei trupov. Odnako stremlenie k slave i priznaniu privelo k ujasaushe tragicheskim posledstviiam...</t>
  </si>
  <si>
    <t>Shelli, M.</t>
  </si>
  <si>
    <t>Frankenshtein, ili Sovremenniei Prometei (kniga #7)</t>
  </si>
  <si>
    <t>Шульц, Джеймс</t>
  </si>
  <si>
    <t>Моя жизнь среди индейцев</t>
  </si>
  <si>
    <t>Аннотация к книге Моя жизнь среди индейцев Шульц Джеймс Уиллард:Каждый хоть раз в жизни мечтал уехать в далекие края и начать жизнь с чистого листа_ в отличие от многих, Джеймс Уиллард Шульц свои мечты осуществил. Еще юношей он бросил «цивилизованный мир» и отправился на Дикий Запад в поисках романтики и приключений. Шульц быстро стал своим среди индейцев пикуни, одного из племен народа черноногих. Он с удовольствием перенял их образ жизни, быт и привычки: открыл для себя азарт охоты и военных вылазок, женился на прелестной девушке, которая стала ему верной подругой. Величественные просторы прерий с пасущимися на них стадами бизонов, простая, но исполненная мужества, свободы и настоящей мужской дружбы жизнь разворачивается перед нами в увлекательных историях, рассказанных автором и его многочисленными героями. Читать дальше…</t>
  </si>
  <si>
    <t>«Старая добрая...»</t>
  </si>
  <si>
    <t>Schultz, James</t>
  </si>
  <si>
    <t>My life among the Indians</t>
  </si>
  <si>
    <t>Summary of the book My Life among the Indians by Schultz James Willard:Everyone at least once in their life dreamed of going to distant lands and starting life from scratch_ unlike many, James Willard Schultz realized his dreams. As a young man, he abandoned the civilized world and went to the Wild West in search of romance and adventure. Schultz quickly became one of the Pikuni Indians, one of the tribes of the Blackfoot people. He gladly adopted their way of life, way of life and habits: he discovered the excitement of hunting and military sorties, married a lovely girl who became his faithful friend. Majestic expanses of prairies with herds of bison grazing on them, simple but full of courage, freedom and true male friendship, life unfolds before us in fascinating stories told by the author and his numerous heroes. Read more…</t>
  </si>
  <si>
    <t>http://sentrumbookstore.com/upload/iblock/92c/3rweiq34cx0j24gsm0v5i5q06l0w3zzd/ad39b77205418fd477f47b9f5f7c875e.jpg</t>
  </si>
  <si>
    <t>978-5-389-26128-0</t>
  </si>
  <si>
    <t>Annotaciia k knige Moia jizn sredi indeicev Shulc Djeims Uillard:Kajdiei hot raz v jizni mechtal uehat v dalekie kraia i nachat jizn s chistogo lista_ v otlichie ot mnogih, Djeims Uillard Shulc svoi mechtie osushestvil. Eshe unoshei on brosil «civilizovanniei mir» i otpravilsia na Dikii Zapad v poiskah romantiki i prikluchenii. Shulc biestro stal svoim sredi indeicev pikuni, odnogo iz plemen naroda chernonogih. On s udovolstviem perenial ih obraz jizni, biet i priviechki: otkriel dlia sebia azart ohotie i voennieh vielazok, jenilsia na prelestnoi devushke, kotoraia stala emu vernoi podrugoi. Velichestvenniee prostorie prerii s pasushimisia na nih stadami bizonov, prostaia, no ispolnennaia mujestva, svobodie i nastoiashei mujskoi drujbie jizn razvorachivaetsia pered nami v uvlekatelnieh istoriiah, rasskazannieh avtorom i ego mnogochislenniemi geroiami. Chitat dalshe…</t>
  </si>
  <si>
    <t>Shulc, Djeims</t>
  </si>
  <si>
    <t>Moia jizn sredi indeicev</t>
  </si>
  <si>
    <t>Щербакова, Галина</t>
  </si>
  <si>
    <t>Вера. Вам и не снилось...</t>
  </si>
  <si>
    <t>Специальное издание, приуроченное к выходу фильма Киностудии им. М. Горького «Вера» — новой экранизации знаменитой повести с Викторией Толстогановой в главной роли.Вера всю свою жизнь посвятила семье — вечно болеющему мужу Косте и пятнадцатилетнему сыну Ромке. Внезапно неподалеку от них поселяется первая любовь Кости, красавица Людмила, со своей дочерью Юлей, ровесницей Ромки. И вот уже Вера всерьез задумалась о разводе и пытается всеми силами отвадить Ромку от Юльки.</t>
  </si>
  <si>
    <t>КИНО!!</t>
  </si>
  <si>
    <t>Shcherbakova, Galina</t>
  </si>
  <si>
    <t>Faith. You didn't even dream about it...</t>
  </si>
  <si>
    <t>A special edition dedicated to the release of the film by the Gorky Film Studio Vera — a new film adaptation of the famous story starring Victoria Tolstoganova.Vera devoted her whole life to her family — her eternally ill husband Kostya and her fifteen-year-old son Romka. Suddenly, Kostya's first love, the beautiful Lyudmila, settles near them with her daughter Yulia, the same age as Roma. And now Vera is seriously thinking about divorce and is trying her best to discourage Roma from Julia.</t>
  </si>
  <si>
    <t>http://sentrumbookstore.com/upload/iblock/ca2/o6fory8ao6egz3ko7vx8lqu9nxhdaa93/0194c99eaad1732707427d0015891d05.jpg</t>
  </si>
  <si>
    <t>978-5-17-168664-2</t>
  </si>
  <si>
    <t>Specialnoe izdanie, priurochennoe k viehodu filma Kinostudii im. M. Gorkogo «Vera» — novoi ekranizacii znamenitoi povesti s Viktoriei Tolstoganovoi v glavnoi roli.Vera vsu svou jizn posviatila seme — vechno boleushemu muju Koste i piatnadcatiletnemu sienu Romke. Vnezapno nepodaleku ot nih poseliaetsia pervaia lubov Kosti, krasavica Ludmila, so svoei docheru Ulei, rovesnicei Romki. I vot uje Vera vserez zadumalas o razvode i pietaetsia vsemi silami otvadit Romku ot Ulki.</t>
  </si>
  <si>
    <t>Sherbakova, Galina</t>
  </si>
  <si>
    <t>Vera. Vam i ne snilos...</t>
  </si>
  <si>
    <t>Эльмендорф, Д.</t>
  </si>
  <si>
    <t>В час ворон</t>
  </si>
  <si>
    <t>В маленьком городке вблизи Аппалачей до сих пор живы местные традиции. Люди красят стены в домах в синий цвет для отпугивания злых духов и говорят, что черные папоротники вырастают там, куда вскоре придет смерть. Агнес Уайлдер — набожная и властная старуха — правит своей внучкой Уэзерли железной рукой, потому что та обладает редким даром: девочка умеет заговаривать смерть. Уэзерли хочет уехать из городка и избавиться от контроля бабушки, но становится заложницей своего дара, ведь кто-то может умереть, пока ее не будет рядом. У лучшей подруги и кузины Уэзерли, Адэйр, тоже есть дар: она видит будущее. Прямо перед тем как попасть в аварию, Адэйр увидела что-то пугающее. Уэзерли знает об этом, и она уверена, что видение как-то связано с мэром города, который, узнав о нем, решает избавиться от провидицы. Но когда сын мэра умирает, а Уэзерли впервые не может заговорить его от смерти, весь город подозревает, что она намеренно не стала его спасать. Уэзерли, заручившись помощью проводника душ, намеревается доказать свою невиновность и найти убийцу кузины, чего бы ей это ни стоило. «Захватывающая история о семейных тайнах, черной магии и убийстве». — Publishers Weekly</t>
  </si>
  <si>
    <t>Novel. Мировые хиты</t>
  </si>
  <si>
    <t>Elmendorf, D.</t>
  </si>
  <si>
    <t>At the hour of the crows</t>
  </si>
  <si>
    <t>In a small town near Appalachia, local traditions are still alive. People paint the walls of houses blue to scare away evil spirits and say that black ferns grow where death will soon come. Agnes Wilder, a pious and domineering old woman, rules her granddaughter Weatherly with an iron hand, because she has a rare gift: the girl can spell death. Weatherly wants to leave town and get rid of her grandmother's control, but becomes a hostage to her gift, because someone may die while she is not around. Weatherly's best friend and cousin, Adair, also has a gift: She sees the future. Right before the accident, Adair saw something frightening. Weatherly knows about this, and she is sure that the vision has something to do with the mayor of the city, who, after learning about it, decides to get rid of the seeress. But when the mayor's son dies, and for the first time Weatherly cannot talk him out of death, the whole city suspects that she deliberately did not save him. Weatherly, enlisting the help of a soul guide, intends to prove her innocence and find her cousin's killer, no matter what it costs her. A fascinating story about family secrets, black magic and murder. — Publishers Weekly</t>
  </si>
  <si>
    <t>http://sentrumbookstore.com/upload/iblock/42b/5as2fsu9sbd2bxwmut0az0tnpnhsauzm/217a76a2487bdd004cce7dc8d0d9da1c.jpg</t>
  </si>
  <si>
    <t>978-5-04-204244-7</t>
  </si>
  <si>
    <t>V malenkom gorodke vblizi Appalachei do sih por jivie mestniee tradicii. Ludi krasiat stenie v domah v sinii cvet dlia otpugivaniia zlieh duhov i govoriat, chto cherniee paporotniki vierastaut tam, kuda vskore pridet smert. Agnes Uailder — nabojnaia i vlastnaia staruha — pravit svoei vnuchkoi Uezerli jeleznoi rukoi, potomu chto ta obladaet redkim darom: devochka umeet zagovarivat smert. Uezerli hochet uehat iz gorodka i izbavitsia ot kontrolia babushki, no stanovitsia zalojnicei svoego dara, ved kto-to mojet umeret, poka ee ne budet riadom. U luchshei podrugi i kuzinie Uezerli, Adeir, toje est dar: ona vidit budushee. Priamo pered tem kak popast v avariu, Adeir uvidela chto-to pugaushee. Uezerli znaet ob etom, i ona uverena, chto videnie kak-to sviazano s merom goroda, kotoriei, uznav o nem, reshaet izbavitsia ot providicie. No kogda sien mera umiraet, a Uezerli vperviee ne mojet zagovorit ego ot smerti, ves gorod podozrevaet, chto ona namerenno ne stala ego spasat. Uezerli, zaruchivshis pomoshu provodnika dush, namerevaetsia dokazat svou nevinovnost i naiti ubiicu kuzinie, chego bie ei eto ni stoilo. «Zahvatievaushaia istoriia o semeinieh tainah, chernoi magii i ubiistve». — Publishers Weekly</t>
  </si>
  <si>
    <t>V chas voron</t>
  </si>
  <si>
    <t>Смилла и её чувство снега</t>
  </si>
  <si>
    <t>Симпозиум</t>
  </si>
  <si>
    <t>Smilla and her sense of snow</t>
  </si>
  <si>
    <t>978-5-89091-510-8</t>
  </si>
  <si>
    <t>Ona chitaet sneg, kak raskrietuu knigu. Ona verit chislam, no ne verit ludiam. Osobenno - oficialniem licam, tem, kto pietaetsia ei dokazat, chto malchik-grenlandec prosto igral na krieshe i sluchaino sorvalsia vniz. Potomu chto ona znaet, kak silno on boialsia viesotie. Potomu chto sledie na snegu vedut priamo k krau. I eto ne sledie igraushego rebenka...</t>
  </si>
  <si>
    <t>Smilla i ee chuvstvo snega</t>
  </si>
  <si>
    <t>Simpozium</t>
  </si>
  <si>
    <t>Александрова, Н.</t>
  </si>
  <si>
    <t>Поющая раковина Одиссея</t>
  </si>
  <si>
    <t>Однажды герой Троянской войны Одиссей нашел на далеком острове поющую раковину, в которой оказался заключен дух морской нимфы. И не просто нимфы, а дочери Посейдона. С помощью этой раковины Одиссею удалось спастись от козней злой колдуньи…   В наши дни Марина отправилась в долгожданный отпуск, но с самого начала путешествие принесло одни неприятности. Возлюбленный Глеб не поехал, а Марина оказалась впутанной в криминал. В заброшенном отеле ей чудом удалось спастись от врагов, и в этой ей помогла найденная морская раковина…  Читайте новый захватывающий детектив Наталии Александровой!</t>
  </si>
  <si>
    <t>Артефакт &amp; Детектив (Новое оформление)</t>
  </si>
  <si>
    <t>Alexandrova, N.</t>
  </si>
  <si>
    <t>The Singing Shell Odyssey</t>
  </si>
  <si>
    <t>One day, the hero of the Trojan War, Odysseus, found a singing shell on a distant island, which contained the spirit of a sea nymph. And not just nymphs, but Poseidon's daughters. With the help of this shell, Odysseus managed to escape from the machinations of the evil witch…   Nowadays, Marina went on a long-awaited vacation, but from the very beginning the trip brought nothing but trouble. Beloved Gleb did not go, and Marina became embroiled in crime. In an abandoned hotel, she miraculously managed to escape from enemies, and in this she was helped by a found seashell ... Read Natalia Alexandrova's exciting new detective story!</t>
  </si>
  <si>
    <t>http://sentrumbookstore.com/upload/iblock/6c2/rnkxfc4gh7qpeyzfvb8jay1ebo7hrw9e/5806d52ce4aa9fdbb7cabbd18aba8386.jpg</t>
  </si>
  <si>
    <t>978-5-04-206215-5</t>
  </si>
  <si>
    <t>Odnajdie geroi Troianskoi voinie Odissei nashel na dalekom ostrove poushuu rakovinu, v kotoroi okazalsia zakluchen duh morskoi nimfie. I ne prosto nimfie, a docheri Poseidona. S pomoshu etoi rakovinie Odisseu udalos spastis ot koznei zloi kolduni…   V nashi dni Marina otpravilas v dolgojdanniei otpusk, no s samogo nachala puteshestvie prineslo odni nepriiatnosti. Vozlublenniei Gleb ne poehal, a Marina okazalas vputannoi v kriminal. V zabroshennom otele ei chudom udalos spastis ot vragov, i v etoi ei pomogla naidennaia morskaia rakovina…  Chitaite noviei zahvatievaushii detektiv Natalii Aleksandrovoi!</t>
  </si>
  <si>
    <t>Aleksandrova, N.</t>
  </si>
  <si>
    <t>Poushaia rakovina Odisseia</t>
  </si>
  <si>
    <t>Хранитель солнца</t>
  </si>
  <si>
    <t>- Новинка!- Оригинальный жанр — артефакт-детектив, в котором современные преступления оказываются таинственно связаны со зловещими загадками прошлого.- От российского мастера жанра и эксперта по древним загадкам.- Стильное оформление.- Авторская серия «Роковой артефакт».</t>
  </si>
  <si>
    <t>The Guardian of the Sun</t>
  </si>
  <si>
    <t>- A novelty!- The original genre is an artifact detective story in which modern crimes are mysteriously connected with the sinister mysteries of the past.- From a Russian master of the genre and an expert on ancient riddles.- Stylish design.- The author's series Fatal artifact.</t>
  </si>
  <si>
    <t>http://sentrumbookstore.com/upload/iblock/bb0/sk1a3w48t65g9oz37ss6t5bgmyrebwg8/29bdfe97706b512a9abf0d944bbc53ca.jpg</t>
  </si>
  <si>
    <t>978-5-17-167899-9</t>
  </si>
  <si>
    <t>- Novinka!- Originalniei janr — artefakt-detektiv, v kotorom sovremenniee prestupleniia okazievautsia tainstvenno sviazanie so zloveshimi zagadkami proshlogo.- Ot rossiiskogo mastera janra i eksperta po drevnim zagadkam.- Stilnoe oformlenie.- Avtorskaia seriia «Rokovoi artefakt».</t>
  </si>
  <si>
    <t>Hranitel solnca</t>
  </si>
  <si>
    <t>Андерсон, Дж.</t>
  </si>
  <si>
    <t>Безнадежный пациент</t>
  </si>
  <si>
    <t>Любовь — это болезнь? И можно ли «излечить» человека от любви с помощью медицины? Этот атмосферный психологический триллер раскрывает природу человеческих чувств, таких как любовь, горе утраты, вина… И показывает, что бывает с теми, кто пытается от них избавиться. Когда его любимая жена внезапно умерла, Артур Мейсон чуть не сошел с ума. Теперь он постоянно думает о самоубийстве. Патологическое горе захватило его с головой, изменило психику, превратило в другого человека. Традиционная психотерапия не помогает. Но существует альтернативная… Доктор Элизабет Коделл — уникальный специалист. Она владеет загадочной клиникой на уединенном острове у берегов Уэльса, где по собственной методике исцеляет самых безнадежных пациентов. В этой клинике строгие правила: здесь может находиться лишь один пациент. Услуги доктора Коделл астрономически дороги, но стоят того. Убежденный близкими, Артур ступает на землю острова, чтобы снова стать самим собой. И не подозревает, что здесь ему придется противостоять не только своему горю…</t>
  </si>
  <si>
    <t>Tok. Пациент. Психиатрический триллер</t>
  </si>
  <si>
    <t>Anderson, J.</t>
  </si>
  <si>
    <t>A hopeless patient</t>
  </si>
  <si>
    <t>Is love a disease? And is it possible to cure a person of love with the help of medicine? This atmospheric psychological thriller reveals the nature of human feelings such as love, grief of loss, guilt… And it shows what happens to those who try to get rid of them. When his beloved wife died suddenly, Arthur Mason almost went crazy. Now he is constantly thinking about suicide. Pathological grief seized him with his head, changed his psyche, turned him into another person. Traditional psychotherapy does not help. But there is an alternative… Dr. Elizabeth Caudell is a unique specialist. She owns a mysterious clinic on a secluded island off the coast of Wales, where she heals the most hopeless patients using her own method. There are strict rules in this clinic: only one patient can stay here. Dr. Caudell's services are astronomically expensive, but worth it. Convinced by his loved ones, Arthur sets foot on the island to become himself again. And he does not suspect that here he will have to confront not only his grief.…</t>
  </si>
  <si>
    <t>http://sentrumbookstore.com/upload/iblock/b9d/qrlsr6s3vijcyxp3w3wimhz190pesdqd/468b1a16a2976a4b48ca1dae89353fab.jpg</t>
  </si>
  <si>
    <t>978-5-04-202108-4</t>
  </si>
  <si>
    <t>Lubov — eto bolezn? I mojno li «izlechit» cheloveka ot lubvi s pomoshu medicinie? Etot atmosferniei psihologicheskii triller raskrievaet prirodu chelovecheskih chuvstv, takih kak lubov, gore utratie, vina… I pokazievaet, chto bievaet s temi, kto pietaetsia ot nih izbavitsia. Kogda ego lubimaia jena vnezapno umerla, Artur Meison chut ne soshel s uma. Teper on postoianno dumaet o samoubiistve. Patologicheskoe gore zahvatilo ego s golovoi, izmenilo psihiku, prevratilo v drugogo cheloveka. Tradicionnaia psihoterapiia ne pomogaet. No sushestvuet alternativnaia… Doktor Elizabet Kodell — unikalniei specialist. Ona vladeet zagadochnoi klinikoi na uedinennom ostrove u beregov Uelsa, gde po sobstvennoi metodike isceliaet samieh beznadejnieh pacientov. V etoi klinike strogie pravila: zdes mojet nahoditsia lish odin pacient. Uslugi doktora Kodell astronomicheski dorogi, no stoiat togo. Ubejdenniei blizkimi, Artur stupaet na zemlu ostrova, chtobie snova stat samim soboi. I ne podozrevaet, chto zdes emu pridetsia protivostoiat ne tolko svoemu goru…</t>
  </si>
  <si>
    <t>Anderson, Dj.</t>
  </si>
  <si>
    <t>Beznadejniei pacient</t>
  </si>
  <si>
    <t>Белл, В.</t>
  </si>
  <si>
    <t>Дорога из стекла</t>
  </si>
  <si>
    <t>Погрузитесь в мир интриг и тайн вместе с «Дорогой из стекла» Вероники Белл! Этот детектив постепенно затянет вас в круговорот трагических событий в обычном американском городке. В книге вас ждет увлекательное расследование, полное интриг, драмы и загадок. Неожиданный финал точно не может разочаровать, а отношения между героями только повышают градус напряжения. Лучшую подругу старшеклассницы Элизабет находят мертвой. Полиция сообщает, что девушка сама приняла яд, но друзья погибшей уверены в том, что это неправда. Молодым людям предстоит самим узнать истину и понять, кто совершил убийство. Но что делать, если расследованию мешают противоречивые, не поддающиеся контролю чувства между Элизабет и старшим братом погибшей, жестоким и эгоистичным Шоном? Как компании друзей раскрыть преступление без посторонней помощи? И что, если убийца среди них?..</t>
  </si>
  <si>
    <t>Убийца среди нас. Герметичный детектив</t>
  </si>
  <si>
    <t>Bell, V.</t>
  </si>
  <si>
    <t>A road made of glass</t>
  </si>
  <si>
    <t>Immerse yourself in the world of intrigue and mystery with Veronica Bell's Road of Glass! This detective will gradually drag you into the cycle of tragic events in an ordinary American town. In the book you will find a fascinating investigation full of intrigue, drama and mysteries. An unexpected ending definitely cannot disappoint, and the relationship between the characters only increases the degree of tension. High school student Elizabeth's best friend is found dead. The police say that the girl took the poison herself, but the friends of the deceased are sure that this is not true. Young people will have to find out the truth for themselves and understand who committed the murder. But what if the investigation is hampered by conflicting, uncontrollable feelings between Elizabeth and the deceased's older brother, the cruel and selfish Sean? How can a group of friends solve a crime without outside help? And what if the killer is among them?..</t>
  </si>
  <si>
    <t>http://sentrumbookstore.com/upload/iblock/637/g7qp77gvg6r739bb2ohgthosqtrve26x/7183f2dbaa1148137a6835d889b7e120.jpg</t>
  </si>
  <si>
    <t>978-5-04-207112-6</t>
  </si>
  <si>
    <t>Pogruzites v mir intrig i tain vmeste s «Dorogoi iz stekla» Veroniki Bell! Etot detektiv postepenno zatianet vas v krugovorot tragicheskih sobietii v obiechnom amerikanskom gorodke. V knige vas jdet uvlekatelnoe rassledovanie, polnoe intrig, dramie i zagadok. Neojidanniei final tochno ne mojet razocharovat, a otnosheniia mejdu geroiami tolko povieshaut gradus napriajeniia. Luchshuu podrugu starsheklassnicie Elizabet nahodiat mertvoi. Policiia soobshaet, chto devushka sama priniala iad, no druzia pogibshei uverenie v tom, chto eto nepravda. Molodiem ludiam predstoit samim uznat istinu i poniat, kto sovershil ubiistvo. No chto delat, esli rassledovaniu meshaut protivorechiviee, ne poddaushiesia kontrolu chuvstva mejdu Elizabet i starshim bratom pogibshei, jestokim i egoistichniem Shonom? Kak kompanii druzei raskriet prestuplenie bez postoronnei pomoshi? I chto, esli ubiica sredi nih?..</t>
  </si>
  <si>
    <t>Doroga iz stekla</t>
  </si>
  <si>
    <t>Блейк, Анна</t>
  </si>
  <si>
    <t>Ее тысяча лиц</t>
  </si>
  <si>
    <t>- Психологический триллер-детектив с вайбом скандинавского нуара. Четвертое расследование детектива Акселя Грина.- Великолепно проработанная история с неоднозначными героями, раскрывающая психологические травмы и непростые личные отношения. У каждого из героев — своя травма. Увлекательный сюжет, в котором одна загадка сменяет другую.- Автор — профессиональный психолог, а потому характеры и проблемы выписаны тщательно и очень достоверно.- Рекомендуем роман к прочтению любителям скандинавского детектива, книг Ю Несбё, Самюэля Бьорка, Майка Омера, Рэйчел Кейн.- Авторская серия «Город убийц».</t>
  </si>
  <si>
    <t>Город убийц</t>
  </si>
  <si>
    <t>Blake, Anna</t>
  </si>
  <si>
    <t>Her thousand faces</t>
  </si>
  <si>
    <t>- Psychological thriller detective with a Scandinavian noir vibe. The fourth investigation by Detective Axel Green.- A beautifully crafted story with ambiguous characters, revealing psychological trauma and difficult personal relationships. Each of the characters has their own trauma. A fascinating story in which one mystery replaces another.- The author is a professional psychologist, and therefore the characters and problems are written out carefully and very reliably.- We recommend the novel to fans of the Scandinavian detective story, books by Yu Nesbe, Samuel Bjork, Mike Omer, Rachel Kane.- The author's series City of murderers.</t>
  </si>
  <si>
    <t>http://sentrumbookstore.com/upload/iblock/914/unroxvd95oxnqw1ysv5befj7lqmhjbjn/5c3818cd3b7ecb0cd9b26d3d40d931ae.jpg</t>
  </si>
  <si>
    <t>978-5-17-167807-4</t>
  </si>
  <si>
    <t>- Psihologicheskii triller-detektiv s vaibom skandinavskogo nuara. Chetvertoe rassledovanie detektiva Akselia Grina.- Velikolepno prorabotannaia istoriia s neodnoznachniemi geroiami, raskrievaushaia psihologicheskie travmie i neprostiee lichniee otnosheniia. U kajdogo iz geroev — svoia travma. Uvlekatelniei sujet, v kotorom odna zagadka smeniaet druguu.- Avtor — professionalniei psiholog, a potomu harakterie i problemie viepisanie tshatelno i ochen dostoverno.- Rekomenduem roman k prochteniu lubiteliam skandinavskogo detektiva, knig U Nesbe, Samuelia Borka, Maika Omera, Reichel Kein.- Avtorskaia seriia «Gorod ubiic».</t>
  </si>
  <si>
    <t>Bleik, Anna</t>
  </si>
  <si>
    <t>Ee tiesiacha lic</t>
  </si>
  <si>
    <t>Варгас, Фред</t>
  </si>
  <si>
    <t>На каменной плите</t>
  </si>
  <si>
    <t>Фред Варгас – одна из самых знаменитых современных писательниц Франции, автор многочисленных бестселлеров. Уже ее первый роман принес Фред Варгас приз фестиваля французского детектива в городе Коньяк. С тех пор у нее вышло более десятка триллеров, рассказы, эссе и графические романы. Книги писательницы славятся увлекательными сюжетами, тонким психологизмом, колоритными персонажами и чувством юмора, за что критики наградили ее званием «королевы французского детектива».Главным успехом для Фред Варгас стала серия романов о комиссаре Адамберге. Его методы далеки от тех, к которым привыкли поклонники Шерлока Холмса и Эркюля Пуаро. Многие не воспринимают всерьез его тонкие наблюдения, а очень зря — часто комиссар замечает что-то такое, что укрылось от взглядов всех остальных полицейских и что в конце концов и помогает раскрыть преступление.«На каменной плите» — десятый роман Фред Варгас о необычном детективе. В этот раз он отправляется в Бретань, где происходят странные вещи. По ночным улицам городка бродит привидение, которое пугает жителей стуком деревянной ноги по мостовой. Появление призрака — дурной знак, ведь сразу после этого кого-то находят убитым. Справиться с запутанным расследованием может только знаменитый детектив Адамберг. На месте преступления он обнаруживает на теле жертв загадочные блошиные укусы. Подсказка или простое совпадение? Ясно одно — все только начинается…</t>
  </si>
  <si>
    <t>Криминальный переплет</t>
  </si>
  <si>
    <t>Vargas, Fred</t>
  </si>
  <si>
    <t>On a stone slab</t>
  </si>
  <si>
    <t>Fred Vargas is one of the most famous modern writers in France, the author of numerous bestsellers. Already her first novel brought Fred Vargas the prize of the French detective festival in the city of Cognac. Since then, she has published more than a dozen thrillers, short stories, essays and graphic novels. The writer's books are famous for fascinating plots, subtle psychology, colorful characters and a sense of humor, for which critics awarded her the title of queen of the French detective.The main success for Fred Vargas was a series of novels about Commissioner Adamberg. His methods are far from those to which fans of Sherlock Holmes and Hercule Poirot are accustomed. Many people do not take his subtle observations seriously, but very wrongly — often the commissioner notices something that has escaped the gaze of all other police officers and that in the end helps to solve the crime.On a Stone Slab is the tenth novel by Fred Vargas about an unusual detective. This time he goes to Brittany, where strange things are happening. A ghost roams the streets of the town at night, which scares residents with the knock of a wooden leg on the pavement. The appearance of a ghost is a bad sign, because immediately after that someone is found murdered. Only the famous detective Adamsberg can cope with a complicated investigation. At the crime scene, he discovers mysterious flea bites on the victims' bodies. A clue or a simple coincidence? One thing is clear — everything is just beginning…</t>
  </si>
  <si>
    <t>http://sentrumbookstore.com/upload/iblock/040/lunwrnbe9owyg7j0p2eo4kkkjhr7yaia/d3006af6d5b254819a817065f21ac187.jpg</t>
  </si>
  <si>
    <t>978-5-17-159443-5</t>
  </si>
  <si>
    <t>Fred Vargas – odna iz samieh znamenitieh sovremennieh pisatelnic Francii, avtor mnogochislennieh bestsellerov. Uje ee perviei roman prines Fred Vargas priz festivalia francuzskogo detektiva v gorode Koniak. S teh por u nee vieshlo bolee desiatka trillerov, rasskazie, esse i graficheskie romanie. Knigi pisatelnicie slaviatsia uvlekatelniemi sujetami, tonkim psihologizmom, koloritniemi personajami i chuvstvom umora, za chto kritiki nagradili ee zvaniem «korolevie francuzskogo detektiva».Glavniem uspehom dlia Fred Vargas stala seriia romanov o komissare Adamberge. Ego metodie daleki ot teh, k kotoriem priviekli poklonniki Sherloka Holmsa i Erkulia Puaro. Mnogie ne vosprinimaut vserez ego tonkie nabludeniia, a ochen zria — chasto komissar zamechaet chto-to takoe, chto ukrielos ot vzgliadov vseh ostalnieh policeiskih i chto v konce koncov i pomogaet raskriet prestuplenie.«Na kamennoi plite» — desiatiei roman Fred Vargas o neobiechnom detektive. V etot raz on otpravliaetsia v Bretan, gde proishodiat stranniee veshi. Po nochniem ulicam gorodka brodit prividenie, kotoroe pugaet jitelei stukom dereviannoi nogi po mostovoi. Poiavlenie prizraka — durnoi znak, ved srazu posle etogo kogo-to nahodiat ubitiem. Spravitsia s zaputanniem rassledovaniem mojet tolko znamenitiei detektiv Adamberg. Na meste prestupleniia on obnarujivaet na tele jertv zagadochniee bloshiniee ukusie. Podskazka ili prostoe sovpadenie? Iasno odno — vse tolko nachinaetsia…</t>
  </si>
  <si>
    <t>Na kamennoi plite</t>
  </si>
  <si>
    <t>Гарсиа, Саэнс</t>
  </si>
  <si>
    <t>Водные ритуалы (#2)</t>
  </si>
  <si>
    <t>Аннотация к книге Водные ритуалы Гарсиа Саэнс де Уртури Эва:2016 год, Страна Басков. Жестоко убита художница Ана Белен Лианьо. Девушку принесли в жертву по древнему кельтскому обряду, именуемому Водными ритуалами: оглушили, подвесили на дереве и утопили в котле бронзового века. Она была беременна…1992 год. Будущий инспектор полиции Унаи Лопес де Айяла по прозвищу Кракен и трое его лучших друзей работают на археологической практике. Там они встречают загадочную художницу, которая становится первой любовью для всех четверых. И главной тайной для всех них…2016 год. Кракен должен остановить серийного убийцу, имитирующего кельтские обряды смерти, жертвами которых становятся люди, ожидающие ребенка. Избранница инспектора беременна. И теперь им обоим грозят Водные ритуалы… Читать дальше…</t>
  </si>
  <si>
    <t>Garcia, Saenz</t>
  </si>
  <si>
    <t>Water Rituals (#2)</t>
  </si>
  <si>
    <t>Abstract to the book Water Rituals by Garcia Saenz de Urturi Eva: 2016, Basque Country. The artist Ana Belen Liano was brutally murdered. The girl was sacrificed according to an ancient Celtic rite called Water Rituals: stunned, hung from a tree and drowned in a Bronze Age cauldron. She was pregnant... 1992. Future police inspector Unai Lopez de Ayala, nicknamed Kraken, and three of his best friends work in an archaeological practice. There they meet a mysterious artist who becomes the first love for all four of them. And the main secret for all of them... is 2016. The Kraken must stop a serial killer who imitates Celtic death rites, the victims of which are people expecting a child. The inspector's chosen one is pregnant. And now they both face Water rituals... Read more…</t>
  </si>
  <si>
    <t>http://sentrumbookstore.com/upload/iblock/ad8/dzesa23jmjshwzgifyskgq9fdbtw4ftl/df5d48c101d07c2eeb0afd22caba7622.jpg</t>
  </si>
  <si>
    <t>978-5-04-202106-0</t>
  </si>
  <si>
    <t>Annotaciia k knige Vodniee ritualie Garsia Saens de Urturi Eva:2016 god, Strana Baskov. Jestoko ubita hudojnica Ana Belen Liano. Devushku prinesli v jertvu po drevnemu keltskomu obriadu, imenuemomu Vodniemi ritualami: oglushili, podvesili na dereve i utopili v kotle bronzovogo veka. Ona biela beremenna…1992 god. Budushii inspektor policii Unai Lopes de Aiiala po prozvishu Kraken i troe ego luchshih druzei rabotaut na arheologicheskoi praktike. Tam oni vstrechaut zagadochnuu hudojnicu, kotoraia stanovitsia pervoi lubovu dlia vseh chetverieh. I glavnoi tainoi dlia vseh nih…2016 god. Kraken doljen ostanovit seriinogo ubiicu, imitiruushego keltskie obriadie smerti, jertvami kotorieh stanoviatsia ludi, ojidaushie rebenka. Izbrannica inspektora beremenna. I teper im oboim groziat Vodniee ritualie… Chitat dalshe…</t>
  </si>
  <si>
    <t>Garsia, Saens</t>
  </si>
  <si>
    <t>Vodniee ritualie (#2)</t>
  </si>
  <si>
    <t>Голд, Роберт</t>
  </si>
  <si>
    <t>11 лжецов</t>
  </si>
  <si>
    <t>Поздним вечером журналист Бен Харпер возвращается домой, в лондонский пригород Хадли, когда замечает, что горит заброшенный клуб при местной церкви. В проеме двери он видит фигуру человека и бросается ему на помощь. Спасенный от огня — в дыму и пламени его невозможно узнать — тут же удирает. Позже, когда полиция установит, что клуб намеренно подожгли, а в фундаменте сгоревшего здания обнаружит труп убитой 20 лет назад женщины, у Бена возникнет множество вопросов. С помощью своего давнего друга, бывшего издателя местной газеты Сэма Харди, он начинает собственное расследование и постепенно убеждается, что за мирным фасадом их фешенебельного городка скрываются драмы, трагедии и даже преступления, многие из которых уходят корнями в далекое прошлое. Может быть, здесь вообще никому нельзя верить?</t>
  </si>
  <si>
    <t>«Криминальный переплет»</t>
  </si>
  <si>
    <t>Gold, Robert</t>
  </si>
  <si>
    <t>11 liars</t>
  </si>
  <si>
    <t>Late in the evening, journalist Ben Harper returns home to the London suburb of Hadley when he notices that the abandoned club at the local church is on fire. He sees the figure of a man in the doorway and rushes to his aid. Saved from the fire — it is impossible to recognize him in the smoke and flames — he immediately runs away. Later, when the police establish that the club was deliberately set on fire, and the corpse of a woman killed 20 years ago is found in the foundation of the burned building, Ben will have many questions. With the help of his longtime friend, the former publisher of the local newspaper Sam Hardy, he begins his own investigation and gradually becomes convinced that behind the peaceful facade of their fashionable town there are dramas, tragedies and even crimes, many of which are rooted in the distant past. Maybe you can't trust anyone here at all?</t>
  </si>
  <si>
    <t>http://sentrumbookstore.com/upload/iblock/683/pbdn2ahttijxcfklxncp32p7b0lbcsag/5be01a170dbd95f0ccc2615002cef32e.jpg</t>
  </si>
  <si>
    <t>978-5-17-164359-1</t>
  </si>
  <si>
    <t>Pozdnim vecherom jurnalist Ben Harper vozvrashaetsia domoi, v londonskii prigorod Hadli, kogda zamechaet, chto gorit zabroshenniei klub pri mestnoi cerkvi. V proeme dveri on vidit figuru cheloveka i brosaetsia emu na pomosh. Spasenniei ot ognia — v diemu i plameni ego nevozmojno uznat — tut je udiraet. Pozje, kogda policiia ustanovit, chto klub namerenno podojgli, a v fundamente sgorevshego zdaniia obnarujit trup ubitoi 20 let nazad jenshinie, u Bena vozniknet mnojestvo voprosov. S pomoshu svoego davnego druga, bievshego izdatelia mestnoi gazetie Sema Hardi, on nachinaet sobstvennoe rassledovanie i postepenno ubejdaetsia, chto za mirniem fasadom ih feshenebelnogo gorodka skrievautsia dramie, tragedii i daje prestupleniia, mnogie iz kotorieh uhodiat korniami v dalekoe proshloe. Mojet biet, zdes voobshe nikomu nelzia verit?</t>
  </si>
  <si>
    <t>11 ljecov</t>
  </si>
  <si>
    <t>Горская, Е.</t>
  </si>
  <si>
    <t>Под бледным светом страха</t>
  </si>
  <si>
    <t>Аннотация к книге Под бледным светом страха Горская Е. И.:Лада уже сто раз прокляла себя за услужливость: зачем сказала подруге Рине, что квартира по соседству с ее собственной сдается? Жилье тут же снял брат Рины Стас и начал назойливо ухаживать за Ладой. Вовсе не желая проводить с ним вечер, она уехала к маме, а Стас в ее отсутствие умер, выпив отравленное вино. Вообще-то он предпочитал более крепкие напитки, кому же предназначалось вино — может, самой Ладе? Или Стас, который был журналистом, пострадал из-за своего расследования?Лада и другие знакомые Стаса, волей-неволей втянутые в эту историю, пытаются прояснить обстоятельства гибели журналиста — и, сами того не понимая, смертельно рискуют… Читать дальше…</t>
  </si>
  <si>
    <t>«Татьяна Устинова рекомендует»</t>
  </si>
  <si>
    <t>Gorskaya, E.</t>
  </si>
  <si>
    <t>Under the pale light of fear</t>
  </si>
  <si>
    <t>Summary of the book Under the pale light of fear Gorskaya E. I.:Lada has cursed herself a hundred times for being helpful: why did she tell her friend Rina that the apartment next door to her own was for rent? The apartment was immediately rented by Rina's brother Stas and began to importunately take care of Lada. Not wanting to spend the evening with him at all, she went to her mother, and Stas died in her absence after drinking poisoned wine. Actually, he preferred stronger drinks, but who was the wine intended for — maybe Lada herself? Or did Stas, who was a journalist, suffer because of his investigation?Lada and other friends of Stas, willy-nilly drawn into this story, are trying to clarify the circumstances of the journalist's death — and, without realizing it, they are taking a deadly risk… Read more…</t>
  </si>
  <si>
    <t>http://sentrumbookstore.com/upload/iblock/7a2/ucikevgkax7bpwwj1i9kqwmqoxqtudzg/fc56321c0801ea00d220f18f48795d73.jpg</t>
  </si>
  <si>
    <t>978-5-04-207206-2</t>
  </si>
  <si>
    <t>Annotaciia k knige Pod bledniem svetom straha Gorskaia E. I.:Lada uje sto raz prokliala sebia za uslujlivost: zachem skazala podruge Rine, chto kvartira po sosedstvu s ee sobstvennoi sdaetsia? Jile tut je snial brat Rinie Stas i nachal nazoilivo uhajivat za Ladoi. Vovse ne jelaia provodit s nim vecher, ona uehala k mame, a Stas v ee otsutstvie umer, viepiv otravlennoe vino. Voobshe-to on predpochital bolee krepkie napitki, komu je prednaznachalos vino — mojet, samoi Lade? Ili Stas, kotoriei biel jurnalistom, postradal iz-za svoego rassledovaniia?Lada i drugie znakomiee Stasa, volei-nevolei vtianutiee v etu istoriu, pietautsia proiasnit obstoiatelstva gibeli jurnalista — i, sami togo ne ponimaia, smertelno riskuut… Chitat dalshe…</t>
  </si>
  <si>
    <t>Gorskaia, E.</t>
  </si>
  <si>
    <t>Pod bledniem svetom straha</t>
  </si>
  <si>
    <t>Гришэм, Джон</t>
  </si>
  <si>
    <t>Спарринг-партнеры</t>
  </si>
  <si>
    <t>От автора бестселлеров «Фирма» и «Пора убивать».«Спарринг-партнеры» — первый сборник в писательской карьере Джона Гришэма. В него вошли сразу три повести.В повести «Возвращение домой» читатель вновь встретит адвоката Джейка Брайгенса, главного героя романов «Пора убивать» и «Время милосердия». На этот раз Джейку придется разобраться с проблемами своего друга Мака — три года назад он бесследно исчез, по слухам, прихватив с собой деньги клиентов, а теперь хочет вернуться.Коди Уоллес, главный герой повести «Земляничная Луна», вот уже четырнадцать лет сидит в камере для смертников, и за три часа до казни у него осталась всего одна, последняя просьба.Братья Кирк и Расти, герои повести «Спарринг-партнеры», унаследовали юридическую фирму своего отца после того, как он попал в тюрьму. Братья не ладят между собой, и коллектив фирмы постепенно разделяется на два лагеря. Но когда контора окажется в беде, помочь ей сможет только один человек…</t>
  </si>
  <si>
    <t>«Гришэм: лучшее»</t>
  </si>
  <si>
    <t>Grisham, John</t>
  </si>
  <si>
    <t>Sparring partners</t>
  </si>
  <si>
    <t>From the author of the bestsellers The Firm and It's time to kill.Sparring Partners is the first collection in John Grisham's writing career. It includes three stories at once.In the story Homecoming, the reader will once again meet lawyer Jake Brigance, the main character of the novels It's Time to Kill and Time for Mercy. This time Jake will have to deal with the problems of his friend Mac — three years ago he disappeared without a trace, rumored to have taken with him the money of clients, and now he wants to return.Cody Wallace, the main character of the story Strawberry Moon, has been on death row for fourteen years, and three hours before the execution he had only one last request.Brothers Kirk and Rusty, the heroes of the story Sparring Partners, inherited their father's law firm after he went to prison. The brothers do not get along with each other, and the company's staff is gradually divided into two camps. But when the office is in trouble, only one person can help it.…</t>
  </si>
  <si>
    <t>http://sentrumbookstore.com/upload/iblock/a53/lsfob0flvvx4fwpxekcxokbmixc2bt3l/a8c526bfac43325dfbb155fffc071b25.jpg</t>
  </si>
  <si>
    <t>978-5-17-158009-4</t>
  </si>
  <si>
    <t>Ot avtora bestsellerov «Firma» i «Pora ubivat».«Sparring-partnerie» — perviei sbornik v pisatelskoi karere Djona Grishema. V nego voshli srazu tri povesti.V povesti «Vozvrashenie domoi» chitatel vnov vstretit advokata Djeika Braigensa, glavnogo geroia romanov «Pora ubivat» i «Vremia miloserdiia». Na etot raz Djeiku pridetsia razobratsia s problemami svoego druga Maka — tri goda nazad on bessledno ischez, po sluham, prihvativ s soboi dengi klientov, a teper hochet vernutsia.Kodi Uolles, glavniei geroi povesti «Zemlianichnaia Luna», vot uje chetiernadcat let sidit v kamere dlia smertnikov, i za tri chasa do kazni u nego ostalas vsego odna, posledniaia prosba.Bratia Kirk i Rasti, geroi povesti «Sparring-partnerie», unasledovali uridicheskuu firmu svoego otca posle togo, kak on popal v turmu. Bratia ne ladiat mejdu soboi, i kollektiv firmie postepenno razdeliaetsia na dva lageria. No kogda kontora okajetsia v bede, pomoch ei smojet tolko odin chelovek…</t>
  </si>
  <si>
    <t>Grishem, Djon</t>
  </si>
  <si>
    <t>Sparring-partnerie</t>
  </si>
  <si>
    <t>Джеймс, П.</t>
  </si>
  <si>
    <t>Умереть с первого взгляда</t>
  </si>
  <si>
    <t>Аннотация к книге Умереть с первого взгляда Джеймс П.:Мошенничество в Интернете приобрело небывалый размах, превратившись в настоящую эпидемию. Детектив-суперинтендант Рой Грейс сталкивается с бандой хитроумных аферистов, орудующих на сайтах агентств знакомств по всему миру. Каково это — узнать, что человек, в которого ты влюбился, совсем не тот, за кого себя выдает, да вдобавок еще и лишиться всех своих накоплений и оказаться на улице? В полиции вынуждены признать, что шансы вернуть потерянное практически равны нулю, однако не все жертвы готовы смириться с тем, что их обманули. В игру вступают мстители, которые действуют своими методами и порой откровенно мешают служителям правопорядка. Кто первым доберется до цели? Ситуация осложняется еще и тем, что в Суссексе вновь объявился старый знакомый Грейса, неуловимый американский киллер по кличке Зуб...Продолжение знаменитого цикла о Рое Грейсе.Впервые на русском! Читать дальше…</t>
  </si>
  <si>
    <t>James, P.</t>
  </si>
  <si>
    <t>To die at first sight</t>
  </si>
  <si>
    <t>Summary of the book To die at first sight by James P.: Fraud on the Internet has acquired an unprecedented scale, turning into a real epidemic. Detective Superintendent Roy Grace is faced with a gang of cunning scams operating on dating agency sites around the world. How does it feel to find out that the person you fell in love with is not at all who he claims to be, and on top of that, to lose all your savings and end up on the street? The police have to admit that the chances of recovering what they lost are almost zero, but not all victims are ready to accept that they were deceived. The avengers come into play, who act by their own methods and sometimes openly interfere with law enforcement officers. Who will get to the goal first? The situation is further complicated by the fact that Grace's old acquaintance, the elusive American killer named Tooth, has reappeared in Sussex...A continuation of the famous Roy Grace series.For the first time in Russian! Read more…</t>
  </si>
  <si>
    <t>http://sentrumbookstore.com/upload/iblock/879/dgosmksxgfvdnwe912qcewfxwfiejsmf/cef0d73031d4ce8a21b3d382d1eae279.jpg</t>
  </si>
  <si>
    <t>978-5-389-26115-0</t>
  </si>
  <si>
    <t>Annotaciia k knige Umeret s pervogo vzgliada Djeims P.:Moshennichestvo v Internete priobrelo nebievaliei razmah, prevrativshis v nastoiashuu epidemiu. Detektiv-superintendant Roi Greis stalkivaetsia s bandoi hitroumnieh aferistov, oruduushih na saitah agentstv znakomstv po vsemu miru. Kakovo eto — uznat, chto chelovek, v kotorogo tie vlubilsia, sovsem ne tot, za kogo sebia viedaet, da vdobavok eshe i lishitsia vseh svoih nakoplenii i okazatsia na ulice? V policii vienujdenie priznat, chto shansie vernut poteriannoe prakticheski ravnie nulu, odnako ne vse jertvie gotovie smiritsia s tem, chto ih obmanuli. V igru vstupaut mstiteli, kotoriee deistvuut svoimi metodami i poroi otkrovenno meshaut slujiteliam pravoporiadka. Kto perviem doberetsia do celi? Situaciia oslojniaetsia eshe i tem, chto v Sussekse vnov obiavilsia stariei znakomiei Greisa, neulovimiei amerikanskii killer po klichke Zub...Prodoljenie znamenitogo cikla o Roe Greise.Vperviee na russkom! Chitat dalshe…</t>
  </si>
  <si>
    <t>Djeims, P.</t>
  </si>
  <si>
    <t>Umeret s pervogo vzgliada</t>
  </si>
  <si>
    <t>Джеймс, Филлис</t>
  </si>
  <si>
    <t>Убийство в теологическом колледже</t>
  </si>
  <si>
    <t>Классика британского детектива. Книга из цикла о расследованиях коммандера Адама Дэлглиша. Для всех ценителей творчества Агаты Кристи, Дороти Ли Сэйерс, Джозефины Тэй и Найо Марш.</t>
  </si>
  <si>
    <t>Ф.Д. Джеймс с/с</t>
  </si>
  <si>
    <t>James, Phyllis</t>
  </si>
  <si>
    <t>Murder at the Theological College</t>
  </si>
  <si>
    <t>Classic British detective story. A book from the series about the investigations of Commander Adam Dalgliesh. For all those who appreciate the work of Agatha Christie, Dorothy Lee Sayers, Josephine Tay and Nyo Marsh.</t>
  </si>
  <si>
    <t>http://sentrumbookstore.com/upload/iblock/239/vggogrb83spzaupofvymr9oq43chaa3z/b063b72967a7e728fc79b594a76df1c3.jpg</t>
  </si>
  <si>
    <t>978-5-17-168959-9</t>
  </si>
  <si>
    <t>Klassika britanskogo detektiva. Kniga iz cikla o rassledovaniiah kommandera Adama Delglisha. Dlia vseh cenitelei tvorchestva Agatie Kristi, Doroti Li Seiers, Djozefinie Tei i Naio Marsh.</t>
  </si>
  <si>
    <t>Djeims, Fillis</t>
  </si>
  <si>
    <t>Ubiistvo v teologicheskom kolledje</t>
  </si>
  <si>
    <t>Джексон, Холли</t>
  </si>
  <si>
    <t>Хороших девочек не убивают</t>
  </si>
  <si>
    <t>Пять лет назад популярную школьную красавицу Энди Белл убил ее парень Сэл Сингх, а сознавшись в содеянном, покончил с собой. Дело закрыто. Полиция знает, что это сделал Сэл. Весь город знает...Но ученица местной школы Пиппа Фитц-Амоби с ними не согласна. Она выбирает эту жуткую трагедию в качестве темы для своего выпускного проекта. Вместе с братом Сэла, вооружившись ноутбуком, диктофоном и большим желанием докопаться до истины, Пиппа начинает свое расследование.Однако не все хотят, чтобы темные тайны прошлого были раскрыты…</t>
  </si>
  <si>
    <t>Хиты экрана</t>
  </si>
  <si>
    <t>Jackson, Holly</t>
  </si>
  <si>
    <t>Good girls don't get killed</t>
  </si>
  <si>
    <t>Five years ago, the popular school beauty Andy Bell was killed by her boyfriend Sal Singh, and after confessing to what he had done, committed suicide. The case is closed. The police know that Sal did it. The whole city knows...But a student at the local school, Pippa Fitz-Amobi, does not agree with them. She chooses this terrible tragedy as the theme for her graduation project. Together with Sal's brother, armed with a laptop, a dictaphone and a great desire to get to the truth, Pippa begins her investigation.However, not everyone wants the dark secrets of the past to be revealed…</t>
  </si>
  <si>
    <t>http://sentrumbookstore.com/upload/iblock/ece/g09yaqhn1l048fftjyahci3t6rr2f44u/754f8ee1bfc0b0f7f73d41d4d28e8695.jpg</t>
  </si>
  <si>
    <t>978-5-17-165381-1</t>
  </si>
  <si>
    <t>Piat let nazad populiarnuu shkolnuu krasavicu Endi Bell ubil ee paren Sel Singh, a soznavshis v sodeiannom, pokonchil s soboi. Delo zakrieto. Policiia znaet, chto eto sdelal Sel. Ves gorod znaet...No uchenica mestnoi shkolie Pippa Fitc-Amobi s nimi ne soglasna. Ona viebiraet etu jutkuu tragediu v kachestve temie dlia svoego viepusknogo proekta. Vmeste s bratom Sela, voorujivshis noutbukom, diktofonom i bolshim jelaniem dokopatsia do istinie, Pippa nachinaet svoe rassledovanie.Odnako ne vse hotiat, chtobie temniee tainie proshlogo bieli raskrietie…</t>
  </si>
  <si>
    <t>Djekson, Holli</t>
  </si>
  <si>
    <t>Horoshih devochek ne ubivaut</t>
  </si>
  <si>
    <t>Джонс, Л.</t>
  </si>
  <si>
    <t>Записки убийцы</t>
  </si>
  <si>
    <t>ОТ АВТОРА БЕСТСЕЛЛЕРОВ NEW YORK TIMES.  Ее называют Девушкой-проблемой. А еще — Девушкой-убийством. Где преступления — там она. Кто-то боится ее, кто-то обожает_ третьего не дано. Она — Лайла Лав, спецагент ФБР и высококлассный профайлер. Неполиткорректная ищейка, она не выбирает слова и действует не раздумывая. Но однажды ступив на след преступника, уже не сойдет с него…  «КРОВАВЫЙ ПУТЬ ДОМОЙ» Работа Лайлы Лав — думать и чувствовать как убийца. И в этом она сильна. Когда начинается серия жестоких убийств — все жертвы раздеты донага, у каждой пуля между глаз, — чутье Лайлы подсказывает: это дело рук не серийного маньяка. Работает наемник. Но на одном из трупов Лайла замечает необычную татуировку. Спецагент уже видела такую. Лайле приходится вернуться из Лос-Анджелеса в родной городок на восточном побережье, где когда-то она была важной фигурой.  «ТЕМНАЯ КОРОЛЕВА» Ее отец — мэр, брат — начальник полиции, а бывший любовник — Кейн Мендес, сын криминального авторитета. У нее с Кейном похоронена в прошлом общая мрачная тайна. И хотя Кейн с точки зрения закона ей враг, он всецело на ее стороне. Поэтому здесь Лайла практически всесильна.  «Т — ЭТО ТРУП» Но число жертв растет, а Лайле начинают поступать записки с угрозами. К примеру, такая: «Т — это ТРУП. З — это ЗАРЫТ. И я знаю где. А ты?» Он знает о ней всё. Однако Лайла не испугана. Она разозлена. А когда она злится, ей лучше работается — и меньше шансов остается у преступника…</t>
  </si>
  <si>
    <t>Tok. Внутри убийцы. Триллеры о психологах-профайлерах</t>
  </si>
  <si>
    <t>Jones, L.</t>
  </si>
  <si>
    <t>The killer's Notes</t>
  </si>
  <si>
    <t>FROM THE NEW YORK TIMES BESTSELLING AUTHOR.  They call her the Problem Girl. And also a murder Girl. Where there are crimes, there she is. Someone is afraid of her, someone adores her_ there is no third way. She is Lila Love, an FBI special agent and a high—class profiler. An politically incorrect bloodhound, she does not choose words and acts without hesitation. But once you step on the trail of a criminal, you will not get off him... THE BLOODY WAY HOME is Laila Love's job — to think and feel like a murderer. And in this she is strong. When a series of brutal murders begins—all the victims are stripped naked, each with a bullet between their eyes—Laila's gut tells her: This is not the work of a serial killer. A mercenary is working. But Laila notices an unusual tattoo on one of the corpses. The Special Agent has already seen one. Laila has to return from Los Angeles to her hometown on the east coast, where she was once an important figure.  THE DARK QUEEN Her father is the mayor, her brother is the police chief, and her former lover is Kane Mendes, the son of a crime boss. She and Kane have a dark secret buried in the past. And although Kane is her enemy from the point of view of the law, he is entirely on her side. That's why Laila is practically omnipotent here.  T IS A CORPSE, But the number of victims is growing, and Laila begins to receive threatening notes. For example, this: T is a CORPSE. Z is BURIED. And I know where. And you? He knows everything about her. However, Laila is not scared. She's angry. And when she gets angry, she works better — and the criminal has less chance.…</t>
  </si>
  <si>
    <t>http://sentrumbookstore.com/upload/iblock/e54/kpcq3wv76mkcfnmpq07b04swg2zacmzn/1d769d152b88bb5ec459ae7b92329487.jpg</t>
  </si>
  <si>
    <t>978-5-04-200797-2</t>
  </si>
  <si>
    <t>OT AVTORA BESTSELLEROV NEW YORK TIMES.  Ee nazievaut Devushkoi-problemoi. A eshe — Devushkoi-ubiistvom. Gde prestupleniia — tam ona. Kto-to boitsia ee, kto-to obojaet_ tretego ne dano. Ona — Laila Lav, specagent FBR i viesokoklassniei profailer. Nepolitkorrektnaia isheika, ona ne viebiraet slova i deistvuet ne razdumievaia. No odnajdie stupiv na sled prestupnika, uje ne soidet s nego…  «KROVAVIeI PUTЬ DOMOI» Rabota Lailie Lav — dumat i chuvstvovat kak ubiica. I v etom ona silna. Kogda nachinaetsia seriia jestokih ubiistv — vse jertvie razdetie donaga, u kajdoi pulia mejdu glaz, — chute Lailie podskazievaet: eto delo ruk ne seriinogo maniaka. Rabotaet naemnik. No na odnom iz trupov Laila zamechaet neobiechnuu tatuirovku. Specagent uje videla takuu. Laile prihoditsia vernutsia iz Los-Andjelesa v rodnoi gorodok na vostochnom pobereje, gde kogda-to ona biela vajnoi figuroi.  «TEMNAIa KOROLEVA» Ee otec — mer, brat — nachalnik policii, a bievshii lubovnik — Kein Mendes, sien kriminalnogo avtoriteta. U nee s Keinom pohoronena v proshlom obshaia mrachnaia taina. I hotia Kein s tochki zreniia zakona ei vrag, on vsecelo na ee storone. Poetomu zdes Laila prakticheski vsesilna.  «T — ETO TRUP» No chislo jertv rastet, a Laile nachinaut postupat zapiski s ugrozami. K primeru, takaia: «T — eto TRUP. Z — eto ZARIeT. I ia znau gde. A tie?» On znaet o nei vse. Odnako Laila ne ispugana. Ona razozlena. A kogda ona zlitsia, ei luchshe rabotaetsia — i menshe shansov ostaetsia u prestupnika…</t>
  </si>
  <si>
    <t>Djons, L.</t>
  </si>
  <si>
    <t>Zapiski ubiicie</t>
  </si>
  <si>
    <t>Адские колокола</t>
  </si>
  <si>
    <t>- Мировой детективный бестселлер о ядах.- Продолжение романа «Дыхание дьявола».- Главная героиня — эксперт по ядовитым травам, профессор ботанической токсикологии Юстасия Роуз.- Новое убийство, новое расследование и новый увлекательный экскурс в мир смертельно опасных растений.- Для поклонников книг Агаты Кристи, романов «Убийства и кексики» и «Клуб убийств по четвергам».- «Дьявольски хорошее чтение» — The Times.</t>
  </si>
  <si>
    <t>«На чай к детективу»</t>
  </si>
  <si>
    <t>Hell's Bells</t>
  </si>
  <si>
    <t>- The world's best-selling detective novel about poisons.- Continuation of the novel Devil's Breath.- The main character is an expert on poisonous herbs, Professor of botanical toxicology Eustacia Rose.- A new murder, a new investigation and a new fascinating excursion into the world of deadly plants.- For fans of Agatha Christie's books, the novels Murders and Cupcakes and Murder Club on Thursdays.- Devilishly good Reading — The Times.</t>
  </si>
  <si>
    <t>http://sentrumbookstore.com/upload/iblock/6b8/fmhks2phy2esr6wap4xva30m1a00uy6i/be5cc7e3ebc3b83df739173701aae07f.jpg</t>
  </si>
  <si>
    <t>978-5-17-162320-3</t>
  </si>
  <si>
    <t>- Mirovoi detektivniei bestseller o iadah.- Prodoljenie romana «Diehanie diavola».- Glavnaia geroinia — ekspert po iadovitiem travam, professor botanicheskoi toksikologii Ustasiia Rouz.- Novoe ubiistvo, novoe rassledovanie i noviei uvlekatelniei ekskurs v mir smertelno opasnieh rastenii.- Dlia poklonnikov knig Agatie Kristi, romanov «Ubiistva i keksiki» i «Klub ubiistv po chetvergam».- «Diavolski horoshee chtenie» — The Times.</t>
  </si>
  <si>
    <t>Adskie kolokola</t>
  </si>
  <si>
    <t>Гризли в белых носочках</t>
  </si>
  <si>
    <t>— А был ли мальчик? — неожиданно произнёс помощник Подушкина Борис, после того как они выслушали очередного клиента. — Может, мальчика-то и не было? Леонид Светлов пришел к Подушкину с просьбой разыскать его старшего брата Никиту. Дело в том, что сыну Леонида требуется пересадка костного мозга, иначе мальчику грозит смерть. Ни сам Светлов, ни его жена не подошли в качестве доноров. Дело осложняется тем, что, будучи подростком, Никита… задушил их третьего брата, младенца Федора, после чего убежал из дома, и никто его более не видел. Но мужчина все-таки надеется, что брат поможет. Вдруг Господь даст ему шанс искупить вину за убийство Феди? Одного ребёнка он жизни лишил, а второго спасёт! У Подушкина волосы на голове шевелились, пока он выслушивал семейную историю Светловых. Просто криминальный роман какой-то! Подушкин с Борисом взялись за поиски. И что же? Они нарыли такое, что ни в одном страшном сне не привидится, ни в каком романе не опишется. Дарья Донцова — самый популярный и востребованный автор в нашей стране, любимица миллионов читателей. В России продано более 200 миллионов экземпляров ее книг. Ее творчество наполняет сердца и души светом, оптимизмом, радостью, уверенностью в завтрашнем дне! «Донцова невероятная работяга! Я не знаю ни одного другого писателя, который столько работал бы. Я отношусь к ней с уважением, как к образцу писательского трудолюбия. Женщины нуждаются в психологической поддержке и получают ее от Донцовой. Я и сама в свое время прочла несколько романов Донцовой. Ее читают очень разные люди. И очень занятые бизнес-леди, чтобы на время выключить голову, и домохозяйки, у которых есть перерыв 15—20 минут между отвести-забрать детей». — Галина Юзефович, литературный критик</t>
  </si>
  <si>
    <t>Grizzly in white socks</t>
  </si>
  <si>
    <t>— Was there a boy?  Boris Podushkin's assistant suddenly said, after they had listened to another client. Maybe there wasn't a boy? Leonid Svetlov came to Podushkin with a request to find his older brother Nikita. The fact is that Leonid's son needs a bone marrow transplant, otherwise the boy is in danger of death. Neither Svetlov nor his wife came up as donors. The case is complicated by the fact that, as a teenager, Nikita... strangled their third brother, baby Fedor, after which he ran away from home, and no one saw him anymore. But the man still hopes that his brother will help. What if God gives him a chance to redeem himself for the murder of Fedya? He took the life of one child, and he will save the other! Podushkin's hair was moving on his head as he listened to the Svetlov family story. It's just a crime novel of some kind! Podushkin and Boris took up the search. So what? They have found something that will not be imagined in any terrible dream, will not be described in any novel. Daria Dontsova is the most popular and sought—after author in our country, a favorite of millions of readers. More than 200 million copies of her books have been sold in Russia. Her work fills hearts and souls with light, optimism, joy, and confidence in the future! Dontsova is an incredible hard worker! I do not know of any other writer who has worked so hard. I respect her as a model of hard work as a writer. Women need psychological support and receive it from Dontsova. I myself have read several novels by Dontsova in my time. It is read by very different people. And very busy businesswomen to turn off their heads for a while, and housewives who have a break of 15-20 minutes between taking and picking up the children. — Galina Yuzefovich, literary critic</t>
  </si>
  <si>
    <t>http://sentrumbookstore.com/upload/iblock/4c5/hm1zhu4nyaym5rtgc443c98f2lru24qi/d2c8ce25b7f341726f2d738154cbf117.jpg</t>
  </si>
  <si>
    <t>978-5-04-202088-9</t>
  </si>
  <si>
    <t>— A biel li malchik? — neojidanno proiznes pomoshnik Podushkina Boris, posle togo kak oni vieslushali ocherednogo klienta. — Mojet, malchika-to i ne bielo? Leonid Svetlov prishel k Podushkinu s prosboi razieskat ego starshego brata Nikitu. Delo v tom, chto sienu Leonida trebuetsia peresadka kostnogo mozga, inache malchiku grozit smert. Ni sam Svetlov, ni ego jena ne podoshli v kachestve donorov. Delo oslojniaetsia tem, chto, buduchi podrostkom, Nikita… zadushil ih tretego brata, mladenca Fedora, posle chego ubejal iz doma, i nikto ego bolee ne videl. No mujchina vse-taki nadeetsia, chto brat pomojet. Vdrug Gospod dast emu shans iskupit vinu za ubiistvo Fedi? Odnogo rebenka on jizni lishil, a vtorogo spaset! U Podushkina volosie na golove shevelilis, poka on vieslushival semeinuu istoriu Svetlovieh. Prosto kriminalniei roman kakoi-to! Podushkin s Borisom vzialis za poiski. I chto je? Oni narieli takoe, chto ni v odnom strashnom sne ne prividitsia, ni v kakom romane ne opishetsia. Daria Doncova — samiei populiarniei i vostrebovanniei avtor v nashei strane, lubimica millionov chitatelei. V Rossii prodano bolee 200 millionov ekzempliarov ee knig. Ee tvorchestvo napolniaet serdca i dushi svetom, optimizmom, radostu, uverennostu v zavtrashnem dne! «Doncova neveroiatnaia rabotiaga! Ia ne znau ni odnogo drugogo pisatelia, kotoriei stolko rabotal bie. Ia otnoshus k nei s uvajeniem, kak k obrazcu pisatelskogo trudolubiia. Jenshinie nujdautsia v psihologicheskoi podderjke i poluchaut ee ot Doncovoi. Ia i sama v svoe vremia prochla neskolko romanov Doncovoi. Ee chitaut ochen razniee ludi. I ochen zaniatiee biznes-ledi, chtobie na vremia viekluchit golovu, i domohoziaiki, u kotorieh est pereriev 15—20 minut mejdu otvesti-zabrat detei». — Galina Uzefovich, literaturniei kritik</t>
  </si>
  <si>
    <t>Grizli v belieh nosochkah</t>
  </si>
  <si>
    <t>Дуглас, К.</t>
  </si>
  <si>
    <t>А затем она исчезла</t>
  </si>
  <si>
    <t>Летней ночью 1994 года шестнадцатилетняя Флора Пауэлл бесследно исчезла из крохотного городишка Тилби. Полиция нашла только окровавленную блузку. Дело закрыли за недостаточностью улик, навсегда разбив сердца близких пропавшей, лишившихся единственной возможности узнать правду. Двадцать пять лет спустя младшая сестра Флоры, Хизер, врывается в чужой дом и хладнокровно убивает двух человек, после чего пытается покончить с собой. Джессика – молодая, амбициозная журналистка, приехавшая в Тилби за сенсацией. Но никто не знает, что ее интерес носит куда более личный характер, ведь когда-то она была лучшей подругой Хизер Пауэлл. И более того уверена: именно Хизер – последняя, кто видел Флору живой….</t>
  </si>
  <si>
    <t>Tok. Domestic-триллер. Тайны маленького городка</t>
  </si>
  <si>
    <t>Douglas, K.</t>
  </si>
  <si>
    <t>And then she disappeared.</t>
  </si>
  <si>
    <t>On a summer night in 1994, sixteen-year-old Flora Powell disappeared without a trace from the tiny town of Tilby. The police found only a bloody blouse. The case was closed due to insufficient evidence, forever breaking the hearts of the missing woman's loved ones, who lost the only opportunity to find out the truth. Twenty-five years later, Flora's younger sister, Heather, breaks into someone else's house and kills two people in cold blood, after which she tries to commit suicide. Jessica is a young, ambitious journalist who came to Tilby for a sensation. But no one knows that her interest is much more personal, because she was once Heather Powell's best friend. And moreover, I am sure that Heather is the last one who saw Flora alive....</t>
  </si>
  <si>
    <t>http://sentrumbookstore.com/upload/iblock/c18/hauvye3kn09bfr32vl3a0aigmlmd2lxy/65fdf65adcca24177b5a94835e568257.jpg</t>
  </si>
  <si>
    <t>978-5-04-202018-6</t>
  </si>
  <si>
    <t>Letnei nochu 1994 goda shestnadcatiletniaia Flora Pauell bessledno ischezla iz krohotnogo gorodishka Tilbi. Policiia nashla tolko okrovavlennuu bluzku. Delo zakrieli za nedostatochnostu ulik, navsegda razbiv serdca blizkih propavshei, lishivshihsia edinstvennoi vozmojnosti uznat pravdu. Dvadcat piat let spustia mladshaia sestra Florie, Hizer, vrievaetsia v chujoi dom i hladnokrovno ubivaet dvuh chelovek, posle chego pietaetsia pokonchit s soboi. Djessika – molodaia, ambicioznaia jurnalistka, priehavshaia v Tilbi za sensaciei. No nikto ne znaet, chto ee interes nosit kuda bolee lichniei harakter, ved kogda-to ona biela luchshei podrugoi Hizer Pauell. I bolee togo uverena: imenno Hizer – posledniaia, kto videl Floru jivoi….</t>
  </si>
  <si>
    <t>Duglas, K.</t>
  </si>
  <si>
    <t>A zatem ona ischezla</t>
  </si>
  <si>
    <t>Есипова, О.</t>
  </si>
  <si>
    <t>Парс Фортуны</t>
  </si>
  <si>
    <t>Любимец фортуны Сергей и подумать не мог, что парные тату нередко представляют грозную опасность. Он соглашается с капризом своей возлюбленной, и вместе с ней набивает изображение одной и той же руны. После чего… стремительно начинает превращаться в раба девушки. По ее приказу Сергей оказывается в незнакомой квартире, где обнаруживает труп. Ему отчаянно не везет. Под звук полицейских сирен он пытается сбежать с места преступления, но сталкивается со странными жильцами, которые то ли принимают его за убийцу, то ли сами скрывают нечто страшное. Чтобы избавиться от проклятья, а заодно раскрыть тайну нехорошего дома, Сергей обращается за помощью к знакомой ведьме…</t>
  </si>
  <si>
    <t>Смерть в ретроградный Меркурий. Детективы про таро и астрологию</t>
  </si>
  <si>
    <t>Yesipova, O.</t>
  </si>
  <si>
    <t>Pars of Fortune</t>
  </si>
  <si>
    <t>Sergey, the darling of fortune, could not even think that paired tattoos often pose a formidable danger. He agrees with the whim of his beloved, and together with her fills the image of the same rune. After that ... he rapidly begins to turn into a slave girl. On her orders, Sergei finds himself in an unfamiliar apartment, where he discovers a corpse. He is desperately unlucky. Under the sound of police sirens, he tries to escape from the scene of the crime, but encounters strange residents who either take him for a murderer, or hide something terrible themselves. To get rid of the curse, and at the same time reveal the secret of a bad house, Sergei turns to a familiar witch for help…</t>
  </si>
  <si>
    <t>http://sentrumbookstore.com/upload/iblock/400/youh5wuokrgyun8o7qkevdaf8hoxqgg3/eaca46f3e80933e6836976f2b59898f5.jpg</t>
  </si>
  <si>
    <t>978-5-04-190129-5</t>
  </si>
  <si>
    <t>Lubimec fortunie Sergei i podumat ne mog, chto parniee tatu neredko predstavliaut groznuu opasnost. On soglashaetsia s kaprizom svoei vozlublennoi, i vmeste s nei nabivaet izobrajenie odnoi i toi je runie. Posle chego… stremitelno nachinaet prevrashatsia v raba devushki. Po ee prikazu Sergei okazievaetsia v neznakomoi kvartire, gde obnarujivaet trup. Emu otchaianno ne vezet. Pod zvuk policeiskih siren on pietaetsia sbejat s mesta prestupleniia, no stalkivaetsia so stranniemi jilcami, kotoriee to li prinimaut ego za ubiicu, to li sami skrievaut nechto strashnoe. Chtobie izbavitsia ot prokliatia, a zaodno raskriet tainu nehoroshego doma, Sergei obrashaetsia za pomoshu k znakomoi vedme…</t>
  </si>
  <si>
    <t>Esipova, O.</t>
  </si>
  <si>
    <t>Pars Fortunie</t>
  </si>
  <si>
    <t>Карр, Дж.</t>
  </si>
  <si>
    <t>Убийства единорога</t>
  </si>
  <si>
    <t>Аннотация к книге Убийства единорога Карр Дж. Д.:Золотой век детектива оставил немало звездных имен — А. Кристи, Г. К. Честертон, Г. Леру и др. В этой яркой плеяде Джон Диксон Карр (1906–1977) занимает самое почетное место. Убийство в запертой комнате, где нет места бешеным погоням и перестрелкам, а круг подозреваемых максимально ограничен, — излюбленный прием автора. Карр заманивает читателя в сети ловко расставленных ловушек, ложных подсказок, обманных ходов и тонких намеков и предлагает принять участие в решении хитроумной головоломки.В настоящем сборнике представлены романы Убийства единорога, Убийства в стиле Джуди и Панча и Десять чайных чашек, или Убийство павлиньими перьями, которые продолжают серию о великолепном сэре Генри Мерривейле — обаятельном, эксцентричном, взбалмошном толстяке, ставшем, по признанию критиков, одним из самых неординарных сыщиков в детективной литературе. Читать дальше…</t>
  </si>
  <si>
    <t>Carr, J.</t>
  </si>
  <si>
    <t>Unicorn Murders</t>
  </si>
  <si>
    <t>Summary of the book The Murders of the Unicorn by J. D. Carr: The Golden Age of the detective left many star names — A. Christie, G. K. Chesterton, G. Leroux, etc. John Dixon Carr (1906-1977) occupies the most honorable place in this bright galaxy. Murder in a locked room, where there is no place for frenzied chases and shootings, and the circle of suspects is as limited as possible, is a favorite technique of the author. Carr lures the reader into a network of cleverly placed traps, false hints, deceptive moves and subtle hints and offers to take part in solving an ingenious puzzle.This collection contains the novels The Unicorn Murders, Judy and Punch Murders and Ten Teacups, or The Peacock Feather Murder, which continue the series about the magnificent Sir Henry Merrivale — a charming, eccentric, flighty fat man who, according to critics, has become one of the most extraordinary detectives in detective literature. Read more…</t>
  </si>
  <si>
    <t>http://sentrumbookstore.com/upload/iblock/fe4/yt9yn6tenputtoif40g0dic35qsety2l/8ba5b807dc46ab12c9fb0ec56bf04be4.jpg</t>
  </si>
  <si>
    <t>978-5-389-25630-9</t>
  </si>
  <si>
    <t>Annotaciia k knige Ubiistva edinoroga Karr Dj. D.:Zolotoi vek detektiva ostavil nemalo zvezdnieh imen — A. Kristi, G. K. Chesterton, G. Leru i dr. V etoi iarkoi pleiade Djon Dikson Karr (1906–1977) zanimaet samoe pochetnoe mesto. Ubiistvo v zapertoi komnate, gde net mesta besheniem pogoniam i perestrelkam, a krug podozrevaemieh maksimalno ogranichen, — izlublenniei priem avtora. Karr zamanivaet chitatelia v seti lovko rasstavlennieh lovushek, lojnieh podskazok, obmannieh hodov i tonkih namekov i predlagaet priniat uchastie v reshenii hitroumnoi golovolomki.V nastoiashem sbornike predstavlenie romanie Ubiistva edinoroga, Ubiistva v stile Djudi i Pancha i Desiat chainieh chashek, ili Ubiistvo pavlinimi periami, kotoriee prodoljaut seriu o velikolepnom sere Genri Merriveile — obaiatelnom, ekscentrichnom, vzbalmoshnom tolstiake, stavshem, po priznaniu kritikov, odnim iz samieh neordinarnieh sieshikov v detektivnoi literature. Chitat dalshe…</t>
  </si>
  <si>
    <t>Karr, Dj.</t>
  </si>
  <si>
    <t>Ubiistva edinoroga</t>
  </si>
  <si>
    <t>Кей, Э.</t>
  </si>
  <si>
    <t>Легенда о мертвой Джинни</t>
  </si>
  <si>
    <t>Популярная писательница Маделин Стоун устраивает конкурс на новый сюжет. Ей приходит анонимное письмо с историей из маленького городка, в котором на протяжении нескольких лет на Хэллоуин пропадают молодые парни. Маделин едет по указанному адресу, чтобы узнать подробности и написать новый роман. В городке также ходит легенда о призраке 15-летней дочки местного богача Джинни Харди, которая без причин свела счеты с жизнью. Внезапно с приездом Маделин в городке снова начинают пропадать люди, причем каждый раз там, где появляется писательница…</t>
  </si>
  <si>
    <t>Детектив на Хэллоуин</t>
  </si>
  <si>
    <t>Kay, E.</t>
  </si>
  <si>
    <t>The Legend of the Dead Ginny</t>
  </si>
  <si>
    <t>Popular writer Madeline Stone is organizing a competition for a new story. She receives an anonymous letter with a story from a small town where young boys have been missing for several years on Halloween. Madeline goes to the specified address to find out the details and write a new novel. There is also a legend in the town about the ghost of the 15-year-old daughter of a local rich man, Ginny Hardy, who took her own life for no reason. Suddenly, with Madeline's arrival, people start disappearing in the town again, and every time where the writer appears…</t>
  </si>
  <si>
    <t>http://sentrumbookstore.com/upload/iblock/2a7/x7vjda2ohle7bgm7l5261e3j8uyoue5l/3b9fd754efba520a9ada3b49f83bd7d7.jpg</t>
  </si>
  <si>
    <t>978-5-04-205320-7</t>
  </si>
  <si>
    <t>Populiarnaia pisatelnica Madelin Stoun ustraivaet konkurs na noviei sujet. Ei prihodit anonimnoe pismo s istoriei iz malenkogo gorodka, v kotorom na protiajenii neskolkih let na Hellouin propadaut molodiee parni. Madelin edet po ukazannomu adresu, chtobie uznat podrobnosti i napisat noviei roman. V gorodke takje hodit legenda o prizrake 15-letnei dochki mestnogo bogacha Djinni Hardi, kotoraia bez prichin svela schetie s jiznu. Vnezapno s priezdom Madelin v gorodke snova nachinaut propadat ludi, prichem kajdiei raz tam, gde poiavliaetsia pisatelnica…</t>
  </si>
  <si>
    <t>Kei, E.</t>
  </si>
  <si>
    <t>Legenda o mertvoi Djinni</t>
  </si>
  <si>
    <t>Кейли, Л.</t>
  </si>
  <si>
    <t>Взаперти</t>
  </si>
  <si>
    <t>От автора парадоксальных триллеров «Колокол» и «Дежавю».На этот поезд хотел попасть каждый. Каждый, кому есть что скрывать…Фокусник-мошенник, доктор, молчаливая девушка и старик с ребенком садятся в поезд, чтобы сбежать от прошлого.Но уже в начале пути начинают происходить странные вещи: пассажиры понимают, что заперты, а поезд мчится без остановок.Вскоре один из них умирает, и эта смерть — не последняя. Каждый час находят тела убитых, а убийца даже в замкнутом пространстве остается неуловим…5 причин для покупки:1. Внимание, отправляется мистический поезд с убийцей внутри!2. Понравится любителям герметичных триллеров.3. Роман напоминает фильмы «Престиж» и «Иллюзия обмана»: талантливый фокусник становится мошенником и должен украсть что-то особенно ценное и хорошо охраняемое.4. Триллер с загадочными событиями, объяснение которым находится в самом конце.5. Захватывающий триллер, от которого невозможно оторваться.*Только для оформивших предзаказ: тематическая закладка . Количество подарков ограничено.</t>
  </si>
  <si>
    <t>Кто-то всегда лжет. Триллеры Л. Кейли</t>
  </si>
  <si>
    <t>Kayleigh, L.</t>
  </si>
  <si>
    <t>Locked up</t>
  </si>
  <si>
    <t>From the author of the paradoxical thrillers The Bell and Deja Vu.Everyone wanted to get on this train. Everyone who has something to hide…A rogue magician, a doctor, a silent girl and an old man with a child board a train to escape from the past.But already at the beginning of the journey, strange things begin to happen: passengers realize that they are locked up, and the train rushes non-stop.Soon one of them dies, and this death is not the last. The bodies of the dead are found every hour, and the killer remains elusive even in a confined space... 5 reasons to buy:1. Attention, a mystical train is leaving with a killer inside!2. Fans of hermetic thrillers will like it.3. The novel resembles the films Prestige and The Illusion of Deception: a talented magician becomes a fraud and must steal something especially valuable and well-guarded.4. A thriller with mysterious events, the explanation of which is at the very end.5. An exciting thriller from which it is impossible to break away.*Only for those who have pre-ordered: a thematic bookmark . The number of gifts is limited.</t>
  </si>
  <si>
    <t>http://sentrumbookstore.com/upload/iblock/c49/1slv2jwcbhf387rmn4zpnxqc4sgpw9e2/2d7389f8591e8b482871f31f6b5bc383.jpg</t>
  </si>
  <si>
    <t>978-5-04-205783-0</t>
  </si>
  <si>
    <t>Ot avtora paradoksalnieh trillerov «Kolokol» i «Dejavu».Na etot poezd hotel popast kajdiei. Kajdiei, komu est chto skrievat…Fokusnik-moshennik, doktor, molchalivaia devushka i starik s rebenkom sadiatsia v poezd, chtobie sbejat ot proshlogo.No uje v nachale puti nachinaut proishodit stranniee veshi: passajirie ponimaut, chto zapertie, a poezd mchitsia bez ostanovok.Vskore odin iz nih umiraet, i eta smert — ne posledniaia. Kajdiei chas nahodiat tela ubitieh, a ubiica daje v zamknutom prostranstve ostaetsia neulovim…5 prichin dlia pokupki:1. Vnimanie, otpravliaetsia misticheskii poezd s ubiicei vnutri!2. Ponravitsia lubiteliam germetichnieh trillerov.3. Roman napominaet filmie «Prestij» i «Illuziia obmana»: talantliviei fokusnik stanovitsia moshennikom i doljen ukrast chto-to osobenno cennoe i horosho ohraniaemoe.4. Triller s zagadochniemi sobietiiami, obiasnenie kotoriem nahoditsia v samom konce.5. Zahvatievaushii triller, ot kotorogo nevozmojno otorvatsia.*Tolko dlia oformivshih predzakaz: tematicheskaia zakladka . Kolichestvo podarkov ogranicheno.</t>
  </si>
  <si>
    <t>Keili, L.</t>
  </si>
  <si>
    <t>Vzaperti</t>
  </si>
  <si>
    <t>Колычев, В.</t>
  </si>
  <si>
    <t>Повод для убийства</t>
  </si>
  <si>
    <t>Девять лет назад, охотясь на бизнесмена Альберта Чистова, киллер случайно убил его жену Кристину. Альберт поквитался с киллером, но добраться до заказчика покушения не успел — угодил за решетку. Освободившись, Чистов устраивается работать «решалой» к крупному криминальному авторитету. Вскоре он знакомится с Оксаной, племянницей одного из друзей своего нового босса. Между ними возникает взаимное чувство. Увлеченный страстью Альберт не догадывается, что эта девушка не только хорошо знала его покойную жену, но и была причиной всех его несчастий… Еще одна захватывающая история, в которой человеческие чувства проходят жестокие испытания суровыми обстоятельствами. Автор-сила, автор-любовь, автор-ностальгия — по временам, когда миром правили строгие понятия и настоящие мужики. Суммарный тираж книг этого автора — более 13 миллионов экземпляров.</t>
  </si>
  <si>
    <t>Колычев. Лучшая криминальная драма</t>
  </si>
  <si>
    <t>Kolychev, V.</t>
  </si>
  <si>
    <t>A reason to kill</t>
  </si>
  <si>
    <t>Nine years ago, while hunting businessman Albert Chistov, a killer accidentally killed his wife Kristina. Albert got even with the killer, but did not manage to get to the customer of the assassination attempt — he ended up behind bars. After being released, Chistov gets a job as a solver for a major criminal authority. Soon he meets Oksana, the niece of one of his new boss's friends. There is a mutual feeling between them. Carried away by passion, Albert does not realize that this girl not only knew his late wife well, but was also the cause of all his misfortunes… Another fascinating story in which human feelings are severely tested by harsh circumstances. The author is strength, the author is love, the author is nostalgia - for the times when the world was ruled by strict concepts and real men. The total circulation of books by this author is more than 13 million copies.</t>
  </si>
  <si>
    <t>http://sentrumbookstore.com/upload/iblock/c21/y2twi4spowgk21slnqw86w2h94jcxi60/a16262db39e6ef17d937b66ad988139c.jpg</t>
  </si>
  <si>
    <t>978-5-04-206943-7</t>
  </si>
  <si>
    <t>Deviat let nazad, ohotias na biznesmena Alberta Chistova, killer sluchaino ubil ego jenu Kristinu. Albert pokvitalsia s killerom, no dobratsia do zakazchika pokusheniia ne uspel — ugodil za reshetku. Osvobodivshis, Chistov ustraivaetsia rabotat «reshaloi» k krupnomu kriminalnomu avtoritetu. Vskore on znakomitsia s Oksanoi, plemiannicei odnogo iz druzei svoego novogo bossa. Mejdu nimi voznikaet vzaimnoe chuvstvo. Uvlechenniei strastu Albert ne dogadievaetsia, chto eta devushka ne tolko horosho znala ego pokoinuu jenu, no i biela prichinoi vseh ego neschastii… Eshe odna zahvatievaushaia istoriia, v kotoroi chelovecheskie chuvstva prohodiat jestokie ispietaniia suroviemi obstoiatelstvami. Avtor-sila, avtor-lubov, avtor-nostalgiia — po vremenam, kogda mirom pravili strogie poniatiia i nastoiashie mujiki. Summarniei tiraj knig etogo avtora — bolee 13 millionov ekzempliarov.</t>
  </si>
  <si>
    <t>Koliechev, V.</t>
  </si>
  <si>
    <t>Povod dlia ubiistva</t>
  </si>
  <si>
    <t>Кольер, Джон</t>
  </si>
  <si>
    <t>На полпути в ад</t>
  </si>
  <si>
    <t>Лауреат премии «Эдгар». Лауреат Международной премии по фантастике. Входит в список 100 лучших книг жанра хоррор, составленный британскими писателями Кимом Ньюманом и Стивеном Джонсом.</t>
  </si>
  <si>
    <t>Вселенная Стивена Кинга</t>
  </si>
  <si>
    <t>Collier, John</t>
  </si>
  <si>
    <t>Halfway to hell</t>
  </si>
  <si>
    <t>Winner of the Edgar Award. Winner of the International Science Fiction Prize. It is included in the list of the 100 best horror books compiled by British writers Kim Newman and Stephen Jones.</t>
  </si>
  <si>
    <t>http://sentrumbookstore.com/upload/iblock/bbf/mt3m6s9hhi5x9lw1j3mdoa5514y1pvup/5192b8dd505502c0dbabece0902d07d4.jpg</t>
  </si>
  <si>
    <t>978-5-17-164033-0</t>
  </si>
  <si>
    <t>Laureat premii «Edgar». Laureat Mejdunarodnoi premii po fantastike. Vhodit v spisok 100 luchshih knig janra horror, sostavlenniei britanskimi pisateliami Kimom Numanom i Stivenom Djonsom.</t>
  </si>
  <si>
    <t>Koler, Djon</t>
  </si>
  <si>
    <t>Na polputi v ad</t>
  </si>
  <si>
    <t>Шерлок Холмс. Знаменитые приключения. Собака Баскервилей и Его прощальный поклон (лимитированный дизайн, обрез с рисунком. книга#4)</t>
  </si>
  <si>
    <t>История, леденящая кровь, о таинственной собаке, преследующей род Баскервилей, стала одной из визитных карточек знаменитого сыщика Шерлока Холмса и одним из самых популярных произведений Артура Конан Дойля. Владелец Баскервиль-холла сэр Чарльз Баскервиль умирает при загадочных обстоятельствах. Доктор Мортимер, сосед и друг сэра Чарльза, обращается за советом к Шерлоку Холмсу, чтобы убересь от гибели его племянника, последнего из древнего рода Баскервилей. В четвертый том коллекции вошли повесть Собака Баскервилей и цикл рассказов Его прощальный поклон.</t>
  </si>
  <si>
    <t>Яркие страницы. Коллекционные издания</t>
  </si>
  <si>
    <t>Sherlock Holmes. Famous adventures. The Hound of the Baskervilles and His Farewell Bow (limited edition, cut-off with a pattern. book#4)</t>
  </si>
  <si>
    <t>The chilling story of a mysterious dog chasing the Baskervilles has become one of the hallmarks of the famous detective Sherlock Holmes and one of the most popular works of Arthur Conan Doyle. The owner of Baskerville Hall, Sir Charles Baskerville, dies under mysterious circumstances. Dr. Mortimer, a neighbor and friend of Sir Charles, turns to Sherlock Holmes for advice in order to save himself from the death of his nephew, the last of the ancient Baskervilles family. The fourth volume of the collection includes the novel The Hound of the Baskervilles and the cycle of short stories His farewell bow.</t>
  </si>
  <si>
    <t>http://sentrumbookstore.com/upload/iblock/580/9t51ni52hao0r8p576hxouu07zncrb5o/d7e9bd61659a366d51c7d137dfdb5003.jpg</t>
  </si>
  <si>
    <t>978-5-04-191917-7</t>
  </si>
  <si>
    <t>Istoriia, ledeniashaia krov, o tainstvennoi sobake, presleduushei rod Baskervilei, stala odnoi iz vizitnieh kartochek znamenitogo sieshika Sherloka Holmsa i odnim iz samieh populiarnieh proizvedenii Artura Konan Doilia. Vladelec Baskervil-holla ser Charlz Baskervil umiraet pri zagadochnieh obstoiatelstvah. Doktor Mortimer, sosed i drug sera Charlza, obrashaetsia za sovetom k Sherloku Holmsu, chtobie uberes ot gibeli ego plemiannika, poslednego iz drevnego roda Baskervilei. V chetvertiei tom kollekcii voshli povest Sobaka Baskervilei i cikl rasskazov Ego proshalniei poklon.</t>
  </si>
  <si>
    <t>Sherlok Holms. Znamenitiee priklucheniia. Sobaka Baskervilei i Ego proshalniei poklon (limitirovanniei dizain, obrez s risunkom. kniga#4)</t>
  </si>
  <si>
    <t>Корелиц, Дж.</t>
  </si>
  <si>
    <t>Сюжет</t>
  </si>
  <si>
    <t>Аннотация к книге Сюжет Корелиц Д. Х.:Джейкоб Финч Боннер — преподаватель литературного мастерства. Некогда он написал успешный дебютный роман, но с той поры ни одна из его книг не стала событием в мире литературы. Все меняется, когда на его курсе появляется амбициозный студент, у которого есть сюжет для настоящего мирового бестселлера. Через некоторое время Джейкоб представляет публике роман и продает его огромными тиражами, но теперь он вынужден расследовать обстоятельства нескольких смертей, чтобы узнать, кто же это так дерзко обвиняет его в воровстве сюжета.Захватывающий многоходовый триллер-сенсация — о том, что в каждой тайне скрывается еще более ужасная тайна, и каждый человек может поддаться искушению. Главное, чтобы это было только его Искушение, самое судьбоносное, за которое не жалко заплатить невероятную, страшную цену. Читать дальше…</t>
  </si>
  <si>
    <t>Korelitz, J.</t>
  </si>
  <si>
    <t>Plot</t>
  </si>
  <si>
    <t>Summary of the book The Plot Korelitz D. H.: Jacob Finch Bonner is a teacher of literary skills. He once wrote a successful debut novel, but since then none of his books have become an event in the world of literature. Everything changes when an ambitious student appears on his course, who has a plot for a real world bestseller. After a while, Jacob presents the novel to the public and sells it in huge editions, but now he is forced to investigate the circumstances of several deaths to find out who it is who so audaciously accuses him of stealing the plot.An exciting multi-way thriller sensation — that in every mystery there is an even more terrible secret, and everyone can succumb to temptation. The main thing is that it should be only his Temptation, the most fateful, for which it is not a pity to pay an incredible, terrible price. Read more…</t>
  </si>
  <si>
    <t>http://sentrumbookstore.com/upload/iblock/7ec/5qzqt2wb3bvfv2tzms51z2a6t2b48ccb/6592b48d39189c35ed5dc817ab698d9a.jpg</t>
  </si>
  <si>
    <t>978-5-907428-45-4</t>
  </si>
  <si>
    <t>Annotaciia k knige Sujet Korelic D. H.:Djeikob Finch Bonner — prepodavatel literaturnogo masterstva. Nekogda on napisal uspeshniei debutniei roman, no s toi porie ni odna iz ego knig ne stala sobietiem v mire literaturie. Vse meniaetsia, kogda na ego kurse poiavliaetsia ambiciozniei student, u kotorogo est sujet dlia nastoiashego mirovogo bestsellera. Cherez nekotoroe vremia Djeikob predstavliaet publike roman i prodaet ego ogromniemi tirajami, no teper on vienujden rassledovat obstoiatelstva neskolkih smertei, chtobie uznat, kto je eto tak derzko obviniaet ego v vorovstve sujeta.Zahvatievaushii mnogohodoviei triller-sensaciia — o tom, chto v kajdoi taine skrievaetsia eshe bolee ujasnaia taina, i kajdiei chelovek mojet poddatsia iskusheniu. Glavnoe, chtobie eto bielo tolko ego Iskushenie, samoe sudbonosnoe, za kotoroe ne jalko zaplatit neveroiatnuu, strashnuu cenu. Chitat dalshe…</t>
  </si>
  <si>
    <t>Korelic, Dj.</t>
  </si>
  <si>
    <t>Sujet</t>
  </si>
  <si>
    <t>Крамер, М.</t>
  </si>
  <si>
    <t>Жить на свете стоит</t>
  </si>
  <si>
    <t>Журналистке Веронике Стаховой повезло! Ей выпал шанс взять интервью у бизнесмена Максима Гавриленко. Вероника в своей статье описала лишь положительный облик олигарха. Однако после «редактирования» руководством газеты она просто не узнает текст. Следом за публикацией, написанной главным редактором, но подписанной Стаховой, девушка получает анонимные письма с угрозами... Через пару недель в ее квартире происходит взрыв бытового газа. А Вероника попадает на очередное рандеву с Максимом. Теперь на вопросы предстоит отвечать уже ей самой...</t>
  </si>
  <si>
    <t>Закон сильной. Криминальное соло Марины Крамер. Новое оформление</t>
  </si>
  <si>
    <t>Kramer, M.</t>
  </si>
  <si>
    <t>It's worth living in the world</t>
  </si>
  <si>
    <t>Journalist Veronika Stakhova is lucky! She had the chance to interview businessman Maxim Gavrilenko. Veronica in her article described only the positive image of the oligarch. However, after being edited by the newspaper's management, she simply does not recognize the text. Following the publication, written by the editor-in-chief, but signed by Stakhova, the girl receives anonymous threatening letters... A couple of weeks later, an explosion of household gas occurs in her apartment. And Veronica gets to another rendezvous with Maxim. Now she has to answer the questions herself...</t>
  </si>
  <si>
    <t>http://sentrumbookstore.com/upload/iblock/5a9/9aadjgr2mx2aznt9q9pj7nb89xshsur5/ddc3933a94123a1501bb91768f20ab56.jpg</t>
  </si>
  <si>
    <t>978-5-04-204881-4</t>
  </si>
  <si>
    <t>Jurnalistke Veronike Stahovoi povezlo! Ei viepal shans vziat intervu u biznesmena Maksima Gavrilenko. Veronika v svoei state opisala lish polojitelniei oblik oligarha. Odnako posle «redaktirovaniia» rukovodstvom gazetie ona prosto ne uznaet tekst. Sledom za publikaciei, napisannoi glavniem redaktorom, no podpisannoi Stahovoi, devushka poluchaet anonimniee pisma s ugrozami... Cherez paru nedel v ee kvartire proishodit vzriev bietovogo gaza. A Veronika popadaet na ocherednoe randevu s Maksimom. Teper na voprosie predstoit otvechat uje ei samoi...</t>
  </si>
  <si>
    <t>Jit na svete stoit</t>
  </si>
  <si>
    <t>Криспин, Эдмунд</t>
  </si>
  <si>
    <t>Дело о золотой мушке</t>
  </si>
  <si>
    <t>Британец Эдмунд Криспин относится к числу авторов Золотого века детектива, а его произведения считаются классикой британского детектива. Героем всех девяти романов Криспина стал Джервейс Фен — эксцентричный оксфордский профессор английского языка и литературы с тягой к раскрытию преступлений.«Дело о золотой мушке» — первый роман о расследованиях Джервейса Фена. Молодая актриса Изольда Хаскелл найдена мертвой. Поскольку никто не мог зайти в комнату незамеченным, полиция подозревает самоубийство. Но Джервейс Фен уверен, что девушку убили. Его единственная улика — найденное на жертве необычное кольцо с золотой мушкой.</t>
  </si>
  <si>
    <t>Классический детектив</t>
  </si>
  <si>
    <t>Crispin, Edmund</t>
  </si>
  <si>
    <t>The case of the Golden Fly</t>
  </si>
  <si>
    <t>Briton Edmund Crispin is one of the authors of the Golden Age of detective fiction, and his works are considered classics of the British detective. The hero of all nine of Crispin's novels was Gervase Fen, an eccentric Oxford professor of English and literature with a penchant for solving crimes.The Case of the Golden Fly is the first novel about the investigations of Gervais Feng. Young actress Isolde Haskell has been found dead. Since no one could enter the room unnoticed, the police suspect suicide. But Gervase Fen is sure that the girl was murdered. His only clue is an unusual ring with a gold fly found on the victim.</t>
  </si>
  <si>
    <t>http://sentrumbookstore.com/upload/iblock/a43/l4c4c91ctcijkm3ox7usyyrr7i36sbft/2c1f27cb6511b68578ad1aa7c9c4e680.jpg</t>
  </si>
  <si>
    <t>978-5-17-163947-1</t>
  </si>
  <si>
    <t>Britanec Edmund Krispin otnositsia k chislu avtorov Zolotogo veka detektiva, a ego proizvedeniia schitautsia klassikoi britanskogo detektiva. Geroem vseh deviati romanov Krispina stal Djerveis Fen — ekscentrichniei oksfordskii professor angliiskogo iazieka i literaturie s tiagoi k raskrietiu prestuplenii.«Delo o zolotoi mushke» — perviei roman o rassledovaniiah Djerveisa Fena. Molodaia aktrisa Izolda Haskell naidena mertvoi. Poskolku nikto ne mog zaiti v komnatu nezamechenniem, policiia podozrevaet samoubiistvo. No Djerveis Fen uveren, chto devushku ubili. Ego edinstvennaia ulika — naidennoe na jertve neobiechnoe kolco s zolotoi mushkoi.</t>
  </si>
  <si>
    <t>Krispin, Edmund</t>
  </si>
  <si>
    <t>Delo o zolotoi mushke</t>
  </si>
  <si>
    <t>Игра на одевание</t>
  </si>
  <si>
    <t>Первую жертву маньяка окрестили «труп невесты». Убийца нарядил ее в истлевшее свадебное платье и усадил в позе куклы во дворе свадебного бутика. Полковник МВД Гуров понимает: такая театральность говорит о том, что душегуб жаждет славы и потому не ограничится одним «спектаклем»… Следующая жертва появилась в Саратове. Девушка была привязана к стеле, запястье прижато к губам, словно она кусала себя в припадке ненависти. Что бы это могло значить? Гуров знакомится с преподавателями местного университета. С их помощью ему удается расшифровать послания маньяка, зашифрованные в позах жертв. Но это не предотвращает новое страшное происшествие…</t>
  </si>
  <si>
    <t>Черная кошка</t>
  </si>
  <si>
    <t>Dress Up Game</t>
  </si>
  <si>
    <t>The maniac's first victim was dubbed the corpse of the bride. The killer dressed her up in a decayed wedding dress and sat her in a doll pose in the courtyard of a wedding boutique. Colonel of the Ministry of Internal Affairs Gurov understands: such theatricality suggests that the murderer is hungry for fame and therefore will not be limited to one performance... The next victim appeared in Saratov. The girl was tied to a stele, her wrist pressed to her lips, as if she was biting herself in a fit of hatred. What could it mean? Gurov gets acquainted with the teachers of the local university. With their help, he manages to decipher the maniac's messages encrypted in the poses of the victims. But this does not prevent a new terrible incident.…</t>
  </si>
  <si>
    <t>http://sentrumbookstore.com/upload/iblock/967/zcu535lpin1e1xmulltyds7jphvc0lg6/d5892dcc4b04564ebf1e23c09bd4feb1.jpg</t>
  </si>
  <si>
    <t>978-5-04-205555-3</t>
  </si>
  <si>
    <t>Pervuu jertvu maniaka okrestili «trup nevestie». Ubiica nariadil ee v istlevshee svadebnoe plate i usadil v poze kuklie vo dvore svadebnogo butika. Polkovnik MVD Gurov ponimaet: takaia teatralnost govorit o tom, chto dushegub jajdet slavie i potomu ne ogranichitsia odnim «spektaklem»… Sleduushaia jertva poiavilas v Saratove. Devushka biela priviazana k stele, zapiaste prijato k gubam, slovno ona kusala sebia v pripadke nenavisti. Chto bie eto moglo znachit? Gurov znakomitsia s prepodavateliami mestnogo universiteta. S ih pomoshu emu udaetsia rasshifrovat poslaniia maniaka, zashifrovanniee v pozah jertv. No eto ne predotvrashaet novoe strashnoe proisshestvie…</t>
  </si>
  <si>
    <t>Igra na odevanie</t>
  </si>
  <si>
    <t>Бесплатный сыр для второй мышки</t>
  </si>
  <si>
    <t>А так безоблачно всё начиналось! Надо было всего лишь съездить в далекий провинциальный городок и, изобразив из себя вполне мирного безобидного риелтора, продать бывший хлебный заводик, даже не заводик, а то, что от него осталось. Но в провинции свои представления о мирном и безобидном, свои скелеты в шкафах, свои неписанные законы.Даже у очень удачливой Яны Карловны Цветковой что-то пошло не так, и чтобы исполнить поручение своей бывшей одноклассницы, ей приходится отбиваться от бандитов, принимать роды, разрывать могилу, гореть, тонуть… Не многовато ли для одной, пусть и очень красивой, женщины? А ведь в нее еще то и дело стреляют — головорезы, сумасшедшие, потерявшие память наркоманы и даже самый любимый человек…</t>
  </si>
  <si>
    <t>Free cheese for the second mouse</t>
  </si>
  <si>
    <t>And it all started so cloudlessly! All I had to do was go to a remote provincial town and, posing as a completely peaceful harmless realtor, sell the former bread factory, not even the factory, but what was left of it. But the provinces have their own ideas about the peaceful and harmless, their skeletons in closets, their unwritten laws.Even the very lucky Yana Karlovna Tsvetkova has something gone wrong, and in order to fulfill the instructions of her former classmate, she has to fight off bandits, deliver babies, tear up a grave, burn, drown… Isn't that a bit much for one, albeit very beautiful, woman? But she is also shot at every now and then — by thugs, crazy people, drug addicts who have lost their memory, and even the most beloved person…</t>
  </si>
  <si>
    <t>http://sentrumbookstore.com/upload/iblock/47d/egrzv9xam8hll2g8wj0gzak18yrsffs1/9a8dd994dc3517322f7a670208b426e9.jpg</t>
  </si>
  <si>
    <t>978-5-17-164166-5</t>
  </si>
  <si>
    <t>A tak bezoblachno vse nachinalos! Nado bielo vsego lish sezdit v dalekii provincialniei gorodok i, izobraziv iz sebia vpolne mirnogo bezobidnogo rieltora, prodat bievshii hlebniei zavodik, daje ne zavodik, a to, chto ot nego ostalos. No v provincii svoi predstavleniia o mirnom i bezobidnom, svoi skeletie v shkafah, svoi nepisanniee zakonie.Daje u ochen udachlivoi Ianie Karlovnie Cvetkovoi chto-to poshlo ne tak, i chtobie ispolnit poruchenie svoei bievshei odnoklassnicie, ei prihoditsia otbivatsia ot banditov, prinimat rodie, razrievat mogilu, goret, tonut… Ne mnogovato li dlia odnoi, pust i ochen krasivoi, jenshinie? A ved v nee eshe to i delo streliaut — golovorezie, sumasshedshie, poteriavshie pamiat narkomanie i daje samiei lubimiei chelovek…</t>
  </si>
  <si>
    <t>Besplatniei sier dlia vtoroi mieshki</t>
  </si>
  <si>
    <t>Колодец и бабочка</t>
  </si>
  <si>
    <t>•	Абсолютная новинка новой авторской серии Елены Михалковой «Безупречный детектив»!•	Выбор поклонников отечественного детектива! Автор написала более 30 романов, многие из которых стали фильмами. Общий тираж книг Елены Михалковой превысил 2 000 000 экземпляров.•	Детективы автора отличаются непредсказуемостью и развитием нескольких сюжетных линий. Они пересекаются в самый напряженный момент, являя читателю злодея, о котором он и не подозревал.•	Для поклонников историй Елены Михалковой о частных сыщиках Макаре Илюшине и Сергее Бабкине. И для всех, кто любит яркие литературные тандемы.</t>
  </si>
  <si>
    <t>The well and the butterfly</t>
  </si>
  <si>
    <t>• The absolute novelty of Elena Mikhalkova's new author's series The Impeccable Detective!•	The choice of fans of the domestic detective! The author has written more than 30 novels, many of which have become films. The total circulation of Elena Mikhalkova's books has exceeded 2,000,000 copies.• The author's detectives are characterized by unpredictability and the development of several storylines. They intersect at the most intense moment, revealing to the reader a villain he did not even suspect.• For fans of Elena Mikhalkova's stories about private investigators Makar Ilyushin and Sergei Babkin. And for everyone who loves bright literary tandems.</t>
  </si>
  <si>
    <t>http://sentrumbookstore.com/upload/iblock/f72/sjgf44p5v85xjapb86nwv3bflwkw53t8/e29e6344cbadd1c737ce946be4a60846.jpg</t>
  </si>
  <si>
    <t>978-5-17-167892-0</t>
  </si>
  <si>
    <t>•	Absolutnaia novinka novoi avtorskoi serii Elenie Mihalkovoi «Bezuprechniei detektiv»!•	Viebor poklonnikov otechestvennogo detektiva! Avtor napisala bolee 30 romanov, mnogie iz kotorieh stali filmami. Obshii tiraj knig Elenie Mihalkovoi previesil 2 000 000 ekzempliarov.•	Detektivie avtora otlichautsia nepredskazuemostu i razvitiem neskolkih sujetnieh linii. Oni peresekautsia v samiei napriajenniei moment, iavliaia chitatelu zlodeia, o kotorom on i ne podozreval.•	Dlia poklonnikov istorii Elenie Mihalkovoi o chastnieh sieshikah Makare Ilushine i Sergee Babkine. I dlia vseh, kto lubit iarkie literaturniee tandemie.</t>
  </si>
  <si>
    <t>Kolodec i babochka</t>
  </si>
  <si>
    <t>Николидакис, Л.</t>
  </si>
  <si>
    <t>Не переходи дорогу волку. Когда в твоем доме живет чудовище</t>
  </si>
  <si>
    <t>Во мне все еще живет маленькая испуганная девочка. Она боится темноты, ведь ночью любящий отец превращается в монстра. В свой 27-й день рождения Лиза узнает из новостей: в доме, где со своей новой семьей жил ее отец, нашли три трупа. Все застрелены из отцовского ружья. В течение нескольких часов Лиза пытается выяснить, чьи именно тела обнаружены. Если среди них есть отец, это значит, что она наконец в безопасности? Если отец убил свою новую жену и ее детей, виновата ли Лиза в их смерти? Ведь она никому никогда не говорила, что ее отец на самом деле — чудовище. Почему ее отец стал жестоким тираном и убийцей? Как справиться с ужасами прошлого, повлиявшими на всю твою жизнь? В поисках ответов Лиза отправляется в Грецию, чтобы найти семью своего отца — и ответы на свои вопросы. «Не переходи дорогу волку» — это бесстрашные мемуары о детской травме, чувстве вины, примирении с прошлым и обретении силы. «В этом откровенном и зачастую резком повествовании Николидакис исследует то, что она называет чудовищными злоупотреблениями со стороны своего отца. После того как он оставил ее семью, он убил свою новую подругу и их дочь, а затем совершил самоубийство… С неотразимой ясностью и красноречием Лиза анализирует его способность манипулировать... Это смелый и вдохновляющий рассказ о движении через боль к сложному осмыслению произошедшего и самовосстановлению». — Kirkus Reviews «Эти мемуары не скрывают ничего. Они жестоки и честны, душераздирающи и выразительны, заставляют заглянуть внутрь себя. Хотя Николидакис честно рассказывает о тьме, которую ей пришлось пережить, она также открывает метафорическое окно и дает читателям свет... Захватывающие, предельно честные мемуары, которые затрагивают тяжелые темы, но в конце оставляют читателей с чувством надежды». — Library Journal</t>
  </si>
  <si>
    <t>Tok. Не говори никому. Про жуткие семейные тайны</t>
  </si>
  <si>
    <t>Nikolidakis, L.</t>
  </si>
  <si>
    <t>Don't cross the wolf's path. When a monster lives in your house</t>
  </si>
  <si>
    <t>I still have a little scared girl inside me. She is afraid of the dark, because at night a loving father turns into a monster. On her 27th birthday, Lisa learns from the news: three corpses were found in the house where her father lived with his new family. They were all shot with their father's gun. For several hours, Lisa has been trying to find out exactly whose bodies were found. If there's a father among them, does that mean she's finally safe? If a father killed his new wife and her children, is Lisa to blame for their deaths? After all, she had never told anyone that her father was actually a monster. Why did her father become a cruel tyrant and murderer? How do you deal with the horrors of the past that have affected your whole life? In search of answers, Lisa travels to Greece to find her father's family — and answers to her questions. Don't Cross the Wolf's Path is a fearless memoir about childhood trauma, guilt, reconciliation with the past and gaining strength. In this frank and often harsh narrative, Nikolidakis explores what she calls the monstrous abuses by her father. After he left her family, he killed his new girlfriend and their daughter, and then committed suicide… With irresistible clarity and eloquence, Lisa analyzes his ability to manipulate... This is a bold and inspiring story about moving through pain to a difficult understanding of what happened and self-healing. — Kirkus Reviews These memoirs hide nothing. They are cruel and honest, heartbreaking and expressive, forcing you to look inside yourself. Although Nikolidakis talks honestly about the darkness she had to go through, she also opens a metaphorical window and gives readers light... An exciting, extremely honest memoir that touches on difficult topics, but at the end leaves readers with a sense of hope. — Library Journal</t>
  </si>
  <si>
    <t>http://sentrumbookstore.com/upload/iblock/e3e/n4on1i42v14h3rgrx1l54tw9t2fsoszs/be9b0a0f2d8e774bf276a639e9c23552.jpg</t>
  </si>
  <si>
    <t>978-5-04-177775-3</t>
  </si>
  <si>
    <t>Vo mne vse eshe jivet malenkaia ispugannaia devochka. Ona boitsia temnotie, ved nochu lubiashii otec prevrashaetsia v monstra. V svoi 27-i den rojdeniia Liza uznaet iz novostei: v dome, gde so svoei novoi semei jil ee otec, nashli tri trupa. Vse zastrelenie iz otcovskogo rujia. V techenie neskolkih chasov Liza pietaetsia vieiasnit, chi imenno tela obnarujenie. Esli sredi nih est otec, eto znachit, chto ona nakonec v bezopasnosti? Esli otec ubil svou novuu jenu i ee detei, vinovata li Liza v ih smerti? Ved ona nikomu nikogda ne govorila, chto ee otec na samom dele — chudovishe. Pochemu ee otec stal jestokim tiranom i ubiicei? Kak spravitsia s ujasami proshlogo, povliiavshimi na vsu tvou jizn? V poiskah otvetov Liza otpravliaetsia v Greciu, chtobie naiti semu svoego otca — i otvetie na svoi voprosie. «Ne perehodi dorogu volku» — eto besstrashniee memuarie o detskoi travme, chuvstve vinie, primirenii s proshliem i obretenii silie. «V etom otkrovennom i zachastuu rezkom povestvovanii Nikolidakis issleduet to, chto ona nazievaet chudovishniemi zloupotrebleniiami so storonie svoego otca. Posle togo kak on ostavil ee semu, on ubil svou novuu podrugu i ih doch, a zatem sovershil samoubiistvo… S neotrazimoi iasnostu i krasnorechiem Liza analiziruet ego sposobnost manipulirovat... Eto smeliei i vdohnovliaushii rasskaz o dvijenii cherez bol k slojnomu osmiesleniu proizoshedshego i samovosstanovleniu». — Kirkus Reviews «Eti memuarie ne skrievaut nichego. Oni jestoki i chestnie, dusherazdiraushi i vierazitelnie, zastavliaut zaglianut vnutr sebia. Hotia Nikolidakis chestno rasskazievaet o tme, kotoruu ei prishlos perejit, ona takje otkrievaet metaforicheskoe okno i daet chitateliam svet... Zahvatievaushie, predelno chestniee memuarie, kotoriee zatragivaut tiajeliee temie, no v konce ostavliaut chitatelei s chuvstvom nadejdie». — Library Journal</t>
  </si>
  <si>
    <t>Ne perehodi dorogu volku. Kogda v tvoem dome jivet chudovishe</t>
  </si>
  <si>
    <t>Подольский, Александр,Якушина, Евгения,Щетинина, Анастасия,Прокопчук, Вера,Волжский, Сергей,Щетинина, Елена,Кишар, Ирма,Буркина, Людмила,Леонова, Юлия,Уварова, Татьяна</t>
  </si>
  <si>
    <t>Иллюзионист. Иногда искусство заставляет идти на преступление, а иногда преступление — это искусство...</t>
  </si>
  <si>
    <t>Сборник рассказов о преступлениях, объединенных темой искусства. Под обложкой вы найдете рассказы Людмилы Буркиной, Александра Подольского, Елены Щетининой и других популярных авторов. Истории о маньяках и балеринах, фокусниках и иллюзионистах, Шерлоке Холмсе и докторе Ватсоне.</t>
  </si>
  <si>
    <t>«Формула детектива»</t>
  </si>
  <si>
    <t>Podolsky, Alexander,Yakushina, Evgenia,Shchetinina, Anastasia,Prokopchuk, Vera,Volzhsky, Sergey,Shchetinina, Elena,Kishar, Irma,Burkina Faso, Lyudmila,Leonova, Julia,Uvarova, Tatiana</t>
  </si>
  <si>
    <t>The illusionist. Sometimes art makes you commit a crime, and sometimes crime is art...</t>
  </si>
  <si>
    <t>A collection of crime stories united by the theme of art. Under the cover you will find stories by Lyudmila Burkina, Alexander Podolsky, Elena Shchetinina and other popular authors. Stories about maniacs and ballerinas, magicians and illusionists, Sherlock Holmes and Dr. Watson.</t>
  </si>
  <si>
    <t>http://sentrumbookstore.com/upload/iblock/995/mhbz8qrzibv311ajf4dcexabz00kdo95/5f56a8a8da4991067bc70dea1d4330d8.jpg</t>
  </si>
  <si>
    <t>978-5-17-168092-3</t>
  </si>
  <si>
    <t>Sbornik rasskazov o prestupleniiah, obedinennieh temoi iskusstva. Pod oblojkoi vie naidete rasskazie Ludmilie Burkinoi, Aleksandra Podolskogo, Elenie Shetininoi i drugih populiarnieh avtorov. Istorii o maniakah i balerinah, fokusnikah i illuzionistah, Sherloke Holmse i doktore Vatsone.</t>
  </si>
  <si>
    <t>Podolskii, Aleksandr,Iakushina, Evgeniia,Shetinina, Anastasiia,Prokopchuk, Vera,Voljskii, Sergei,Shetinina, Elena,Kishar, Irma,Burkina, Ludmila,Leonova, Uliia,Uvarova, Tatiana</t>
  </si>
  <si>
    <t>Illuzionist. Inogda iskusstvo zastavliaet idti na prestuplenie, a inogda prestuplenie — eto iskusstvo...</t>
  </si>
  <si>
    <t>Посадская, М.,Васильев, И.</t>
  </si>
  <si>
    <t>За рамками Нюрнберга: герои сопротивления в нацистских концлагерях</t>
  </si>
  <si>
    <t>Впервые в истории: подробно и достоверно о неизвестных героях лагерного подполья. Генерал Дмитрий Карбышев, поэт Муса Джалиль, члены Братского союза военнопленных (БСВ), заключенные, бежавшие из блока смерти концлагеря Маутхаузен – эти и другие примеры мужества с документальной точностью описаны на страницах этой книги. Данные материалы стали обвинительным актом, предъявленным палачам на судебном процессе в Нюрнберге. Книга снабжена уникальными фотоматериалами, дающими представление о людях того героического времени, очерки подкреплены документами и справками, отражающими истинный ход событий.</t>
  </si>
  <si>
    <t>Кинопремьера мирового масштаба</t>
  </si>
  <si>
    <t>Posadskaya, M.,Vasiliev, I.</t>
  </si>
  <si>
    <t>Beyond Nuremberg: Resistance heroes in Nazi concentration camps</t>
  </si>
  <si>
    <t>For the first time in history: in detail and reliably about the unknown heroes of the camp underground. General Dmitry Karbyshev, poet Musa Jalil, members of the Fraternal Union of Prisoners of War (BSV), prisoners who escaped from the death block of the Mauthausen concentration camp – these and other examples of courage are described with documentary accuracy on the pages of this book. These materials became an indictment against the executioners at the Nuremberg trial. The book is equipped with unique photographic materials that give an idea of the people of that heroic time, the essays are supported by documents and certificates reflecting the true course of events.</t>
  </si>
  <si>
    <t>http://sentrumbookstore.com/upload/iblock/0d8/77y2feic7p5nnq4xp0xehxeajqib4j11/1c3af43c25dc6ee2ff46db42b6e3f037.jpg</t>
  </si>
  <si>
    <t>978-5-04-188855-8</t>
  </si>
  <si>
    <t>Vperviee v istorii: podrobno i dostoverno o neizvestnieh geroiah lagernogo podpolia. General Dmitrii Karbieshev, poet Musa Djalil, chlenie Bratskogo souza voennoplennieh (BSV), zakluchenniee, bejavshie iz bloka smerti konclageria Mauthauzen – eti i drugie primerie mujestva s dokumentalnoi tochnostu opisanie na stranicah etoi knigi. Danniee materialie stali obvinitelniem aktom, prediavlenniem palacham na sudebnom processe v Nurnberge. Kniga snabjena unikalniemi fotomaterialami, daushimi predstavlenie o ludiah togo geroicheskogo vremeni, ocherki podkreplenie dokumentami i spravkami, otrajaushimi istinniei hod sobietii.</t>
  </si>
  <si>
    <t>Posadskaia, M.,Vasilev, I.</t>
  </si>
  <si>
    <t>Za ramkami Nurnberga: geroi soprotivleniia v nacistskih konclageriah</t>
  </si>
  <si>
    <t>Рай, Н.</t>
  </si>
  <si>
    <t>Стихея</t>
  </si>
  <si>
    <t>Триста лет назад в Вэйландском замке пытали и сжигали ведьм, но в наши дни это престижный университет. Мари Бэсфорд — потомственная ведьма, и волей случая ей предстоит учиться в Вэйланде. С первого дня ее пребывание омрачается смертью первокурсницы, а пристальное внимание к Мари звезды университета оборачивается травлей. Души ведьм взывают о мщении, и Мари предстоит распутать тайны прошлого, а также разобраться в своих чувствах к молодому профессору, который знает о ней больше, чем она сама. Времени совсем мало — ведь тайное общество «Sang et flamme» вновь открыло охоту на ведьм... Погрузитесь в таинственный мир «Стихеи» — мистического детектива, который с легкостью перенесет вас в мир, где магия и реальность переплелись в захватывающем водовороте событий. Готовы ли вы узнать, чем обернется тайна Вэйландского замка и кому суждено победить — ведьмам или их палачам? В состав книги входят три части: «Стихея. Обитель скорби», «Стихея. Огненные девы» и «Стихея. Проклятие Цирцеи». 5 причин прочитать эту книгу: 1) Атмосфера средневекового английского городка, где полыхало пламя инквизиции. 2) Трагическая история любви сквозь время. 3) Страницы, наполненные колдовской поэзией ведьм. 4) Мрачные отношения инквизиторов и ведьм. 5) Становление сильной героини.</t>
  </si>
  <si>
    <t>Сумрачный час. Детективы о сверхъестественном</t>
  </si>
  <si>
    <t>Paradise, N.</t>
  </si>
  <si>
    <t>Stichea</t>
  </si>
  <si>
    <t>Three hundred years ago, witches were tortured and burned in Wayland Castle, but nowadays it is a prestigious university. Marie Basford is a hereditary witch, and by chance she will have to study at Wayland. From the first day, her stay is overshadowed by the death of a freshman, and the close attention to Marie of the university star turns into harassment. The souls of witches cry out for revenge, and Marie has to unravel the secrets of the past, as well as figure out her feelings for a young professor who knows more about her than she does. There is very little time, because the secret society Sang et flamme has reopened the witch hunt... Immerse yourself in the mysterious world of Stichea, a mystical detective story that will easily transport you to a world where magic and reality are intertwined in an exciting maelstrom of events. Are you ready to find out what the mystery of Wayland Castle will turn out to be and who is destined to win — the witches or their executioners? The book consists of three parts: The Poem. The abode of sorrow, Stichea. Fire Maidens and Stichea. The Curse of Circe. 5 Reasons to Read this Book: 1) The atmosphere of a medieval English town where the flames of the Inquisition were burning. 2) A tragic love story through time. 3) Pages filled with witchcraft poetry of witches. 4) The dark relationship between inquisitors and witches. 5) Becoming a strong heroine.</t>
  </si>
  <si>
    <t>http://sentrumbookstore.com/upload/iblock/ece/7iajaxgam2h4ornpgtezl4xb4es2emqf/99ad040b97b0914e498ef7b52dc15e74.jpg</t>
  </si>
  <si>
    <t>978-5-04-206399-2</t>
  </si>
  <si>
    <t>Trista let nazad v Veilandskom zamke pietali i sjigali vedm, no v nashi dni eto prestijniei universitet. Mari Besford — potomstvennaia vedma, i volei sluchaia ei predstoit uchitsia v Veilande. S pervogo dnia ee prebievanie omrachaetsia smertu pervokursnicie, a pristalnoe vnimanie k Mari zvezdie universiteta oborachivaetsia travlei. Dushi vedm vzievaut o mshenii, i Mari predstoit rasputat tainie proshlogo, a takje razobratsia v svoih chuvstvah k molodomu professoru, kotoriei znaet o nei bolshe, chem ona sama. Vremeni sovsem malo — ved tainoe obshestvo «Sang et flamme» vnov otkrielo ohotu na vedm... Pogruzites v tainstvenniei mir «Stihei» — misticheskogo detektiva, kotoriei s legkostu pereneset vas v mir, gde magiia i realnost pereplelis v zahvatievaushem vodovorote sobietii. Gotovie li vie uznat, chem obernetsia taina Veilandskogo zamka i komu sujdeno pobedit — vedmam ili ih palacham? V sostav knigi vhodiat tri chasti: «Stiheia. Obitel skorbi», «Stiheia. Ognenniee devie» i «Stiheia. Prokliatie Circei». 5 prichin prochitat etu knigu: 1) Atmosfera srednevekovogo angliiskogo gorodka, gde poliehalo plamia inkvizicii. 2) Tragicheskaia istoriia lubvi skvoz vremia. 3) Stranicie, napolnenniee koldovskoi poeziei vedm. 4) Mrachniee otnosheniia inkvizitorov i vedm. 5) Stanovlenie silnoi geroini.</t>
  </si>
  <si>
    <t>Rai, N.</t>
  </si>
  <si>
    <t>Stiheia</t>
  </si>
  <si>
    <t>Романова, Г.</t>
  </si>
  <si>
    <t>Последний секрет на троих</t>
  </si>
  <si>
    <t>В жизни старшего лейтенанта Софии Святовой началась черная полоса — темнее не бывает. Сначала София узнала, что ее любимый капитан Евгений Мелихов изменял ей. Потом убили самого близкого человека — сестру Антонину, а сама София как единственная наследница оказалась под подозрением.У Мелихова тоже горе: его новая подруга погибла при подозрительных обстоятельствах, выяснять которые капитану не дают. Бывшим любовникам, отстраненным от расследования, приходиться объединиться, чтобы вместе найти настоящего преступника…</t>
  </si>
  <si>
    <t>Детективы Галины Романовой. Метод Женщины. Новое оформление</t>
  </si>
  <si>
    <t>Romanova, G.</t>
  </si>
  <si>
    <t>The last secret for three</t>
  </si>
  <si>
    <t>A black streak has begun in the life of Senior Lieutenant Sofia Svyatova — it can't be darker. At first, Sofia found out that her beloved captain Yevgeny Melikhov was cheating on her. Then the closest person was killed — sister Antonina, and Sofia herself, as the sole heiress, was under suspicion.Melikhov also has grief: his new girlfriend died under suspicious circumstances, which the captain is not allowed to find out. Former lovers who are suspended from the investigation have to unite to find the real culprit together...</t>
  </si>
  <si>
    <t>http://sentrumbookstore.com/upload/iblock/e69/fqz9r4i8sx9rr8wq3fkav7i1tk6npzit/fb843b528bec3f821b64d66876158206.jpg</t>
  </si>
  <si>
    <t>978-5-04-207375-5</t>
  </si>
  <si>
    <t>V jizni starshego leitenanta Sofii Sviatovoi nachalas chernaia polosa — temnee ne bievaet. Snachala Sofiia uznala, chto ee lubimiei kapitan Evgenii Melihov izmenial ei. Potom ubili samogo blizkogo cheloveka — sestru Antoninu, a sama Sofiia kak edinstvennaia naslednica okazalas pod podozreniem.U Melihova toje gore: ego novaia podruga pogibla pri podozritelnieh obstoiatelstvah, vieiasniat kotoriee kapitanu ne daut. Bievshim lubovnikam, otstranenniem ot rassledovaniia, prihoditsia obedinitsia, chtobie vmeste naiti nastoiashego prestupnika…</t>
  </si>
  <si>
    <t>Poslednii sekret na troih</t>
  </si>
  <si>
    <t>Свечин, Н.,Нижегородцев, Д.</t>
  </si>
  <si>
    <t>Подельник века</t>
  </si>
  <si>
    <t>Аннотация к книге Подельник века Свечин Н., Нижегородцев Д.:Вторая книга от Николая Свечина и Дениса Нижегородцева о попаданцах в Москву 1912 года...Фирменный Свечинский стиль, описания жизни Москвы и москвичей, основанные на крепкой исторической базе.Капитан полиции Юрий Владимирович Бурлак по заданию ФСБ снова отправляется в прошлое, в 1912 год. Невероятные перемещения во времени уже стали для него почти рутиной: ну прошлое, ну старая Москва, что тут особенного? Вот только эту миссию можно назвать судьбоносной. Дело в том, что Юрию стало известно о готовящемся покушении на императора Николая Второго. Критически мало времени остается на то, чтобы вычислить террориста и обезвредить его. И тут Бурлака обвиняют в поджоге дома коллежского секретаря Двуреченского. Досадная случайность? Но отныне прошлое начинает развиваться вовсе не так, как написано в учебниках по истории… Читать дальше…</t>
  </si>
  <si>
    <t>«Выстрел в прошлое. Исторические детективы Свечина о путешествии во времени»</t>
  </si>
  <si>
    <t>Svechin, N.,Nizhny Novgorod, D.</t>
  </si>
  <si>
    <t>Accomplice of the Century</t>
  </si>
  <si>
    <t>Summary of the book Accomplice of the Century Svechin N., Nizhegorodtsev D.: The second book from Nikolai Svechin and Denis Nizhegorodtsev about the hitmen in Moscow in 1912...Svechinsky's signature style, descriptions of the life of Moscow and Muscovites based on a strong historical base.Police Captain Yuri Vladimirovich Burlak, on the instructions of the FSB, goes back to the past, to 1912. Incredible time travel has already become almost a routine for him: well, the past, well, old Moscow, what's special here? But this mission can only be called fateful. The fact is that Yuri became aware of the impending assassination attempt on Emperor Nicholas II. There is critically little time left to identify the terrorist and neutralize him. And then the Boatman is accused of setting fire to the house of the collegiate secretary Dvurechensky. An unfortunate accident? But from now on, the past begins to develop not at all as it is written in history textbooks… Read more…</t>
  </si>
  <si>
    <t>http://sentrumbookstore.com/upload/iblock/aaf/qmzpkfxd431nkx8tb9u3uiekahl8eqh4/e93a5140e6a8a5e589a4f7a76c006931.jpg</t>
  </si>
  <si>
    <t>978-5-04-202084-1</t>
  </si>
  <si>
    <t>Annotaciia k knige Podelnik veka Svechin N., Nijegorodcev D.:Vtoraia kniga ot Nikolaia Svechina i Denisa Nijegorodceva o popadancah v Moskvu 1912 goda...Firmenniei Svechinskii stil, opisaniia jizni Moskvie i moskvichei, osnovanniee na krepkoi istoricheskoi baze.Kapitan policii Urii Vladimirovich Burlak po zadaniu FSB snova otpravliaetsia v proshloe, v 1912 god. Neveroiatniee peremesheniia vo vremeni uje stali dlia nego pochti rutinoi: nu proshloe, nu staraia Moskva, chto tut osobennogo? Vot tolko etu missiu mojno nazvat sudbonosnoi. Delo v tom, chto Uriu stalo izvestno o gotoviashemsia pokushenii na imperatora Nikolaia Vtorogo. Kriticheski malo vremeni ostaetsia na to, chtobie viechislit terrorista i obezvredit ego. I tut Burlaka obviniaut v podjoge doma kollejskogo sekretaria Dvurechenskogo. Dosadnaia sluchainost? No otniene proshloe nachinaet razvivatsia vovse ne tak, kak napisano v uchebnikah po istorii… Chitat dalshe…</t>
  </si>
  <si>
    <t>Svechin, N.,Nijegorodcev, D.</t>
  </si>
  <si>
    <t>Podelnik veka</t>
  </si>
  <si>
    <t>Смирнов, Георгий</t>
  </si>
  <si>
    <t>Джентльменское соглашение</t>
  </si>
  <si>
    <t>Для всех поклонников творчества Гая Ричи и Квентина Тарантино. Криминальная комедия с закрученным сюжетом, витиеватыми диалогами и яркими персонажами.Что делать неудавшемуся актеру, перебивающемуся непостоянными заработками в агентстве розыгрышей, когда он узнает о смертельном диагнозе? Конечно же согласиться на авантюрный заказ крупного дельца, желающего посадить в тюрьму своего делового партнёра, спровоцировав того на убийство, и записав акт расправы на камеру. Есть одно условие – смерть должна быть реальной, иначе партнера не посадят. Ради благополучия дочери бедолага исполняет свою последнюю роковую роль. Однако вскоре ситуация выходит из-под контроля и развивается совсем не по задумке героев этого витиеватого романа, проникнутого лучшими традициями ранних картин Гая Ричи. Или все же случайностей не бывает, а вся череда событий происходит согласно четко продуманному сценарию?</t>
  </si>
  <si>
    <t>«Мастера криминальной прозы»</t>
  </si>
  <si>
    <t>Smirnov, George</t>
  </si>
  <si>
    <t>A gentleman's agreement</t>
  </si>
  <si>
    <t>For all fans of the work of Guy Ritchie and Quentin Tarantino. A crime comedy with a twisted plot, ornate dialogues and vivid characters.What should a failed actor, who is interrupted by fickle earnings in a prank agency, do when he finds out about a fatal diagnosis? Of course, to agree to the adventurous order of a big businessman who wants to imprison his business partner, provoking him to murder, and recording the act of violence on camera. There is one condition – death must be real, otherwise the partner will not be imprisoned. For the sake of his daughter's well-being, the poor man performs his last fatal role. However, soon the situation gets out of control and develops not at all according to the idea of the heroes of this ornate novel, imbued with the best traditions of Guy Ritchie's early paintings. Or are there no accidents, but the whole series of events takes place according to a well-thought-out scenario?</t>
  </si>
  <si>
    <t>http://sentrumbookstore.com/upload/iblock/d7c/jt95yajt1mx5x1984d8rlenwbj5bn7r7/08b9482d1176805cee43373be188dccf.jpg</t>
  </si>
  <si>
    <t>978-5-17-167740-4</t>
  </si>
  <si>
    <t>Dlia vseh poklonnikov tvorchestva Gaia Richi i Kventina Tarantino. Kriminalnaia komediia s zakruchenniem sujetom, vitievatiemi dialogami i iarkimi personajami.Chto delat neudavshemusia akteru, perebivaushemusia nepostoianniemi zarabotkami v agentstve roziegrieshei, kogda on uznaet o smertelnom diagnoze? Konechno je soglasitsia na avanturniei zakaz krupnogo delca, jelaushego posadit v turmu svoego delovogo partnera, sprovocirovav togo na ubiistvo, i zapisav akt raspravie na kameru. Est odno uslovie – smert doljna biet realnoi, inache partnera ne posadiat. Radi blagopoluchiia docheri bedolaga ispolniaet svou poslednuu rokovuu rol. Odnako vskore situaciia viehodit iz-pod kontrolia i razvivaetsia sovsem ne po zadumke geroev etogo vitievatogo romana, proniknutogo luchshimi tradiciiami rannih kartin Gaia Richi. Ili vse je sluchainostei ne bievaet, a vsia chereda sobietii proishodit soglasno chetko produmannomu scenariu?</t>
  </si>
  <si>
    <t>Smirnov, Georgii</t>
  </si>
  <si>
    <t>Djentlmenskoe soglashenie</t>
  </si>
  <si>
    <t>Со, Миэ</t>
  </si>
  <si>
    <t>Черные секреты</t>
  </si>
  <si>
    <t>Аннотация к книге Черные секреты Со М.:ПРОДОЛЖЕНИЕ КУЛЬТОВОГО БЕСТСЕЛЛЕРА «ЕДИНСТВЕННЫЙ РЕБЕНОК» ОТ ВЕДУЩЕЙ ПИСАТЕЛЬНИЦЫ КОРЕЙСКОГО КРИМИНАЛЬНОГО РОМАНА.Четыре года назад Юн Хаён пыталась убить свою приемную мать. Сейчас ей почти семнадцать, и она старается жить как обычный подросток.Всё меняется, когда семья переезжает в городок Каннын. Гуляя по окрестностям в попытке развеять скуку, Хаён находит в одной из пещер школьный рюкзак. А вскоре обнаруживают и его хозяйку. Точнее, ее труп. Девочка, которую все считали сбежавшей из дому, на самом деле убита.Наконец-то произошло хоть что-то интересное! Хаён полна решимости разгадать тайну, тем более что в рюкзаке отыскался личный дневник покойной. Вот только она оказалась не готова к тому, что записи вытащат на поверхность ее собственный секрет, старательно похороненный много лет назад. Хаён снова чувствует тьму, сжигающую изнутри, невероятно созвучную со словами в дневнике:«Я хочу убить вас всех». Читать дальше…</t>
  </si>
  <si>
    <t>Tok. Национальный бестселлер. Корея</t>
  </si>
  <si>
    <t>So, Mie</t>
  </si>
  <si>
    <t>Black Secrets</t>
  </si>
  <si>
    <t>Abstract to the book Black Secrets by So M.: THE SEQUEL TO THE CULT BESTSELLER THE ONLY CHILD FROM THE LEADING WRITER OF THE KOREAN CRIME NOVEL.Four years ago, Yoon Haen tried to kill her foster mother. She's almost seventeen now, and she's trying to live like an ordinary teenager.Everything changes when the family moves to Gangneung town. Walking around the neighborhood in an attempt to dispel boredom, Haen finds a school backpack in one of the caves. And soon his mistress is discovered. More precisely, her corpse. The girl, who everyone thought had run away from home, was actually killed.Finally, something interesting has happened! Haen is determined to solve the mystery, especially since the personal diary of the deceased was found in the backpack. But she was not ready for the fact that the records would bring to the surface her own secret, carefully buried many years ago. Haen feels the darkness burning inside again, incredibly in tune with the words in the diary:I want to kill you all. Read more…</t>
  </si>
  <si>
    <t>http://sentrumbookstore.com/upload/iblock/a64/cfhiwv1mgixch7q78pt13nmrxk5d0gy2/02ed6c0a024af1d1ac9f5f2a240b841e.jpg</t>
  </si>
  <si>
    <t>978-5-04-202098-8</t>
  </si>
  <si>
    <t>Annotaciia k knige Cherniee sekretie So M.:PRODOLJENIE KULЬTOVOGO BESTSELLERA «EDINSTVENNIeI REBENOK» OT VEDUShEI PISATELЬNICIe KOREISKOGO KRIMINALЬNOGO ROMANA.Chetiere goda nazad Un Haen pietalas ubit svou priemnuu mat. Seichas ei pochti semnadcat, i ona staraetsia jit kak obiechniei podrostok.Vse meniaetsia, kogda semia pereezjaet v gorodok Kannien. Guliaia po okrestnostiam v popietke razveiat skuku, Haen nahodit v odnoi iz pesher shkolniei rukzak. A vskore obnarujivaut i ego hoziaiku. Tochnee, ee trup. Devochka, kotoruu vse schitali sbejavshei iz domu, na samom dele ubita.Nakonec-to proizoshlo hot chto-to interesnoe! Haen polna reshimosti razgadat tainu, tem bolee chto v rukzake otieskalsia lichniei dnevnik pokoinoi. Vot tolko ona okazalas ne gotova k tomu, chto zapisi vietashat na poverhnost ee sobstvenniei sekret, staratelno pohoronenniei mnogo let nazad. Haen snova chuvstvuet tmu, sjigaushuu iznutri, neveroiatno sozvuchnuu so slovami v dnevnike:«Ia hochu ubit vas vseh». Chitat dalshe…</t>
  </si>
  <si>
    <t>Cherniee sekretie</t>
  </si>
  <si>
    <t>Торн, Р.</t>
  </si>
  <si>
    <t>Карта убийцы</t>
  </si>
  <si>
    <t>Аннотация к книге Карта убийцы Торн Р.:Блюбелл Форд — бывший таролог. Девушка помогла огромному числу людей, пока однажды не случилось страшное: Блю случайно убила человека… неправильно прочитав расклад на картах Таро.С тех пор она изо всех сил старается жить обычной жизнью. В поисках себя, Блю приезжает в пансионат «Болото надежды», где людям помогают справиться с душевными травмами. Недельный ретрит без телефонов и Wi-Fi в прекрасном загородном особняке георгианского стиля. Йога, арт-терапия и посиделки у камина — идеальная программа для обретения душевного спокойствия. Но всё идет совсем не так, как она планировала. Наводнение, отрезавшее связи с внешним миром. Смертельный холод в натопленных помещениях. Двери, открывающиеся сами собой. Более того — один из постояльцев бесследно исчезает из пансионата, оставив телефон, с которым никогда не расставался.И пока остальные изо всех сил пытаются делать вид, что все хорошо, Блю задается вопросом: кто из них скрывает мрачную, убийственно опасную тайну? И какова вероятность вернуться домой живой? Читать дальше…</t>
  </si>
  <si>
    <t>INSPIRIA_ Эксмо</t>
  </si>
  <si>
    <t>Tok. Таро-триллер</t>
  </si>
  <si>
    <t>Thorne, R.</t>
  </si>
  <si>
    <t>The Killer's Card</t>
  </si>
  <si>
    <t>Summary of the book Map of the Killer by Thorne R.:Bluebell Ford is a former tarologist. The girl helped a huge number of people, until one day a terrible thing happened: Blue accidentally killed a man ... by incorrectly reading the layout on the Tarot cards.Since then, she has been trying her best to live a normal life. In search of himself, Blue comes to the boarding house Swamp of Hope, where people are helped to cope with mental trauma. A week-long retreat without phones and Wi-Fi in a beautiful Georgian country mansion. Yoga, art therapy and gatherings by the fireplace are the ideal program for finding peace of mind. But things are not going the way she planned. A flood that cut off communication with the outside world. Deadly cold in heated rooms. Doors that open by themselves. Moreover, one of the guests disappears from the boarding house without a trace, leaving a phone with which he never parted.And while the others are trying their best to pretend that everything is fine, Blue wonders: which one of them is hiding a dark, deadly secret? And what is the probability of returning home alive? Read more…</t>
  </si>
  <si>
    <t>http://sentrumbookstore.com/upload/iblock/863/jcqf8ygs99tsszy1cc63sklb3j6uh9ga/5d4cdbc19ea172e707b6ec7455eb9363.jpg</t>
  </si>
  <si>
    <t>978-5-04-196586-0</t>
  </si>
  <si>
    <t>Annotaciia k knige Karta ubiicie Torn R.:Blubell Ford — bievshii tarolog. Devushka pomogla ogromnomu chislu ludei, poka odnajdie ne sluchilos strashnoe: Blu sluchaino ubila cheloveka… nepravilno prochitav rasklad na kartah Taro.S teh por ona izo vseh sil staraetsia jit obiechnoi jiznu. V poiskah sebia, Blu priezjaet v pansionat «Boloto nadejdie», gde ludiam pomogaut spravitsia s dushevniemi travmami. Nedelniei retrit bez telefonov i Wi-Fi v prekrasnom zagorodnom osobniake georgianskogo stilia. Ioga, art-terapiia i posidelki u kamina — idealnaia programma dlia obreteniia dushevnogo spokoistviia. No vse idet sovsem ne tak, kak ona planirovala. Navodnenie, otrezavshee sviazi s vneshnim mirom. Smertelniei holod v natoplennieh pomesheniiah. Dveri, otkrievaushiesia sami soboi. Bolee togo — odin iz postoialcev bessledno ischezaet iz pansionata, ostaviv telefon, s kotoriem nikogda ne rasstavalsia.I poka ostalniee izo vseh sil pietautsia delat vid, chto vse horosho, Blu zadaetsia voprosom: kto iz nih skrievaet mrachnuu, ubiistvenno opasnuu tainu? I kakova veroiatnost vernutsia domoi jivoi? Chitat dalshe…</t>
  </si>
  <si>
    <t>Torn, R.</t>
  </si>
  <si>
    <t>Karta ubiicie</t>
  </si>
  <si>
    <t>INSPIRIA_ Eksmo</t>
  </si>
  <si>
    <t>Хруцкий, Э.</t>
  </si>
  <si>
    <t>Комендантский час</t>
  </si>
  <si>
    <t>Июль 1941 года. В своей квартире обнаружен застреленным художник-ретушер Зиновий Грасс. Начальник отдела по борьбе с бандитизмом майор Иван Данилов подозревает, что это не самоубийство, а грубая инсценировка. Сыщики начинают расследование, и вскоре выясняется, что смерть Грасса – дело рук бандита Широкова, участника опасной банды, которой руководит фашистский абвер. А это значит, что схватка с врагом предстоит серьезная… В сборник также вошла повесть «Тревожный август».</t>
  </si>
  <si>
    <t>Военные детективы Эдуарда Хруцкого</t>
  </si>
  <si>
    <t>Khrutsky, E.</t>
  </si>
  <si>
    <t>Curfew</t>
  </si>
  <si>
    <t>July 1941. Retoucher artist Zinovy Grass was found shot dead in his apartment. The head of the anti-banditry department, Major Ivan Danilov, suspects that this is not a suicide, but a crude staging. Detectives begin an investigation, and soon it turns out that Grass's death is the work of the bandit Shirokov, a member of a dangerous gang led by the fascist Abwehr. And this means that the fight with the enemy is going to be serious… The collection also includes the novel Disturbing August.</t>
  </si>
  <si>
    <t>http://sentrumbookstore.com/upload/iblock/139/l8mmiam3cdza33491n86f0jyn2f24155/54f2fda023d0b4d1e2bb5a8a7861cc0a.jpg</t>
  </si>
  <si>
    <t>978-5-04-206174-5</t>
  </si>
  <si>
    <t>Iul 1941 goda. V svoei kvartire obnarujen zastrelenniem hudojnik-retusher Zinovii Grass. Nachalnik otdela po borbe s banditizmom maior Ivan Danilov podozrevaet, chto eto ne samoubiistvo, a grubaia inscenirovka. Sieshiki nachinaut rassledovanie, i vskore vieiasniaetsia, chto smert Grassa – delo ruk bandita Shirokova, uchastnika opasnoi bandie, kotoroi rukovodit fashistskii abver. A eto znachit, chto shvatka s vragom predstoit sereznaia… V sbornik takje voshla povest «Trevojniei avgust».</t>
  </si>
  <si>
    <t>Hruckii, E.</t>
  </si>
  <si>
    <t>Komendantskii chas</t>
  </si>
  <si>
    <t>Алюшина, Т.</t>
  </si>
  <si>
    <t>Моя нечаянная радость</t>
  </si>
  <si>
    <t>В двадцать лет Майя влюбилась. Все шло своим чередом – свидания, предложение руки и сердца, предсвадебные хлопоты… Было заказано чудесное платье, но чем ближе к свадьбе, тем больше нервничала девушка, уже переставшая понимать, что, собственно, она нашла в женихе. Майя сбежала буквально из-под венца. А через пять лет история повторилась, и еще через несколько лет – снова то же. Пытаясь разобраться, что же с ней не так и откуда взялся синдром сбежавшей невесты, девушка отправилась в паломничество в Пустонь. Там и ждала ее нечаянная радость…</t>
  </si>
  <si>
    <t>Еще раз про любовь. Романы Т. Алюшиной (подарочное издание)</t>
  </si>
  <si>
    <t>Alyushina, T.</t>
  </si>
  <si>
    <t>My unexpected joy</t>
  </si>
  <si>
    <t>At the age of twenty, Maya fell in love. Everything went on as usual – dates, marriage proposals, pre-wedding chores ... A wonderful dress was ordered, but the closer to the wedding, the more nervous the girl was, who had already stopped understanding what, in fact, she found in the groom. Maya literally ran away from under the crown. And five years later, history repeated itself, and a few years later, it was the same again. Trying to figure out what was wrong with her and where the runaway bride syndrome came from, the girl went on a pilgrimage to the Desert. There was an unexpected joy waiting for her…</t>
  </si>
  <si>
    <t>http://sentrumbookstore.com/upload/iblock/226/og8sa4ucrfm44a2shkmq4cyfowfa6lzd/75fde906b954d52a288a2a55be54f137.jpg</t>
  </si>
  <si>
    <t>978-5-04-202510-5</t>
  </si>
  <si>
    <t>V dvadcat let Maiia vlubilas. Vse shlo svoim cheredom – svidaniia, predlojenie ruki i serdca, predsvadebniee hlopotie… Bielo zakazano chudesnoe plate, no chem blije k svadbe, tem bolshe nervnichala devushka, uje perestavshaia ponimat, chto, sobstvenno, ona nashla v jenihe. Maiia sbejala bukvalno iz-pod venca. A cherez piat let istoriia povtorilas, i eshe cherez neskolko let – snova to je. Pietaias razobratsia, chto je s nei ne tak i otkuda vzialsia sindrom sbejavshei nevestie, devushka otpravilas v palomnichestvo v Puston. Tam i jdala ee nechaiannaia radost…</t>
  </si>
  <si>
    <t>Alushina, T.</t>
  </si>
  <si>
    <t>Moia nechaiannaia radost</t>
  </si>
  <si>
    <t>Анжели, И.</t>
  </si>
  <si>
    <t>Его большой секрет</t>
  </si>
  <si>
    <t>Для поклонниц «Пятидесяти оттенков серого».Анастейша получает заказ на дизайн-проект интерьера Замка Дракулы. Заказчик — Дэмиан — миллионер с опасным бизнесом и один из самых завидных женихов страны. Между героями вспыхивает страсть, но всё омрачает приезд его невесты…«Ирэн Анжели — автор, прекрасно пишущий в жанре детективного и любовного романа. Невероятные сюжетные линии с прекрасно проработанными персонажами заставят вас читать произведения Ирэн, не отрываясь». — Алеся Четверякова @aleksa_book_lover (более 75 000 подписчиков)«Книги Ирэн Анжели у меня всегда ассоциируются с хорошим настроением: под них можно и похохотать взахлёб, и насладиться захватывающим сюжетом, и окунуться в настоящую романтику. Если хочется приятного вечера в отличной компании, лучшего варианта и не сыскать — можно брать любое из произведений автора, не прогадаете и не ошибетесь!» — Дарья Климина @_ta_samaya_reads (более 46 000 подписчиков)</t>
  </si>
  <si>
    <t>Один удар сердца. Любовные романы Ирэн Анжели</t>
  </si>
  <si>
    <t>Angeli, I.</t>
  </si>
  <si>
    <t>His big secret</t>
  </si>
  <si>
    <t>For fans of Fifty Shades of Grey.Anastasia receives an order for the interior design project of Dracula's Castle. The customer is Damian, a millionaire with a dangerous business and one of the most eligible bachelors in the country. Passion flares up between the characters, but everything is overshadowed by the arrival of his bride...Irene Angeli is an author who writes beautifully in the genre of detective and romance novels. Incredible storylines with beautifully crafted characters will make you read Irene's works without stopping. — Alesya Chetveryakova @aleksa_book_lover (over 75,000 subscribers)I always associate Irene Angeli's books with a good mood: you can laugh excitedly under them, and enjoy an exciting plot, and plunge into real romance. If you want a pleasant evening in great company, you can't find a better option — you can take any of the author's works, you won't lose and you won't make a mistake! — Daria Klimina @_ta_samaya_reads (more than 46,000 subscribers)</t>
  </si>
  <si>
    <t>http://sentrumbookstore.com/upload/iblock/239/5uz6ti075yef0yvix721kqa0r17z94yr/800ccc12b3f524f16df3ee6bbcb9c2cf.jpg</t>
  </si>
  <si>
    <t>978-5-04-200069-0</t>
  </si>
  <si>
    <t>Dlia poklonnic «Piatidesiati ottenkov serogo».Anasteisha poluchaet zakaz na dizain-proekt interera Zamka Drakulie. Zakazchik — Demian — millioner s opasniem biznesom i odin iz samieh zavidnieh jenihov stranie. Mejdu geroiami vspiehivaet strast, no vse omrachaet priezd ego nevestie…«Iren Anjeli — avtor, prekrasno pishushii v janre detektivnogo i lubovnogo romana. Neveroiatniee sujetniee linii s prekrasno prorabotanniemi personajami zastaviat vas chitat proizvedeniia Iren, ne otrievaias». — Alesia Chetveriakova @aleksa_book_lover (bolee 75 000 podpischikov)«Knigi Iren Anjeli u menia vsegda associiruutsia s horoshim nastroeniem: pod nih mojno i pohohotat vzahleb, i nasladitsia zahvatievaushim sujetom, i okunutsia v nastoiashuu romantiku. Esli hochetsia priiatnogo vechera v otlichnoi kompanii, luchshego varianta i ne sieskat — mojno brat luboe iz proizvedenii avtora, ne progadaete i ne oshibetes!» — Daria Klimina @_ta_samaya_reads (bolee 46 000 podpischikov)</t>
  </si>
  <si>
    <t>Anjeli, I.</t>
  </si>
  <si>
    <t>Ego bolshoi sekret</t>
  </si>
  <si>
    <t>Беверли, Джо</t>
  </si>
  <si>
    <t>Грешная и святая</t>
  </si>
  <si>
    <t>Непорядочный лорд, пользуясь ситуацией, обманывает и заставляет благопристойную леди Крессиду Мэндевилл согласиться на гнусное предложение. Девушка надеется, что хитростью ей удастся избежать самого худшего, добыть потерянные драгоценности и не позволить своей семье разориться… Но внезапное нападение разбойника, буквально вырвавшего девушку из лап омерзительного человека, срывает все ее планы…Тристан Трегеллоус, герцог Сент-Рейвен, не думал, что в этот вечер ему придется спасать благородную леди. Но заподозрив, что девушка попала в беду, не смог это проигнорировать. Узнав, что Крессида находится в безвыходном положении и готова на многое, чтобы вернуть себе спокойную и тихую жизнь, Трис решает, что должен стать ее партнером и защитником в довольно опасных приключениях…</t>
  </si>
  <si>
    <t>Beverly, Joe</t>
  </si>
  <si>
    <t>Sinful and holy</t>
  </si>
  <si>
    <t>The dishonest lord, taking advantage of the situation, deceives and forces the decent lady Cressida Mandeville to agree to a vile proposal. The girl hopes that by cunning she will be able to avoid the worst, get the lost jewelry and not let her family go bankrupt… But the sudden attack of a robber, who literally snatched the girl from the clutches of a disgusting man, thwarts all her plans…Tristan Tregellous, Duke of St. Raven, did not think that he would have to save a noble lady this evening. But suspecting that the girl was in trouble, he couldn't ignore it. After learning that Cressida is in a desperate situation and is ready to do a lot to regain a calm and quiet life, Tris decides that he must become her partner and protector in a rather dangerous adventure…</t>
  </si>
  <si>
    <t>http://sentrumbookstore.com/upload/iblock/ec1/mqzqo8cku3ttnbe96lb8trp4nyubz805/80d89e6785c623be75c36adda4007b4d.jpg</t>
  </si>
  <si>
    <t>978-5-17-136694-0</t>
  </si>
  <si>
    <t>Neporiadochniei lord, polzuias situaciei, obmanievaet i zastavliaet blagopristoinuu ledi Kressidu Mendevill soglasitsia na gnusnoe predlojenie. Devushka nadeetsia, chto hitrostu ei udastsia izbejat samogo hudshego, dobiet poterianniee dragocennosti i ne pozvolit svoei seme razoritsia… No vnezapnoe napadenie razboinika, bukvalno viervavshego devushku iz lap omerzitelnogo cheloveka, srievaet vse ee planie…Tristan Tregellous, gercog Sent-Reiven, ne dumal, chto v etot vecher emu pridetsia spasat blagorodnuu ledi. No zapodozriv, chto devushka popala v bedu, ne smog eto proignorirovat. Uznav, chto Kressida nahoditsia v bezviehodnom polojenii i gotova na mnogoe, chtobie vernut sebe spokoinuu i tihuu jizn, Tris reshaet, chto doljen stat ee partnerom i zashitnikom v dovolno opasnieh priklucheniiah…</t>
  </si>
  <si>
    <t>Beverli, Djo</t>
  </si>
  <si>
    <t>Greshnaia i sviataia</t>
  </si>
  <si>
    <t>Волчок, Ирина</t>
  </si>
  <si>
    <t>300 дней и вся оставшаяся жизнь</t>
  </si>
  <si>
    <t>- Новинка от популярного автора любовных романов.- Истории писательницы отличают пронзительный реализм, живой и легкий слог, остроумие и неизменное светлое настроение.- Под псевдонимом «Ирина Волчок» скрывается известная российская журналистка, но автор остроумно отшучивается от всех попыток узнать, кто именно.- Общий тираж проданных книг автора уже превысил 500 тыс экземпляров.- Авторская серия «Главный приз. Романы о любви».</t>
  </si>
  <si>
    <t>Главный приз. Романы о любви</t>
  </si>
  <si>
    <t>Volchok, Irina</t>
  </si>
  <si>
    <t>300 days and the rest of your life</t>
  </si>
  <si>
    <t>- A novelty from the popular author of romance novels.- The writer's stories are distinguished by piercing realism, lively and light style, wit and constant bright mood.- A well-known Russian journalist is hiding under the pseudonym Irina Volchok, but the author wittily laughs off all attempts to find out who exactly.- The total circulation of the author's books sold has already exceeded 500 thousand copies.- The author's series The Main prize. Novels about love.</t>
  </si>
  <si>
    <t>http://sentrumbookstore.com/upload/iblock/e41/415f91g1q8p1d447uc2wg13nhyx37uc6/2795df46976c9b7324802b88872de616.jpg</t>
  </si>
  <si>
    <t>978-5-17-166337-7</t>
  </si>
  <si>
    <t>- Novinka ot populiarnogo avtora lubovnieh romanov.- Istorii pisatelnicie otlichaut pronzitelniei realizm, jivoi i legkii slog, ostroumie i neizmennoe svetloe nastroenie.- Pod psevdonimom «Irina Volchok» skrievaetsia izvestnaia rossiiskaia jurnalistka, no avtor ostroumno otshuchivaetsia ot vseh popietok uznat, kto imenno.- Obshii tiraj prodannieh knig avtora uje previesil 500 ties ekzempliarov.- Avtorskaia seriia «Glavniei priz. Romanie o lubvi».</t>
  </si>
  <si>
    <t>300 dnei i vsia ostavshaiasia jizn</t>
  </si>
  <si>
    <t>Ловушка для примерной девочки</t>
  </si>
  <si>
    <t>- От популярного автора любовной прозы.- Роман о том, как преломляется любовь в наших сердцах, о том, что для женщин она — история, а для мужчин — лишь эпизод.- Романы Ирины Волчок отличают живой слог, отличный литературный язык и неизменное позитивное послевкусие. Книги писательницы уже купили более 500 000 человек.- Поклонники часто пытаются узнать, кто же прячется под именем Ирины Волчок, но автор остроумно отшучивается. Наибольшей популярностью пользуется версия, что под псевдонимом романистки скрывается известная российская журналистка.- Авторская серия «Главный приз. Романы о любви».</t>
  </si>
  <si>
    <t>A trap for a good girl</t>
  </si>
  <si>
    <t>- From a popular author of love fiction.- A novel about how love is refracted in our hearts, about how for women it is a story, and for men it is only an episode.- Irina Volchok's novels are distinguished by a lively style, excellent literary language and a constant positive aftertaste. The writer's books have already been bought by more than 500,000 people.- Fans often try to find out who is hiding under the name of Irina Volchok, but the author wittily laughs it off. The most popular version is that a famous Russian journalist is hiding under the pseudonym of a novelist.- The author's series The Main prize. Novels about love.</t>
  </si>
  <si>
    <t>http://sentrumbookstore.com/upload/iblock/ebe/hqos8kq631m2x7s4peyy47dydohmk8r0/d95049ecbd465650fcd12fc9f5de538c.jpg</t>
  </si>
  <si>
    <t>978-5-17-166338-4</t>
  </si>
  <si>
    <t>- Ot populiarnogo avtora lubovnoi prozie.- Roman o tom, kak prelomliaetsia lubov v nashih serdcah, o tom, chto dlia jenshin ona — istoriia, a dlia mujchin — lish epizod.- Romanie Irinie Volchok otlichaut jivoi slog, otlichniei literaturniei iaziek i neizmennoe pozitivnoe poslevkusie. Knigi pisatelnicie uje kupili bolee 500 000 chelovek.- Poklonniki chasto pietautsia uznat, kto je priachetsia pod imenem Irinie Volchok, no avtor ostroumno otshuchivaetsia. Naibolshei populiarnostu polzuetsia versiia, chto pod psevdonimom romanistki skrievaetsia izvestnaia rossiiskaia jurnalistka.- Avtorskaia seriia «Glavniei priz. Romanie o lubvi».</t>
  </si>
  <si>
    <t>Lovushka dlia primernoi devochki</t>
  </si>
  <si>
    <t>Джейн, С.</t>
  </si>
  <si>
    <t>Чертовски неправильный номер (#1)</t>
  </si>
  <si>
    <t>Дай мне еще один шанс, малыш… Я смогу тебя удивить. Одно сообщение, отправленное по ошибке, изменило все. Возможно, эсэмэс от незнакомца, который не называет своего имени, должно было меня насторожить. Но я оказалась абсолютно одна в новом городе, с головой погрязла в учебе и работе, и его забавные сообщения стали спасательным кругом, в котором я отчаянно нуждалась. Конечно, я бы никогда не ответила, если бы знала, что по ту сторону экрана скрывается не кто иной, как Линкольн Дэниелс, выдающийся хоккеист-суперзвезда. Он явно пытается заставить меня влюбиться, и я просто не могу сопротивляться. Со временем чрезмерная забота и удушающее внимание начинают пугать. Линкольн хочет, чтобы я носила джерси с его счастливым номером постоянно. Он одержим мною. Да, это он написал мне по случайности, но быть может, номером ошиблась я?</t>
  </si>
  <si>
    <t>Freedom. Моя чертова ошибка любви. Бестселлеры С. Р. Джейн</t>
  </si>
  <si>
    <t>Jane, S.</t>
  </si>
  <si>
    <t>Damn wrong number (#1)</t>
  </si>
  <si>
    <t>Give me another chance, kid… I can surprise you. One message sent by mistake changed everything. Perhaps a text message from a stranger who doesn't give his name should have alerted me. But I found myself completely alone in a new city, immersed in my studies and work, and his funny messages became a lifeline that I desperately needed. Of course, I would never have answered if I had known that on the other side of the screen lurks none other than Lincoln Daniels, an outstanding superstar hockey player. He's obviously trying to make me fall in love, and I just can't resist. Over time, excessive care and suffocating attention begin to scare. Lincoln wants me to wear his lucky number jersey all the time. He's obsessed with me. Yes, he wrote to me by chance, but maybe I got the wrong number?</t>
  </si>
  <si>
    <t>http://sentrumbookstore.com/upload/iblock/6cb/7xozyk20f8wav2032shy0miix6bqa66h/ea9deffdae7549de698c7d13030e05ef.jpg</t>
  </si>
  <si>
    <t>978-5-04-200405-6</t>
  </si>
  <si>
    <t>Dai mne eshe odin shans, maliesh… Ia smogu tebia udivit. Odno soobshenie, otpravlennoe po oshibke, izmenilo vse. Vozmojno, esemes ot neznakomca, kotoriei ne nazievaet svoego imeni, doljno bielo menia nastorojit. No ia okazalas absolutno odna v novom gorode, s golovoi pogriazla v uchebe i rabote, i ego zabavniee soobsheniia stali spasatelniem krugom, v kotorom ia otchaianno nujdalas. Konechno, ia bie nikogda ne otvetila, esli bie znala, chto po tu storonu ekrana skrievaetsia ne kto inoi, kak Linkoln Deniels, viedaushiisia hokkeist-superzvezda. On iavno pietaetsia zastavit menia vlubitsia, i ia prosto ne mogu soprotivliatsia. So vremenem chrezmernaia zabota i udushaushee vnimanie nachinaut pugat. Linkoln hochet, chtobie ia nosila djersi s ego schastliviem nomerom postoianno. On oderjim mnou. Da, eto on napisal mne po sluchainosti, no biet mojet, nomerom oshiblas ia?</t>
  </si>
  <si>
    <t>Djein, S.</t>
  </si>
  <si>
    <t>Chertovski nepravilniei nomer (#1)</t>
  </si>
  <si>
    <t>Кенли, Мэри</t>
  </si>
  <si>
    <t>Игра Мираж: путь скрытой злодейки</t>
  </si>
  <si>
    <t>– Роман в мире компьютерной игры от автора бестселлера «Сказания о небожителях: Сфера».– Увлекательная романтическо-приключенческая история о попытке изменить предрешенную судьбу.– Главная героиня попала в мир отомэ-новеллы в качестве антагониста.– Для поклонников новелл «Я стала злодейкой любовного романа» и «Единственный конец злодейки - смерть».</t>
  </si>
  <si>
    <t>Как злодейке остаться в живых</t>
  </si>
  <si>
    <t>Kenley, Mary</t>
  </si>
  <si>
    <t>Mirage Game: The Path of the Hidden Villainess</t>
  </si>
  <si>
    <t>– A novel in the world of computer games from the author of the bestseller Tales of the Celestials: Sphere.– A fascinating romantic adventure story about an attempt to change a predetermined fate. – The main character entered the world of the otome novella as an antagonist.– For fans of the short stories I became the villain of a love novel and The only end of the villain is death.</t>
  </si>
  <si>
    <t>http://sentrumbookstore.com/upload/iblock/14a/w0c09l8atpcydztomkl21xfae0dn9pl4/b42a81c6b969dcf3b76df1d35e4bb68f.jpg</t>
  </si>
  <si>
    <t>978-5-17-162812-3</t>
  </si>
  <si>
    <t>– Roman v mire komputernoi igrie ot avtora bestsellera «Skazaniia o nebojiteliah: Sfera».– Uvlekatelnaia romantichesko-prikluchencheskaia istoriia o popietke izmenit predreshennuu sudbu.– Glavnaia geroinia popala v mir otome-novellie v kachestve antagonista.– Dlia poklonnikov novell «Ia stala zlodeikoi lubovnogo romana» i «Edinstvenniei konec zlodeiki - smert».</t>
  </si>
  <si>
    <t>Kenli, Meri</t>
  </si>
  <si>
    <t>Igra Miraj: put skrietoi zlodeiki</t>
  </si>
  <si>
    <t>Кеннеди, Эль</t>
  </si>
  <si>
    <t>Эффект Грэхема</t>
  </si>
  <si>
    <t>– Возвращение в мир цикла-бестселлера «Вне кампуса».– Продолжение про дочь Ханны и Гаррета из романа «Сделка».– Тираж романа «Сделка» в России – 35 тысяч экземпляров!– Романтическая история в сеттинге уже знакомого университета Брайар. И герой, и героиня – хоккеисты с сильными характерами и амбициозными планами.– Для любителей жарких сцен, историй про тайные отношения, спорт и конкуренцию.</t>
  </si>
  <si>
    <t>Kennedy, El</t>
  </si>
  <si>
    <t>The Graham Effect</t>
  </si>
  <si>
    <t>– Return to the world of the bestselling cycle Off Campus.– The sequel about Hannah and Garrett's daughter from the novel The Deal.– The circulation of the novel Deal in Russia is 35 thousand copies!– A romantic story in the setting of the already familiar Briar University. Both the hero and the heroine are hockey players with strong characters and ambitious plans.– For fans of hot scenes, stories about secret relationships, sports and competition.</t>
  </si>
  <si>
    <t>http://sentrumbookstore.com/upload/iblock/af0/glbhqv0wr2peyf7x7g4cz5iwp6ttelxo/5b462dc5706638d42829c505272958d2.jpg</t>
  </si>
  <si>
    <t>978-5-17-161937-4</t>
  </si>
  <si>
    <t>– Vozvrashenie v mir cikla-bestsellera «Vne kampusa».– Prodoljenie pro doch Hannie i Garreta iz romana «Sdelka».– Tiraj romana «Sdelka» v Rossii – 35 tiesiach ekzempliarov!– Romanticheskaia istoriia v settinge uje znakomogo universiteta Braiar. I geroi, i geroinia – hokkeistie s silniemi harakterami i ambiciozniemi planami.– Dlia lubitelei jarkih scen, istorii pro tainiee otnosheniia, sport i konkurenciu.</t>
  </si>
  <si>
    <t>Kennedi, El</t>
  </si>
  <si>
    <t>Effekt Grehema</t>
  </si>
  <si>
    <t>Клейпас, Л.</t>
  </si>
  <si>
    <t>Непокорная невеста</t>
  </si>
  <si>
    <t>«Непокорная невеста» — шестая книга цикла «Рейвенелы».«Рейвенелы» — цикл увлекательных и страстных любовных романов в исторических декорациях Англии XIX века.Идеально для поклонников сериала «Бриджертоны» и читателей Джо Беверли, Даниэлы Стил, Джулии Куин и Минервы Спенсер.</t>
  </si>
  <si>
    <t>Бриджертоны и другие</t>
  </si>
  <si>
    <t>Kleypas, L.</t>
  </si>
  <si>
    <t>The rebellious bride</t>
  </si>
  <si>
    <t>The Rebellious Bride is the sixth book in the Ravenels series.Ravenels is a series of fascinating and passionate love novels set in the historical scenery of 19th century England.Perfect for fans of the Bridgerton series and readers of Joe Beverly, Daniela Steele, Julia Quinn and Minerva Spencer.</t>
  </si>
  <si>
    <t>http://sentrumbookstore.com/upload/iblock/70a/h1tbksm8ma1ozerf2adq2lezreck5wpy/95696d4b7f1dbc2470acce8fa163995a.jpg</t>
  </si>
  <si>
    <t>978-5-17-134328-6</t>
  </si>
  <si>
    <t>«Nepokornaia nevesta» — shestaia kniga cikla «Reivenelie».«Reivenelie» — cikl uvlekatelnieh i strastnieh lubovnieh romanov v istoricheskih dekoraciiah Anglii XIX veka.Idealno dlia poklonnikov seriala «Bridjertonie» i chitatelei Djo Beverli, Danielie Stil, Djulii Kuin i Minervie Spenser.</t>
  </si>
  <si>
    <t>Kleipas, L.</t>
  </si>
  <si>
    <t>Nepokornaia nevesta</t>
  </si>
  <si>
    <t>Крамер, Стейс</t>
  </si>
  <si>
    <t>Обломки нерушимого</t>
  </si>
  <si>
    <t>Все так неоднозначно в этом мрачном, странном мире, в котором мы живем, не так ли? Друг вонзает кинжал в спину друга, а враг рискует жизнью, чтобы спасти своего врага...То, что казалось Нерушимым, разлетается на множество мелких обломков, которые могут воссоединиться только благодаря чуду.Это продолжение книги Юность подарит первые шрамы, истории о дружбе и взрослении леди Греджерс.Подруги столкнулись с ужасной трагедией, что отразилась в каждой клеточке их юных сердец. Теперь наши героини разлучены, и каждая обречена пройти свой тернистый путь к счастью. Но стоит ли оно того? Смогут ли девушки справиться со всеми испытаниями в одиночку, ведь впереди их ждут новые предательства, разбитые мечты, потери и... кровавая месть? И еще, что сулит появление новой необычной ученицы, которая прибыла в Греджерс с огромным багажом страшных тайн?</t>
  </si>
  <si>
    <t>«Проект Стейс Крамер»</t>
  </si>
  <si>
    <t>Kramer, Stace</t>
  </si>
  <si>
    <t>The wreckage of the Indestructible</t>
  </si>
  <si>
    <t>Everything is so ambiguous in this dark, strange world we live in, isn't it? A friend stabs a dagger into a friend's back, and an enemy risks his life to save his enemy...What seemed Indestructible is shattered into many small fragments that can only be reunited thanks to a miracle.This is a continuation of the book Youth will give the first scars, a story about friendship and growing up of Lady Gregers.The friends faced a terrible tragedy that was reflected in every cell of their young hearts. Now our heroines are separated, and each is doomed to walk her own thorny path to happiness. But is it worth it? Will the girls be able to cope with all the challenges alone, because new betrayals, broken dreams, losses and ... bloody revenge await them ahead? And yet, what does the appearance of a new unusual student promise, who arrived at Gregers with a huge baggage of terrible secrets?</t>
  </si>
  <si>
    <t>http://sentrumbookstore.com/upload/iblock/8aa/jl2pu4q0fvuthqd6l91dj4erbe5t332e/5a66ce1af6e64360e4aa54e44fbcae1d.jpg</t>
  </si>
  <si>
    <t>978-5-17-165714-7</t>
  </si>
  <si>
    <t>Vse tak neodnoznachno v etom mrachnom, strannom mire, v kotorom mie jivem, ne tak li? Drug vonzaet kinjal v spinu druga, a vrag riskuet jiznu, chtobie spasti svoego vraga...To, chto kazalos Nerushimiem, razletaetsia na mnojestvo melkih oblomkov, kotoriee mogut vossoedinitsia tolko blagodaria chudu.Eto prodoljenie knigi Unost podarit perviee shramie, istorii o drujbe i vzroslenii ledi Gredjers.Podrugi stolknulis s ujasnoi tragediei, chto otrazilas v kajdoi kletochke ih unieh serdec. Teper nashi geroini razluchenie, i kajdaia obrechena proiti svoi ternistiei put k schastu. No stoit li ono togo? Smogut li devushki spravitsia so vsemi ispietaniiami v odinochku, ved vperedi ih jdut noviee predatelstva, razbitiee mechtie, poteri i... krovavaia mest? I eshe, chto sulit poiavlenie novoi neobiechnoi uchenicie, kotoraia pribiela v Gredjers s ogromniem bagajom strashnieh tain?</t>
  </si>
  <si>
    <t>Kramer, Steis</t>
  </si>
  <si>
    <t>Oblomki nerushimogo</t>
  </si>
  <si>
    <t>Майклс, Э.</t>
  </si>
  <si>
    <t>Сто рецептов счастья</t>
  </si>
  <si>
    <t>Шоколадные пончики, спасающие жизни. Макароны с сыром, работающие лучше сайтов знакомств. Песочное печенье, исполняющее мечты. Собрать не просто рецепты, а сто рецептов настоящего счастья — амбициозная цель ведущей популярного кулинарного шоу Джекки Адамс. Впереди сто городов. На все про все — триста шестьдесят пять дней. Но не все готовы раскрывать свои кулинарные и человеческие секреты, и против Джекки развязывается целая война… Но к заварившейся каше подмешивается новый ингредиент — любовь. Чем же окончится путешествие длиною в сотню историй? «Сто историй от ста разных людей помогут вам изобрести свой идеальный рецепт счастья. ...Смешайте все ингредиенты и пробуйте!»</t>
  </si>
  <si>
    <t>Сто рецептов счастья. Романы о любви Эллисон Майклс</t>
  </si>
  <si>
    <t>Michaels, E.</t>
  </si>
  <si>
    <t>One hundred recipes for happiness</t>
  </si>
  <si>
    <t>Life-saving chocolate donuts. Macaroni and cheese that work better than dating sites. Shortbread cookies that fulfill dreams. Collecting not just recipes, but one hundred recipes for real happiness is the ambitious goal of the host of the popular cooking show Jackie Adams. There are a hundred cities ahead. For everything about everything — three hundred and sixty-five days. But not everyone is ready to reveal their culinary and human secrets, and a whole war is unleashed against Jackie… But a new ingredient is mixed into the brewed porridge — love. How will the journey of a hundred stories end? A hundred stories from a hundred different people will help you invent your perfect recipe for happiness. ...Mix all the ingredients and taste!</t>
  </si>
  <si>
    <t>http://sentrumbookstore.com/upload/iblock/b78/0x7mlpup5vvhfukkxoxwvzkap5riynxk/cb900265b026b47ff6968b6558c120dd.jpg</t>
  </si>
  <si>
    <t>978-5-04-206975-8</t>
  </si>
  <si>
    <t>Shokoladniee ponchiki, spasaushie jizni. Makaronie s sierom, rabotaushie luchshe saitov znakomstv. Pesochnoe pechene, ispolniaushee mechtie. Sobrat ne prosto receptie, a sto receptov nastoiashego schastia — ambicioznaia cel vedushei populiarnogo kulinarnogo shou Djekki Adams. Vperedi sto gorodov. Na vse pro vse — trista shestdesiat piat dnei. No ne vse gotovie raskrievat svoi kulinarniee i chelovecheskie sekretie, i protiv Djekki razviazievaetsia celaia voina… No k zavarivsheisia kashe podmeshivaetsia noviei ingredient — lubov. Chem je okonchitsia puteshestvie dlinou v sotnu istorii? «Sto istorii ot sta raznieh ludei pomogut vam izobresti svoi idealniei recept schastia. ...Smeshaite vse ingredientie i probuite!»</t>
  </si>
  <si>
    <t>Maikls, E.</t>
  </si>
  <si>
    <t>Sto receptov schastia</t>
  </si>
  <si>
    <t>Макгвайр, Дж.</t>
  </si>
  <si>
    <t>Моя прекрасная свадьба</t>
  </si>
  <si>
    <t>Эбби и Трэвис чудом выжили после пожара. Их отношения преодолели множество трудностей, но теперь Трэвису грозило оказаться в тюрьме.Эбби не могла допустить, чтобы с ним что-нибудь случилось. Он защитил ее, теперь настал ее черед. Она должна сделать все возможное, чтобы оградить его от опасности. Чего бы ей это ни стоило. Даже если придется уехать в Вегас и сыграть свадьбу.Абсолютное безумие, но времени на другой план не было. Они поженятся, у Трэвиса появится алиби, и все будет хорошо. Или нет?</t>
  </si>
  <si>
    <t>Young Adult. Экранизация</t>
  </si>
  <si>
    <t>McGwire, J.</t>
  </si>
  <si>
    <t>My beautiful wedding</t>
  </si>
  <si>
    <t>Abby and Travis miraculously survived the fire. Their relationship had overcome many difficulties, but now Travis was in danger of ending up in prison.Abby couldn't let anything happen to him. He had protected her, now it was her turn. She must do everything possible to protect him from danger. No matter what it costs her. Even if I have to go to Vegas and get married.It was absolute madness, but there was no time for another plan. They'll get married, Travis will have an alibi, and everything will be fine. Or not?</t>
  </si>
  <si>
    <t>http://sentrumbookstore.com/upload/iblock/73b/t2qqq4rqs42nn1quwfroa3p4dlfd4kzi/f7b6c20c06d168680d0f4aba4baa0a4d.jpg</t>
  </si>
  <si>
    <t>978-5-04-206824-9</t>
  </si>
  <si>
    <t>Ebbi i Trevis chudom viejili posle pojara. Ih otnosheniia preodoleli mnojestvo trudnostei, no teper Trevisu grozilo okazatsia v turme.Ebbi ne mogla dopustit, chtobie s nim chto-nibud sluchilos. On zashitil ee, teper nastal ee chered. Ona doljna sdelat vse vozmojnoe, chtobie ogradit ego ot opasnosti. Chego bie ei eto ni stoilo. Daje esli pridetsia uehat v Vegas i siegrat svadbu.Absolutnoe bezumie, no vremeni na drugoi plan ne bielo. Oni pojeniatsia, u Trevisa poiavitsia alibi, i vse budet horosho. Ili net?</t>
  </si>
  <si>
    <t>Makgvair, Dj.</t>
  </si>
  <si>
    <t>Moia prekrasnaia svadba</t>
  </si>
  <si>
    <t>Метлицкая, М.</t>
  </si>
  <si>
    <t>Дом в Мансуровском</t>
  </si>
  <si>
    <t>Аннотация к книге Дом в Мансуровском Метлицкая М.:Женские судьбы всегда в центре внимания Марии Метлицкой. Каждая читательница, прочтя ее книгу, может с уверенностью сказать, что на душе стало лучше и легче: теплая интонация, жизненные ситуации, узнаваемые герои — все это оказывает психотерапевтический эффект.«Дом в Мансуровском» — роман о семье, о том, как семейные узы, любовь, полученная в ранние годы, хранят нас в непростой взрослой жизни.Сестры Юля и Маруся Ниточкины родились в счастливой и очень дружной семье. Отец, Александр Евгеньевич, профессор Московского университета, души не чаял в дочерях. Мачеха Ася, которую и язык бы не повернулся назвать этим неприятным словом, любила их горячо и беззаветно.В жизни Юли и Маруси хватало трудностей, но любовь родителей неизменно была их оберегом.Семья — самое важное, что бы ни случилось. Так говорила Ася, и Юля с Марусей не раз в этом убеждались. И даже семейная тайна, выпавшая скелетом из шкафа в самый неподходящий момент, не разобщила сестер, а лишь укрепила их узы. А вера в то, что за плохими временами приходят хорошие, позволила не отчаяться в сложный момент. И читатель верит вместе с ними: лучшие времена обязательно придут, иначе быть не может. Читать дальше…</t>
  </si>
  <si>
    <t>Женские судьбы. Уютная проза Марии Метлицкой. Новое оформление</t>
  </si>
  <si>
    <t>Metlitskaya, M.</t>
  </si>
  <si>
    <t>The house in Mansurovsky</t>
  </si>
  <si>
    <t>Abstract to the book The House in Mansurovsky by M. Metlitskaya: Women's destinies are always in the center of Maria Metlitskaya's attention. Every reader, after reading her book, can say with confidence that her soul has become better and easier: warm intonation, life situations, recognizable characters — all this has a psychotherapeutic effect.The House in Mansurovsky is a novel about a family, about how family ties, love received in early years, keep us in a difficult adult life.The sisters Julia and Marusya Nitochkin were born into a happy and very friendly family. His father, Alexander Evgenievich, a professor at Moscow University, doted on his daughters. Asya's stepmother, whom even the tongue would not turn to call this unpleasant word, loved them fervently and selflessly.Julia and Marusia had enough difficulties in their lives, but the love of their parents was always their talisman.Family is the most important thing, no matter what happens. That's what Asya said, and Julia and Marusya have been convinced of this more than once. And even the family secret, which fell out of the closet like a skeleton at the most inopportune moment, did not separate the sisters, but only strengthened their bonds. And the belief that good times come after bad ones allowed us not to despair at a difficult moment. And the reader believes with them: better times will surely come, otherwise it cannot be. Read more…</t>
  </si>
  <si>
    <t>http://sentrumbookstore.com/upload/iblock/0af/qiv0sylzryiis9xj1hvnygjooqk32owe/51edfaa84ebda70373f670e5a934ab20.jpg</t>
  </si>
  <si>
    <t>978-5-04-194895-5</t>
  </si>
  <si>
    <t>Annotaciia k knige Dom v Mansurovskom Metlickaia M.:Jenskie sudbie vsegda v centre vnimaniia Marii Metlickoi. Kajdaia chitatelnica, prochtia ee knigu, mojet s uverennostu skazat, chto na dushe stalo luchshe i legche: teplaia intonaciia, jiznenniee situacii, uznavaemiee geroi — vse eto okazievaet psihoterapevticheskii effekt.«Dom v Mansurovskom» — roman o seme, o tom, kak semeiniee uzie, lubov, poluchennaia v rannie godie, hraniat nas v neprostoi vzrosloi jizni.Sestrie Ulia i Marusia Nitochkinie rodilis v schastlivoi i ochen drujnoi seme. Otec, Aleksandr Evgenevich, professor Moskovskogo universiteta, dushi ne chaial v docheriah. Macheha Asia, kotoruu i iaziek bie ne povernulsia nazvat etim nepriiatniem slovom, lubila ih goriacho i bezzavetno.V jizni Uli i Marusi hvatalo trudnostei, no lubov roditelei neizmenno biela ih oberegom.Semia — samoe vajnoe, chto bie ni sluchilos. Tak govorila Asia, i Ulia s Marusei ne raz v etom ubejdalis. I daje semeinaia taina, viepavshaia skeletom iz shkafa v samiei nepodhodiashii moment, ne razobshila sester, a lish ukrepila ih uzie. A vera v to, chto za plohimi vremenami prihodiat horoshie, pozvolila ne otchaiatsia v slojniei moment. I chitatel verit vmeste s nimi: luchshie vremena obiazatelno pridut, inache biet ne mojet. Chitat dalshe…</t>
  </si>
  <si>
    <t>Metlickaia, M.</t>
  </si>
  <si>
    <t>Dom v Mansurovskom</t>
  </si>
  <si>
    <t>Миллер, Р.</t>
  </si>
  <si>
    <t>Змеи и виртуозы</t>
  </si>
  <si>
    <t>– Новинка в серии «LAV. Темный роман» для любителей мрачного и горячего!– От автора романа «Обещания и гранаты» и других бестселлеров USA Today.– Dark Romance, вдохновленный мифом об Орфее и Эвридике.– Жесткая история о травмах, мести и одержимости.</t>
  </si>
  <si>
    <t>LAV. Темный роман</t>
  </si>
  <si>
    <t>Miller, R.</t>
  </si>
  <si>
    <t>Snakes and virtuosos</t>
  </si>
  <si>
    <t>– A novelty in the series LAV. A dark novel for fans of the dark and hot!– From the author of the novel Promises and Grenades and other USA Today bestsellers.– Dark Romance, inspired by the myth of Orpheus and Eurydice.– A tough story about trauma, revenge and obsession.</t>
  </si>
  <si>
    <t>http://sentrumbookstore.com/upload/iblock/cb2/njkqmf3qanoca76ybo2j0hdgwrueozpk/bffc718718ab7f4a80c6ffb8e68f9952.jpg</t>
  </si>
  <si>
    <t>978-5-17-168138-8</t>
  </si>
  <si>
    <t>– Novinka v serii «LAV. Temniei roman» dlia lubitelei mrachnogo i goriachego!– Ot avtora romana «Obeshaniia i granatie» i drugih bestsellerov USA Today.– Dark Romance, vdohnovlenniei mifom ob Orfee i Evridike.– Jestkaia istoriia o travmah, mesti i oderjimosti.</t>
  </si>
  <si>
    <t>Zmei i virtuozie</t>
  </si>
  <si>
    <t>Змеи и виртуозы. Специальное издание</t>
  </si>
  <si>
    <t>Райли Келли приехала в Нью-Йорк не с надеждой изменить свою жизнь. После жестокого нападения, произошедшего два года назад, у нее остались шрамы и глубокие травмы, и все, чего жаждет юная девушка, - это нормальной жизни.Появляется рок-звезда Эйден Джеймс, полная противоположность нормальности. Его счастье всегда было на втором плане. Единственная тайна, оставшаяся в его жизни, - это его темное, трагическое прошлое, которое скрывает его печально известная семья.Но когда Райли попадается ему на глаза на одном из благотворительных мероприятий, он не может остановить себя, так как одержимость берет верх..Внезапно девушка его мечты превращается в злобного призрака в его голове.Теперь Эйдену предстоит разыскать ее и заставить заплатить за то, что она разрушила его карьеру.Вскоре он узнает, что месть не всегда бывает такой, какую представляешь.</t>
  </si>
  <si>
    <t>Snakes and virtuosos. Special Edition</t>
  </si>
  <si>
    <t>Riley Kelly did not come to New York with the hope of changing her life. After the brutal attack two years ago, she was left with scars and deep injuries, and all the young girl craves is a normal life.Rock star Aiden James appears, the complete opposite of normality. His happiness was always in the background. The only secret left in his life is his dark, tragic past, which is hidden by his infamous family.But when Riley catches his eye at one of the charity events, he can't stop himself, as obsession takes over..Suddenly, the girl of his dreams turns into an evil ghost in his head.Now Aiden has to find her and make her pay for ruining his career.He soon learns that revenge is not always what you imagine.</t>
  </si>
  <si>
    <t>http://sentrumbookstore.com/upload/iblock/a8f/zlgxnww9hfpohy97zac3uvywu7um858v/9242e278e7f13ab8e2428dff01038d59.jpg</t>
  </si>
  <si>
    <t>978-5-17-151115-9</t>
  </si>
  <si>
    <t>Raili Kelli priehala v Nu-Iork ne s nadejdoi izmenit svou jizn. Posle jestokogo napadeniia, proizoshedshego dva goda nazad, u nee ostalis shramie i glubokie travmie, i vse, chego jajdet unaia devushka, - eto normalnoi jizni.Poiavliaetsia rok-zvezda Eiden Djeims, polnaia protivopolojnost normalnosti. Ego schaste vsegda bielo na vtorom plane. Edinstvennaia taina, ostavshaiasia v ego jizni, - eto ego temnoe, tragicheskoe proshloe, kotoroe skrievaet ego pechalno izvestnaia semia.No kogda Raili popadaetsia emu na glaza na odnom iz blagotvoritelnieh meropriiatii, on ne mojet ostanovit sebia, tak kak oderjimost beret verh..Vnezapno devushka ego mechtie prevrashaetsia v zlobnogo prizraka v ego golove.Teper Eidenu predstoit razieskat ee i zastavit zaplatit za to, chto ona razrushila ego kareru.Vskore on uznaet, chto mest ne vsegda bievaet takoi, kakuu predstavliaesh.</t>
  </si>
  <si>
    <t>Zmei i virtuozie. Specialnoe izdanie</t>
  </si>
  <si>
    <t>Морлэнд, Мелани</t>
  </si>
  <si>
    <t>Контракт</t>
  </si>
  <si>
    <t>- Остроумный, написанный живым языком роман об отношениях босса и подчиненной, вынужденной стать его невестой по весьма нетривиальной причине.- От автора бестселлеров The New York Times и USA Today.- Легкое позитивное чтение для отдыха.- Рекомендуем эту историю любителям легкой романтики от Колин Гувер, Ви Киланд, Эммы Скотт.- Новая серия зарубежной романтической прозы «Сердцебиение любви».</t>
  </si>
  <si>
    <t>Сердцебиение любви</t>
  </si>
  <si>
    <t>Morland, Melanie</t>
  </si>
  <si>
    <t>Contract</t>
  </si>
  <si>
    <t>- A witty novel written in lively language about the relationship between a boss and a subordinate who is forced to become his bride for a very non-trivial reason.- From the bestselling author of The New York Times and USA Today.- Easy positive reading for relaxation.- We recommend this story to fans of light romance from Colleen Hoover, Vi Kieland, Emma Scott.- A new series of foreign romantic prose The heartbeat of love.</t>
  </si>
  <si>
    <t>http://sentrumbookstore.com/upload/iblock/bb9/dvq7dmk8datxdpw6epk57eg0218wchzb/dec5e448be4deede26df77b7b40b2fb2.jpg</t>
  </si>
  <si>
    <t>978-5-17-163470-4</t>
  </si>
  <si>
    <t>- Ostroumniei, napisanniei jiviem iaziekom roman ob otnosheniiah bossa i podchinennoi, vienujdennoi stat ego nevestoi po vesma netrivialnoi prichine.- Ot avtora bestsellerov The New York Times i USA Today.- Legkoe pozitivnoe chtenie dlia otdieha.- Rekomenduem etu istoriu lubiteliam legkoi romantiki ot Kolin Guver, Vi Kiland, Emmie Skott.- Novaia seriia zarubejnoi romanticheskoi prozie «Serdcebienie lubvi».</t>
  </si>
  <si>
    <t>Morlend, Melani</t>
  </si>
  <si>
    <t>Kontrakt</t>
  </si>
  <si>
    <t>Мэдлин, Хантер</t>
  </si>
  <si>
    <t>Наследница в алых шелках</t>
  </si>
  <si>
    <t>Розамунда Джеймисон – дочь фермера и хозяйка небольшого шляпного магазинчика – никогда не рассчитывала на то, что будет вхожа в высшее общество. Однако внезапно ее жизнь кардинально меняется: герцог, с которым она виделась всего раз, оставляет ей в наследство огромную сумму и долю в предприятии своего племянника, Кевина Реднора, заносчивого, но чрезмерно привлекательного.Теперь у Розамунды есть все, о чем она только мечтала, – состояние, магазин в фешенебельном районе Лондона, большой дом и возможность дать достойное образование младшей сестре и удачно выдать ее замуж. Но что насчет самой Розамунды? Неужели ей суждено остаться в одиночестве, несмотря на то, что она так старается стать похожей на леди? Или же Кевин сможет полюбить ее такой, какая есть, невзирая на происхождение?</t>
  </si>
  <si>
    <t>Madeline, Hunter</t>
  </si>
  <si>
    <t>The heiress in scarlet silks</t>
  </si>
  <si>
    <t>Rosamund Jamieson, the daughter of a farmer and the owner of a small hat shop, never expected to enter high society. However, suddenly her life changes dramatically: the duke, whom she has seen only once, leaves her a huge sum and a share in the enterprise of his nephew, Kevin Rednor, arrogant but overly attractive.Now Rosamund has everything she ever dreamed of–a fortune, a store in a fashionable area of London, a big house and the opportunity to give her younger sister a decent education and successfully marry her off. But what about Rosamund herself? Was she destined to be alone, despite the fact that she was trying so hard to become like a lady? Or will Kevin be able to love her for who she is, regardless of her background?</t>
  </si>
  <si>
    <t>http://sentrumbookstore.com/upload/iblock/d65/qcmskdc33ullnvu31qgzwwcgozzvvaso/89099d59252772f921706839282b4054.jpg</t>
  </si>
  <si>
    <t>978-5-17-159054-3</t>
  </si>
  <si>
    <t>Rozamunda Djeimison – doch fermera i hoziaika nebolshogo shliapnogo magazinchika – nikogda ne rasschitievala na to, chto budet vhoja v viesshee obshestvo. Odnako vnezapno ee jizn kardinalno meniaetsia: gercog, s kotoriem ona videlas vsego raz, ostavliaet ei v nasledstvo ogromnuu summu i dolu v predpriiatii svoego plemiannika, Kevina Rednora, zanoschivogo, no chrezmerno privlekatelnogo.Teper u Rozamundie est vse, o chem ona tolko mechtala, – sostoianie, magazin v feshenebelnom raione Londona, bolshoi dom i vozmojnost dat dostoinoe obrazovanie mladshei sestre i udachno viedat ee zamuj. No chto naschet samoi Rozamundie? Neujeli ei sujdeno ostatsia v odinochestve, nesmotria na to, chto ona tak staraetsia stat pohojei na ledi? Ili je Kevin smojet polubit ee takoi, kakaia est, nevziraia na proishojdenie?</t>
  </si>
  <si>
    <t>Medlin, Hanter</t>
  </si>
  <si>
    <t>Naslednica v alieh shelkah</t>
  </si>
  <si>
    <t>Укротить беспокойное сердце</t>
  </si>
  <si>
    <t>Лора Перселл родилась в семье религиозных фанатиков и, даже будучи взрослой, не смела выйти из дома без дозволения деспотичного отца. Однако девушка решила однажды ослушаться установленных правил — и на прогулке повстречала своего будущего мужа, Ника Орландо, обаятельного молодого человека, который буквально спасает ее от отца-тирана.И вот у Лоры теперь новая жизнь: Ник устраивается директором театра, она помогает ему с бухгалтерией, и, казалось, ничто не может помешать возлюбленным. Однако действительно ли все так хорошо? Не совершила ли Лора роковую ошибку, выйдя замуж за человека, о котором ей практически ничего не известно?</t>
  </si>
  <si>
    <t>Tame a restless heart</t>
  </si>
  <si>
    <t>Laura Purcell was born into a family of religious fanatics and, even as an adult, did not dare to leave the house without the permission of a domineering father. However, the girl decided one day to disobey the established rules — and on a walk she met her future husband, Nick Orlando, a charming young man who literally saves her from her tyrant father.And now Laura has a new life.: Nick gets a job as the director of the theater, she helps him with accounting, and it seemed that nothing could stop the lovers. However, is everything really that good? Had Laura made a fatal mistake by marrying a man about whom she knew practically nothing?</t>
  </si>
  <si>
    <t>http://sentrumbookstore.com/upload/iblock/91b/hzzcvdf9p4rgw2uhhramu19idkrbt6a2/b74df8355a62265abbc2e32844ee9517.jpg</t>
  </si>
  <si>
    <t>978-5-17-159194-6</t>
  </si>
  <si>
    <t>Lora Persell rodilas v seme religioznieh fanatikov i, daje buduchi vzrosloi, ne smela vieiti iz doma bez dozvoleniia despotichnogo otca. Odnako devushka reshila odnajdie oslushatsia ustanovlennieh pravil — i na progulke povstrechala svoego budushego muja, Nika Orlando, obaiatelnogo molodogo cheloveka, kotoriei bukvalno spasaet ee ot otca-tirana.I vot u Lorie teper novaia jizn: Nik ustraivaetsia direktorom teatra, ona pomogaet emu s buhgalteriei, i, kazalos, nichto ne mojet pomeshat vozlublenniem. Odnako deistvitelno li vse tak horosho? Ne sovershila li Lora rokovuu oshibku, vieidia zamuj za cheloveka, o kotorom ei prakticheski nichego ne izvestno?</t>
  </si>
  <si>
    <t>Ukrotit bespokoinoe serdce</t>
  </si>
  <si>
    <t>Рейли, Кора</t>
  </si>
  <si>
    <t>Покоренные судьбой</t>
  </si>
  <si>
    <t>– Четвертая часть цикла «Грехи отцов» от автора бестселлера «Связанные честью».– История, в которой филигранно сплелись жаркие любовные отношения, мафиози, семейные интриги и искрящиеся эмоции.– Понравится поклонникам жанра Dark Romance, историй про мафию и произведений «Приговоренные к любви» Шивон Дэвис и «Сладостное забвение» Даниэль Лори.</t>
  </si>
  <si>
    <t>Love &amp; Mafia</t>
  </si>
  <si>
    <t>Reilly, Cora</t>
  </si>
  <si>
    <t>Conquered by fate</t>
  </si>
  <si>
    <t>– The fourth part of the cycle Sins of the Fathers from the author of the bestseller Bound by honor.– A story in which hot love relationships, mafiosi, family intrigues and sparkling emotions are intricately intertwined.– Fans of the Dark Romance genre, mafia stories and the works Condemned to Love by Siobhan Davis and Sweet Oblivion by Danielle Laurie will like it.</t>
  </si>
  <si>
    <t>http://sentrumbookstore.com/upload/iblock/d8e/27akb1i8qi9ot197nens225vex7ngcys/51b4851d470ddfacfc7aa39bca17588c.jpg</t>
  </si>
  <si>
    <t>978-5-17-154529-1</t>
  </si>
  <si>
    <t>– Chetvertaia chast cikla «Grehi otcov» ot avtora bestsellera «Sviazanniee chestu».– Istoriia, v kotoroi filigranno splelis jarkie lubovniee otnosheniia, mafiozi, semeiniee intrigi i iskriashiesia emocii.– Ponravitsia poklonnikam janra Dark Romance, istorii pro mafiu i proizvedenii «Prigovorenniee k lubvi» Shivon Devis i «Sladostnoe zabvenie» Daniel Lori.</t>
  </si>
  <si>
    <t>Reili, Kora</t>
  </si>
  <si>
    <t>Pokorenniee sudboi</t>
  </si>
  <si>
    <t>Спенсер, Минерва</t>
  </si>
  <si>
    <t>Герцогиня-дуэлянтка</t>
  </si>
  <si>
    <t>Для всех поклонников Джулии Куин, Лизы Клейпас и Джо Беверли. Для всех фанатов телесериала «Бриджертоны». Страстный любовный роман в декорациях XIX века.</t>
  </si>
  <si>
    <t>Spencer, Minerva</t>
  </si>
  <si>
    <t>The Duchess is a duelist</t>
  </si>
  <si>
    <t>For all fans of Julia Quinn, Lisa Kleipas and Joe Beverly. For all fans of the TV series The Bridgertons. A passionate love affair in the scenery of the XIX century.</t>
  </si>
  <si>
    <t>http://sentrumbookstore.com/upload/iblock/ce3/yieqgwgw6icgbhonle47b014tdpe2i7k/c9134247621d39807290c77de8bee503.jpg</t>
  </si>
  <si>
    <t>978-5-17-162819-2</t>
  </si>
  <si>
    <t>Dlia vseh poklonnikov Djulii Kuin, Lizie Kleipas i Djo Beverli. Dlia vseh fanatov teleseriala «Bridjertonie». Strastniei lubovniei roman v dekoraciiah XIX veka.</t>
  </si>
  <si>
    <t>Spenser, Minerva</t>
  </si>
  <si>
    <t>Gercoginia-dueliantka</t>
  </si>
  <si>
    <t>Тоул, Саманта</t>
  </si>
  <si>
    <t>Жажда скорости</t>
  </si>
  <si>
    <t>- Роман, которого в России ждали все, кто неравнодушен к гонкам «Формулы-1» и спортивной романтике!- Захватывающее погружение в закулисье больших гонок, сильная героиня, достигшая высот в мужской профессии, и сексуальный герой, гонщик-ирландец, звезда спорта, привыкший получать любую женщину, которую захочет. Сложные характеры, сложные отношения, травмы детства, сомнения, предательство, ложь, отрицание — в этой книге есть все!- Роман получил более 6 тысяч оценок на Amazon и более 20 тысяч высоких оценок на портале Goodreads. Видео с хештегом #самантатоул набрало около 1 млн просмотров в TikTok еще до выхода книги. Видео с хештегом #samanthatowle собрало 39 млн просмотров.- Саманта Тоул — автор бестселлеров New York Times, USA Today и Wall Street Journal.Андресса «Энди» Амаро — талантливый автомеханик, работающий с гонщиками «Формулы-1». Она дала себе зарок никогда не встречаться со спортсменами и не вступать с ними ни в какие отношения, кроме профессиональных. Однако в один прекрасный день ее приглашают работать в команде звезды больших гонок — красавчика-ирландца Каррика Райана, плохиша и большого любителя женщин. Энди была уверена, что сумеет сохранить холодную голову и сработаться с Карриком. Но как же она ошибалась. Каррик не привык к отказам и хочет получить ее любой ценой. Между ними завязываются странные отношения, из которых неясно, где кончается игра и начинается любовь…</t>
  </si>
  <si>
    <t>Любовь и спорт</t>
  </si>
  <si>
    <t>Towle, Samantha</t>
  </si>
  <si>
    <t>Thirst for speed</t>
  </si>
  <si>
    <t>- A novel that everyone in Russia who is not indifferent to Formula 1 racing and sports romance has been waiting for!- An exciting dive into the backstage of big races, a strong heroine who has reached heights in the male profession, and a sexy hero, an Irish racer, a sports star who is used to getting any woman he wants. Complex characters, complicated relationships, childhood traumas, doubts, betrayal, lies, denial — this book has it all!- The novel has received more than 6 thousand ratings on Amazon and more than 20 thousand high ratings on the Goodreads portal. The video with the hashtag #samantatoul had about 1 million views on TikTok even before the book was released. The video with the hashtag #samanthatowle has garnered 39 million views.- Samantha Toal is a New York Times, USA Today and Wall Street Journal bestselling author.Andressa Andy Amaro is a talented car mechanic who works with Formula 1 racers. She made a vow to herself never to meet with athletes and not to enter into any relationship with them, except professional ones. However, one day she is invited to work in the team of the star of big races — handsome Irishman Carrick Ryan, a bad guy and a big lover of women. Andy was sure she could keep a cool head and work with Carrick. But how wrong she was. Carrick is not used to rejection and wants to get it at any cost. A strange relationship ensues between them, from which it is unclear where the game ends and love begins…</t>
  </si>
  <si>
    <t>http://sentrumbookstore.com/upload/iblock/cc8/i5eksjynwnhwva2umr1qihg6hdp54jh0/04c4d8a9a12e6736b48cfc47410ef1e8.jpg</t>
  </si>
  <si>
    <t>978-5-17-165302-6</t>
  </si>
  <si>
    <t>- Roman, kotorogo v Rossii jdali vse, kto neravnodushen k gonkam «Formulie-1» i sportivnoi romantike!- Zahvatievaushee pogrujenie v zakulise bolshih gonok, silnaia geroinia, dostigshaia viesot v mujskoi professii, i seksualniei geroi, gonshik-irlandec, zvezda sporta, priviekshii poluchat lubuu jenshinu, kotoruu zahochet. Slojniee harakterie, slojniee otnosheniia, travmie detstva, somneniia, predatelstvo, loj, otricanie — v etoi knige est vse!- Roman poluchil bolee 6 tiesiach ocenok na Amazon i bolee 20 tiesiach viesokih ocenok na portale Goodreads. Video s heshtegom #samantatoul nabralo okolo 1 mln prosmotrov v TikTok eshe do viehoda knigi. Video s heshtegom #samanthatowle sobralo 39 mln prosmotrov.- Samanta Toul — avtor bestsellerov New York Times, USA Today i Wall Street Journal.Andressa «Endi» Amaro — talantliviei avtomehanik, rabotaushii s gonshikami «Formulie-1». Ona dala sebe zarok nikogda ne vstrechatsia so sportsmenami i ne vstupat s nimi ni v kakie otnosheniia, krome professionalnieh. Odnako v odin prekrasniei den ee priglashaut rabotat v komande zvezdie bolshih gonok — krasavchika-irlandca Karrika Raiana, plohisha i bolshogo lubitelia jenshin. Endi biela uverena, chto sumeet sohranit holodnuu golovu i srabotatsia s Karrikom. No kak je ona oshibalas. Karrik ne priviek k otkazam i hochet poluchit ee luboi cenoi. Mejdu nimi zaviazievautsia stranniee otnosheniia, iz kotorieh neiasno, gde konchaetsia igra i nachinaetsia lubov…</t>
  </si>
  <si>
    <t>Toul, Samanta</t>
  </si>
  <si>
    <t>Jajda skorosti</t>
  </si>
  <si>
    <t>Тронина, Т.</t>
  </si>
  <si>
    <t>Одиночество вышло из чата</t>
  </si>
  <si>
    <t>«Одиночество вышло из чата» — это история о поисках любви в большом городе. Микс семейных разборок, недоразумений, обмана и психологических загадок. Ищите собственную формулу счастья вместе с девушкой Дашей, ее друзьями и родственниками, а также с двумя главными мужчинами Дашиной жизни. Решайте семейные проблемы, изучайте этот странный «рынок знакомств» и удивляйтесь неожиданным поворотам судьбы.</t>
  </si>
  <si>
    <t>Нити любви. Романы Т. Трониной</t>
  </si>
  <si>
    <t>Tronina, vol.</t>
  </si>
  <si>
    <t>Loneliness is out of the chat</t>
  </si>
  <si>
    <t>Loneliness came out of the chat is a story about the search for love in a big city. A mix of family squabbles, misunderstandings, deception and psychological riddles. Look for your own formula of happiness with the girl Dasha, her friends and relatives, as well as with the two main men of Dasha's life. Solve family problems, explore this strange dating market and be surprised by unexpected twists of fate.</t>
  </si>
  <si>
    <t>http://sentrumbookstore.com/upload/iblock/043/ho9xs9xgzsa6xp9rei75o40syumy5vp0/cbea06697b66f30700b7e91c543fcaad.jpg</t>
  </si>
  <si>
    <t>978-5-04-202514-3</t>
  </si>
  <si>
    <t>«Odinochestvo vieshlo iz chata» — eto istoriia o poiskah lubvi v bolshom gorode. Miks semeinieh razborok, nedorazumenii, obmana i psihologicheskih zagadok. Ishite sobstvennuu formulu schastia vmeste s devushkoi Dashei, ee druziami i rodstvennikami, a takje s dvumia glavniemi mujchinami Dashinoi jizni. Reshaite semeiniee problemie, izuchaite etot stranniei «rienok znakomstv» i udivliaites neojidanniem povorotam sudbie.</t>
  </si>
  <si>
    <t>Tronina, T.</t>
  </si>
  <si>
    <t>Odinochestvo vieshlo iz chata</t>
  </si>
  <si>
    <t>Головачёв, В.</t>
  </si>
  <si>
    <t>Экзотеррика. Роботы Предтеч</t>
  </si>
  <si>
    <t>От древних цивилизаций не всегда остаются высокотехнологичные следы, которые можно применить в мирной жизни человечества. Но зато нередко людям в космосе встречаются древние боевые роботы, способные выживать миллионы лет. Если они попадут в руки тех, кто жаждет установить во Вселенной мировой порядок, смахивающий на фашизм, случится катастрофа! Тем более что и среди обычных земных инженеров и чиновников встречаются те, кто ради прибыли готов на любое преступление.  Перед нами эпизод безумно интересного космического полотна, разработанного автором, в котором есть и бой, и мир, и радость, и боль, и любовь, и живые персонажи, готовые отстоять цивилизацию и нейтрализовать роботов Судного Дня. Ведь даже страшные машины смерти способны задуматься о мире.</t>
  </si>
  <si>
    <t>Абсолютное оружие Василия Головачёва</t>
  </si>
  <si>
    <t>Golovachev, V.</t>
  </si>
  <si>
    <t>Exoterica. Forerunner Robots</t>
  </si>
  <si>
    <t>High-tech traces of ancient civilizations do not always remain, which can be applied in the peaceful life of mankind. But it is not uncommon for people in space to encounter ancient combat robots capable of surviving for millions of years. If they fall into the hands of those who want to establish a world order in the universe that looks like fascism, disaster will happen! Moreover, even among ordinary Earth engineers and officials there are those who are ready for any crime for profit.  Here is an episode of an incredibly interesting cosmic canvas developed by the author, in which there is both battle, and peace, and joy, and pain, and love, and living characters ready to defend civilization and neutralize Doomsday robots. After all, even the terrible death machines are able to think about the world.</t>
  </si>
  <si>
    <t>http://sentrumbookstore.com/upload/iblock/e23/xgu3itngcr2w3c1q2sagh8ap4i9gw782/035234d175ccd2b14f2562a615f6ddce.jpg</t>
  </si>
  <si>
    <t>978-5-04-198382-6</t>
  </si>
  <si>
    <t>Ot drevnih civilizacii ne vsegda ostautsia viesokotehnologichniee sledie, kotoriee mojno primenit v mirnoi jizni chelovechestva. No zato neredko ludiam v kosmose vstrechautsia drevnie boeviee robotie, sposobniee viejivat millionie let. Esli oni popadut v ruki teh, kto jajdet ustanovit vo Vselennoi mirovoi poriadok, smahivaushii na fashizm, sluchitsia katastrofa! Tem bolee chto i sredi obiechnieh zemnieh injenerov i chinovnikov vstrechautsia te, kto radi pribieli gotov na luboe prestuplenie.  Pered nami epizod bezumno interesnogo kosmicheskogo polotna, razrabotannogo avtorom, v kotorom est i boi, i mir, i radost, i bol, i lubov, i jiviee personaji, gotoviee otstoiat civilizaciu i neitralizovat robotov Sudnogo Dnia. Ved daje strashniee mashinie smerti sposobnie zadumatsia o mire.</t>
  </si>
  <si>
    <t>Ekzoterrika. Robotie Predtech</t>
  </si>
  <si>
    <t>Ефремов, И.</t>
  </si>
  <si>
    <t>Час Быка</t>
  </si>
  <si>
    <t>Иван Антонович Ефремов (1908—1972) — известный советский писатель, ученый-палеонтолог, основоположник современной российской фантастики. Роман «Час Быка» повествует о будущем человечества 4030 года. Звездолет «Темное Пламя» отправляется на планету Торманс, где происходит столкновение двух цивилизаций: утопического земного общества и утянутого в тоталитарные оковы мира Торманса. Автор размышляет о том, что происходит с обществом, когда свобода и равенство заменяются тиранией и страхом.</t>
  </si>
  <si>
    <t>Яркие страницы</t>
  </si>
  <si>
    <t>Efremov, I.</t>
  </si>
  <si>
    <t>The Hour of the Bull</t>
  </si>
  <si>
    <t>Ivan Antonovich Efremov (1908-1972) was a famous Soviet writer, paleontologist, and the founder of modern Russian fiction. The novel The Hour of the Bull tells about the future of mankind in the year 4030. The spaceship Dark Flame is sent to the planet Tormance, where two civilizations collide: a utopian earthly society and the world of Tormance, dragged into totalitarian fetters. The author reflects on what happens to society when freedom and equality are replaced by tyranny and fear.</t>
  </si>
  <si>
    <t>http://sentrumbookstore.com/upload/iblock/63d/y0echk44ipwk252q3r14gw0e109lf3zc/57b1062efaf1cd9633fbfb029d43262a.jpg</t>
  </si>
  <si>
    <t>978-5-04-204288-1</t>
  </si>
  <si>
    <t>Ivan Antonovich Efremov (1908—1972) — izvestniei sovetskii pisatel, ucheniei-paleontolog, osnovopolojnik sovremennoi rossiiskoi fantastiki. Roman «Chas Bieka» povestvuet o budushem chelovechestva 4030 goda. Zvezdolet «Temnoe Plamia» otpravliaetsia na planetu Tormans, gde proishodit stolknovenie dvuh civilizacii: utopicheskogo zemnogo obshestva i utianutogo v totalitarniee okovie mira Tormansa. Avtor razmieshliaet o tom, chto proishodit s obshestvom, kogda svoboda i ravenstvo zameniautsia tiraniei i strahom.</t>
  </si>
  <si>
    <t>Chas Bieka</t>
  </si>
  <si>
    <t>Желязны, Р.</t>
  </si>
  <si>
    <t>Князь Света. Порождения Света и Тьмы (иллюстрации Hekkil)</t>
  </si>
  <si>
    <t>Аннотация к книге Князь Света. Порождения Света и Тьмы Желязны Р.:Два знаменитых романа Роджера Желязны. Шедевры «новой волны» научной фантастики, полные поэзии и глубокого уважения к мифологии.Подарочное издание с дополнительными материалами полностью проиллюстрировано талантливой художницей Hekkil.«Князь Света»Мир, в котором власть безраздельно принадлежит бессмертным и всемогущим божествам индуистского пантеона: Шиве, Ганеше, Кали и другим. Все люди, от нищего рыбака и йога-отшельника до царственного махараджи, поклоняются, молятся и служат им. Но есть тот, кто готов подарить людям свободу. Сейчас он Просветленный, но когда-то, во времена войн с демонами, его звали Лорд Калкин, Князь Света или просто Сэм…«Порождения Света и Тьмы»Два бога, два Дома, один квест, и вечная борьба между жизнью и смертью. Но когда появляется угроза, которая может погубить все миры, Анубису, Повелителю Мертвых, и Осирису из Дома Жизни придется отбросить вражду, ведь иначе Вселенная может быть уничтожена. Читать дальше…</t>
  </si>
  <si>
    <t>Fanzon. Миры Роджера Желязны с иллюстрациями</t>
  </si>
  <si>
    <t>Zelazny, R.</t>
  </si>
  <si>
    <t>The Prince of Light. Creatures of Light and Darkness (illustrations by Hekkil)</t>
  </si>
  <si>
    <t>Summary of the book The Prince of Light. Creatures of Light and Darkness by R. Zelazny: Two famous novels by Roger Zelazny. Masterpieces of the new wave of science fiction, full of poetry and deep respect for mythology.The gift edition with additional materials is fully illustrated by the talented artist Hekkil.The Prince of Light is a world in which power completely belongs to the immortal and omnipotent deities of the Hindu pantheon: Shiva, Ganesha, Kali and others. All people, from the beggar fisherman and the hermit yogi to the royal maharaja, worship, pray and serve them. But there is someone who is ready to give people freedom. Now he is Enlightened, but once, during the wars with demons, his name was Lord Culkin, Prince of Light or just Sam... Creatures of Light and DarknessTwo gods, two Houses, one quest, and the eternal struggle between life and death. But when a threat appears that can destroy all worlds, Anubis, the Lord of the Dead, and Osiris from the House of Life will have to put aside enmity, because otherwise the Universe may be destroyed. Read more…</t>
  </si>
  <si>
    <t>http://sentrumbookstore.com/upload/iblock/638/3hmo48eevw3euhhjudfznopqg87bquid/945f6d97e8fa57cd52b2c46314d705aa.jpg</t>
  </si>
  <si>
    <t>978-5-04-199948-3</t>
  </si>
  <si>
    <t>Annotaciia k knige Kniaz Sveta. Porojdeniia Sveta i Tmie Jeliaznie R.:Dva znamenitieh romana Rodjera Jeliaznie. Shedevrie «novoi volnie» nauchnoi fantastiki, polniee poezii i glubokogo uvajeniia k mifologii.Podarochnoe izdanie s dopolnitelniemi materialami polnostu proillustrirovano talantlivoi hudojnicei Hekkil.«Kniaz Sveta»Mir, v kotorom vlast bezrazdelno prinadlejit bessmertniem i vsemogushim bojestvam induistskogo panteona: Shive, Ganeshe, Kali i drugim. Vse ludi, ot nishego riebaka i ioga-otshelnika do carstvennogo maharadji, pokloniautsia, moliatsia i slujat im. No est tot, kto gotov podarit ludiam svobodu. Seichas on Prosvetlenniei, no kogda-to, vo vremena voin s demonami, ego zvali Lord Kalkin, Kniaz Sveta ili prosto Sem…«Porojdeniia Sveta i Tmie»Dva boga, dva Doma, odin kvest, i vechnaia borba mejdu jiznu i smertu. No kogda poiavliaetsia ugroza, kotoraia mojet pogubit vse mirie, Anubisu, Povelitelu Mertvieh, i Osirisu iz Doma Jizni pridetsia otbrosit vrajdu, ved inache Vselennaia mojet biet unichtojena. Chitat dalshe…</t>
  </si>
  <si>
    <t>Jeliaznie, R.</t>
  </si>
  <si>
    <t>Kniaz Sveta. Porojdeniia Sveta i Tmie (illustracii Hekkil)</t>
  </si>
  <si>
    <t>Киз, Г.</t>
  </si>
  <si>
    <t>Мертвый принц</t>
  </si>
  <si>
    <t>Страшные времена настали – многие верят, что грядет конец света. Луна окрасилась кровью и протрубил рог, который слышали во всех землях. Легендарный Терновый король пробудился в лесной чаще, чудовища служат ему, а колючие лозы вьются у ног его. Почти вся королевская семья убита, зловещие жертвоприношения совершаются в лесах… И самое страшное – нарушен закон смерти: тот, кто умер, должен оставаться мертвым.</t>
  </si>
  <si>
    <t>Fanzon. Фэнтези Грегори Киза</t>
  </si>
  <si>
    <t>Keyes, G.</t>
  </si>
  <si>
    <t>The Dead Prince</t>
  </si>
  <si>
    <t>Terrible times have come – many believe that the end of the world is coming. The moon was stained with blood and the horn sounded, which was heard in all lands. The legendary King of Thorns has awakened in the thicket of the forest, monsters serve him, and thorny vines curl at his feet. Almost the entire royal family has been killed, and sinister sacrifices are being made in the forests… And the worst thing is that the law of death has been violated: the one who died must remain dead.</t>
  </si>
  <si>
    <t>http://sentrumbookstore.com/upload/iblock/38f/su049zfshli93wkzqxmeenw13u4k3xdk/8fd1e304ba29cc73b1630e8c8041020f.jpg</t>
  </si>
  <si>
    <t>978-5-04-203647-7</t>
  </si>
  <si>
    <t>Strashniee vremena nastali – mnogie veriat, chto griadet konec sveta. Luna okrasilas krovu i protrubil rog, kotoriei slieshali vo vseh zemliah. Legendarniei Ternoviei korol probudilsia v lesnoi chashe, chudovisha slujat emu, a koluchie lozie vutsia u nog ego. Pochti vsia korolevskaia semia ubita, zloveshie jertvoprinosheniia sovershautsia v lesah… I samoe strashnoe – narushen zakon smerti: tot, kto umer, doljen ostavatsia mertviem.</t>
  </si>
  <si>
    <t>Kiz, G.</t>
  </si>
  <si>
    <t>Mertviei princ</t>
  </si>
  <si>
    <t>О'Свейт, Т.</t>
  </si>
  <si>
    <t>Добро пожаловать в Детройт! Пепел прошлого</t>
  </si>
  <si>
    <t>Десять лет детектив Юрис Ливану пытается добиться справедливости и наказать убийцу своей жены, но в этом мире законы созданы для того, чтобы защищать богатых, а не наказывать виновных. Потому, как только появляется призрачный шанс подобраться к убийце на расстояние выстрела, детектив, уже не рассчитывавший на возмездие, встает на след... Даже не подозревая, чем закончится его погоня для всего Детройта!</t>
  </si>
  <si>
    <t>Киберпанк. Нуар</t>
  </si>
  <si>
    <t>O'swaith, vol.</t>
  </si>
  <si>
    <t>Welcome to Detroit! Ashes of the past</t>
  </si>
  <si>
    <t>For ten years, Detective Juris Livanu has been trying to get justice and punish his wife's killer, but in this world, laws are created to protect the rich, not punish the guilty. Therefore, as soon as there is a ghostly chance to get close to the killer within shooting distance, the detective, who no longer counted on retribution, gets on the trail... Without even suspecting how his chase would end for the whole of Detroit!</t>
  </si>
  <si>
    <t>http://sentrumbookstore.com/upload/iblock/187/0kd8mq06trsfwdl9atyx5kh34z8srp65/768411309663214b275f2191aa51aa42.jpg</t>
  </si>
  <si>
    <t>978-5-04-206940-6</t>
  </si>
  <si>
    <t>Desiat let detektiv Uris Livanu pietaetsia dobitsia spravedlivosti i nakazat ubiicu svoei jenie, no v etom mire zakonie sozdanie dlia togo, chtobie zashishat bogatieh, a ne nakazievat vinovnieh. Potomu, kak tolko poiavliaetsia prizrachniei shans podobratsia k ubiice na rasstoianie viestrela, detektiv, uje ne rasschitievavshii na vozmezdie, vstaet na sled... Daje ne podozrevaia, chem zakonchitsia ego pogonia dlia vsego Detroita!</t>
  </si>
  <si>
    <t>O'Sveit, T.</t>
  </si>
  <si>
    <t>Dobro pojalovat v Detroit! Pepel proshlogo</t>
  </si>
  <si>
    <t>Пелевин, Виктор</t>
  </si>
  <si>
    <t>Круть</t>
  </si>
  <si>
    <t>Идет третий век Зеленой Эры. Имплант-коррекция &amp;laquo_Открытого Мозга&amp;raquo_ превратила женщин в доминантный гендер, и в уголовной иерархии изменился баланс сил. На ее вершину поднялся фем-блатняк &amp;mdash_ безжалостные куры-заточницы. Противостоять им не может никто из биологических мужчин, но есть нюанс.</t>
  </si>
  <si>
    <t>Единственный и неповторимый. Виктор Пелевин</t>
  </si>
  <si>
    <t>Pelevin, Victor</t>
  </si>
  <si>
    <t>Cool</t>
  </si>
  <si>
    <t>The third century of the Green Era is underway. The implant correction of the Open Brain has turned women into a dominant gender, and the balance of power in the criminal hierarchy has changed. A femme fatale has risen to its top - ruthless hens. None of the biological men can resist them, but there is a nuance.</t>
  </si>
  <si>
    <t>http://sentrumbookstore.com/upload/iblock/34a/012k999ntpk82on73158czd0d8nqm89i/beccdf9cd015f5552b59f8f5831b174c.jpg</t>
  </si>
  <si>
    <t>978-5-04-203855-6</t>
  </si>
  <si>
    <t>Idet tretii vek Zelenoi Erie. Implant-korrekciia &amp;laquo_Otkrietogo Mozga&amp;raquo_ prevratila jenshin v dominantniei gender, i v ugolovnoi ierarhii izmenilsia balans sil. Na ee vershinu podnialsia fem-blatniak &amp;mdash_ bezjalostniee kurie-zatochnicie. Protivostoiat im ne mojet nikto iz biologicheskih mujchin, no est nuans.</t>
  </si>
  <si>
    <t>Pelevin, Viktor</t>
  </si>
  <si>
    <t>Krut</t>
  </si>
  <si>
    <t>Пратчетт, Т.</t>
  </si>
  <si>
    <t>Мрачный Жнец</t>
  </si>
  <si>
    <t>Аудиторы Реальности увольняют Смерть за гнусное преступление: развитие личности. Теперь Мрачному Жнецу придётся доживать отмеренный ему срок, как обычным людям. Взяв новое имя, он решает поработать на ферме (в конце концов, коса у него уже есть). А для обитателей Плоского мира Смерти пока просто… нет. Но что делать душам мёртвых, если их не встречают, чтобы проводить на ту сторону? Например, возвращаться в уже неживое тело и делать вид, что ничего не случилось. Пока Смерть батрачит в полях, недавно почивший волшебник Ветром Сдумс честно пытается наслаждаться посмертием с товарищами по несчастью. И быстро выясняет: жизнь предназначена для живых…</t>
  </si>
  <si>
    <t>Терри Пратчетт</t>
  </si>
  <si>
    <t>Pratchett, vol.</t>
  </si>
  <si>
    <t>The Grim Reaper</t>
  </si>
  <si>
    <t>Reality Auditors dismiss Death for a heinous crime: personal development. Now the Grim Reaper will have to live out his allotted time like ordinary people. Taking on a new name, he decides to work on a farm (after all, he already has a scythe). And for the inhabitants of the Discworld, Death is just... not yet. But what should the souls of the dead do if they are not met to be escorted to the other side? For example, to return to an already inanimate body and pretend that nothing happened. While Death is working in the fields, the recently deceased wizard Wind Wind is honestly trying to enjoy the afterlife with his companions in misfortune. And he quickly finds out: life is meant for the living…</t>
  </si>
  <si>
    <t>http://sentrumbookstore.com/upload/iblock/6ca/nnka4mwuzfe80yus18fola2hiflo8q90/f1fc2a752165dc9c92cc8d8a7cb5df66.jpg</t>
  </si>
  <si>
    <t>978-5-04-186839-0</t>
  </si>
  <si>
    <t>Auditorie Realnosti uvolniaut Smert za gnusnoe prestuplenie: razvitie lichnosti. Teper Mrachnomu Jnecu pridetsia dojivat otmerenniei emu srok, kak obiechniem ludiam. Vziav novoe imia, on reshaet porabotat na ferme (v konce koncov, kosa u nego uje est). A dlia obitatelei Ploskogo mira Smerti poka prosto… net. No chto delat dusham mertvieh, esli ih ne vstrechaut, chtobie provodit na tu storonu? Naprimer, vozvrashatsia v uje nejivoe telo i delat vid, chto nichego ne sluchilos. Poka Smert batrachit v poliah, nedavno pochivshii volshebnik Vetrom Sdums chestno pietaetsia naslajdatsia posmertiem s tovarishami po neschastu. I biestro vieiasniaet: jizn prednaznachena dlia jivieh…</t>
  </si>
  <si>
    <t>Pratchett, T.</t>
  </si>
  <si>
    <t>Mrachniei Jnec</t>
  </si>
  <si>
    <t>Расселл, М.</t>
  </si>
  <si>
    <t>Дети Божии</t>
  </si>
  <si>
    <t>Возвращение на Землю не принесло покой душе отца Эмилио Сандоса. Несмотря на ужасные финал экспедиции на планету Ракхат, Общество иезуитов планирует новую миссию к альфе Центавра. Ватикан обращается за помощью к отцу Эмилио и тот, против воли и преодолевая страх, соглашается. Вооружившись поддержкой старых друзей, он отправляется к новым открытиям. Ради будущего детей, которые рождены за пределами Солнечной системы, ему предстоит бороться с собственным разумом и верой.</t>
  </si>
  <si>
    <t>Fanzon. Sci-Fi Universe. Лучшая новая НФ</t>
  </si>
  <si>
    <t>Russell, M.</t>
  </si>
  <si>
    <t>Children of God</t>
  </si>
  <si>
    <t>Returning to Earth did not bring peace to the soul of Father Emilio Sandoz. Despite the terrible finale of the expedition to the planet Rakhat, the Jesuit Society is planning a new mission to Alpha Centauri. The Vatican turns to Father Emilio for help and, against his will and overcoming fear, he agrees. Armed with the support of old friends, he embarks on new discoveries. For the sake of the future of children who are born outside the Solar system, he will have to fight with his own mind and faith.</t>
  </si>
  <si>
    <t>http://sentrumbookstore.com/upload/iblock/ba8/ozneb4poipu3e6rzyzl4hx9s3pgqnqkw/670d113a6e517e96483e2a73cb0f1bbe.jpg</t>
  </si>
  <si>
    <t>978-5-04-182082-4</t>
  </si>
  <si>
    <t>Vozvrashenie na Zemlu ne prineslo pokoi dushe otca Emilio Sandosa. Nesmotria na ujasniee final ekspedicii na planetu Rakhat, Obshestvo iezuitov planiruet novuu missiu k alfe Centavra. Vatikan obrashaetsia za pomoshu k otcu Emilio i tot, protiv voli i preodolevaia strah, soglashaetsia. Voorujivshis podderjkoi starieh druzei, on otpravliaetsia k noviem otkrietiiam. Radi budushego detei, kotoriee rojdenie za predelami Solnechnoi sistemie, emu predstoit borotsia s sobstvenniem razumom i veroi.</t>
  </si>
  <si>
    <t>Rassell, M.</t>
  </si>
  <si>
    <t>Deti Bojii</t>
  </si>
  <si>
    <t>Робертс, Ник</t>
  </si>
  <si>
    <t>Дом экзорциста</t>
  </si>
  <si>
    <t>«Дом экзорциста» Ника Робертса — один из самых популярных американских хорроров последних лет. Роман угодил в топ продаж Amazon в категории «Хоррор» и не спешит покидать его даже спустя два года после выхода.Это изобретательный и динамичный роман в традиционном стиле, в котором присутствуют недобрый дом и столкновение с демонами, а критики сравнивают «Дом экзорциста» с «Изгоняющим дьявола» и «Ужасом Амитивилля».</t>
  </si>
  <si>
    <t>«Мастера ужасов»</t>
  </si>
  <si>
    <t>Roberts, Nick</t>
  </si>
  <si>
    <t>The Exorcist's House</t>
  </si>
  <si>
    <t>The House of the Exorcist by Nick Roberts is one of the most popular American horror films of recent years. The novel landed in Amazon's top sales in the Horror category and is in no hurry to leave it even two years after its release.This is an inventive and dynamic novel in a traditional style, which features an evil house and a clash with demons, and critics compare The House of the Exorcist to The Exorcist and The Horror of Amityville.</t>
  </si>
  <si>
    <t>http://sentrumbookstore.com/upload/iblock/108/ljqbmwbh0acpqhqoe6vtlbv4ns6qirv7/26bb79588b2261c1eff3a334f0977475.jpg</t>
  </si>
  <si>
    <t>978-5-17-158603-4</t>
  </si>
  <si>
    <t>«Dom ekzorcista» Nika Robertsa — odin iz samieh populiarnieh amerikanskih horrorov poslednih let. Roman ugodil v top prodaj Amazon v kategorii «Horror» i ne speshit pokidat ego daje spustia dva goda posle viehoda.Eto izobretatelniei i dinamichniei roman v tradicionnom stile, v kotorom prisutstvuut nedobriei dom i stolknovenie s demonami, a kritiki sravnivaut «Dom ekzorcista» s «Izgoniaushim diavola» i «Ujasom Amitivillia».</t>
  </si>
  <si>
    <t>Roberts, Nik</t>
  </si>
  <si>
    <t>Dom ekzorcista</t>
  </si>
  <si>
    <t>Война миров. Человек-невидимка</t>
  </si>
  <si>
    <t>Всемирную известность английский писатель Герберт Уэллс завоевалнаучно-фантастическими романами и рассказами, став одним из осново-положников жанра фантастики. В свое время его творчество поразиловоображение современников и до сих пор продолжает восхищать новыепоколения читателей.Удивительно, но многое, о чем Уэллс писал более ста лет назад, ста-ло реальностью. Современные исследователи его творчества утверждают,что прогнозы фантаста сбылись почти на восемьдесят процентов. Одна-ко для Уэллса важны не столько сами технические новшества, сколькоих влияние на общество. Он стал одним из первых, кто смог предвидетьсоциальные изменения будущего: глобализацию, технократическую рево-люцию, бум развития информационных технологий, а также последствияэтих явлений.</t>
  </si>
  <si>
    <t>Большая библиотека приключений. Новое оформление</t>
  </si>
  <si>
    <t>The War of the Worlds. The Invisible Man</t>
  </si>
  <si>
    <t>The English writer H.G. Wells gained worldwide fame with science fiction novels and short stories, becoming one of the founders of the genre of fiction. At one time, his work amazed the imagination of his contemporaries and still continues to delight new generations of readers.Surprisingly, much of what Wells wrote about more than a hundred years ago has become a reality. Modern researchers of his work claim that the forecasts of the fantasist have come true by almost eighty percent. However, for Wells, it is not so much the technical innovations themselves that are important, as the impact on society. He was one of the first to foresee the social changes of the future: globalization, technocratic revolution, the boom in information technology development, as well as the consequences of these phenomena.</t>
  </si>
  <si>
    <t>http://sentrumbookstore.com/upload/iblock/1a5/irqb2cp7xlhojiw27dpxcbkm8yhgleve/3d647f15223e94edc01fd9cb57ae5ac0.jpg</t>
  </si>
  <si>
    <t>978-5-17-169723-5</t>
  </si>
  <si>
    <t>Vsemirnuu izvestnost angliiskii pisatel Gerbert Uells zavoevalnauchno-fantasticheskimi romanami i rasskazami, stav odnim iz osnovo-polojnikov janra fantastiki. V svoe vremia ego tvorchestvo porazilovoobrajenie sovremennikov i do sih por prodoljaet voshishat novieepokoleniia chitatelei.Udivitelno, no mnogoe, o chem Uells pisal bolee sta let nazad, sta-lo realnostu. Sovremenniee issledovateli ego tvorchestva utverjdaut,chto prognozie fantasta sbielis pochti na vosemdesiat procentov. Odna-ko dlia Uellsa vajnie ne stolko sami tehnicheskie novshestva, skolkoih vliianie na obshestvo. On stal odnim iz pervieh, kto smog predvidetsocialniee izmeneniia budushego: globalizaciu, tehnokraticheskuu revo-luciu, bum razvitiia informacionnieh tehnologii, a takje posledstviiaetih iavlenii.</t>
  </si>
  <si>
    <t>Voina mirov. Chelovek-nevidimka</t>
  </si>
  <si>
    <t>Шекли, Р.</t>
  </si>
  <si>
    <t>Координаты чудес</t>
  </si>
  <si>
    <t>Книги Шекли будут читать всегда, пока живет человек читающий. Ведь если книга по-настоящему остроумна, то есть вместе и остра и умна, она найдет своего читателя независимо от капризов моды и деления на жанры и направления. Романы, повести и рассказы Шекли давно уже стали классикой — и не важно, на каком языке читает их мировой читатель. Интересное, умное и смешное — вот те три могучих кита, на которых держится в океане литературы остров под названием «Роберт Шекли». И любой читатель, открывший для себя этот остров, будет возвращаться на него снова и снова, потому что невозможно не вернуться туда, где осталась частица твоего сердца.</t>
  </si>
  <si>
    <t>Азбука/бестселлер</t>
  </si>
  <si>
    <t>Sheckley, R.</t>
  </si>
  <si>
    <t>Coordinates of miracles</t>
  </si>
  <si>
    <t>Sheckley's books will always be read as long as the person reading lives. After all, if a book is truly witty, that is, both sharp and clever, it will find its reader regardless of the vagaries of fashion and division into genres and directions. Sheckley's novels, novellas and short stories have long been classics — and it does not matter in what language the world reader reads them. Interesting, clever and funny — these are the three mighty whales that hold the island called Robert Sheckley in the ocean of literature. And any reader who has discovered this island will return to it again and again, because it is impossible not to return to where a piece of your heart remains.</t>
  </si>
  <si>
    <t>http://sentrumbookstore.com/upload/iblock/510/m43ift4s7jd17ofeitd56hy22haiwmgv/52a6cca4dc54747f35e898d4b52bebf9.jpg</t>
  </si>
  <si>
    <t>978-5-389-26207-2</t>
  </si>
  <si>
    <t>Knigi Shekli budut chitat vsegda, poka jivet chelovek chitaushii. Ved esli kniga po-nastoiashemu ostroumna, to est vmeste i ostra i umna, ona naidet svoego chitatelia nezavisimo ot kaprizov modie i deleniia na janrie i napravleniia. Romanie, povesti i rasskazie Shekli davno uje stali klassikoi — i ne vajno, na kakom iazieke chitaet ih mirovoi chitatel. Interesnoe, umnoe i smeshnoe — vot te tri moguchih kita, na kotorieh derjitsia v okeane literaturie ostrov pod nazvaniem «Robert Shekli». I luboi chitatel, otkrievshii dlia sebia etot ostrov, budet vozvrashatsia na nego snova i snova, potomu chto nevozmojno ne vernutsia tuda, gde ostalas chastica tvoego serdca.</t>
  </si>
  <si>
    <t>Shekli, R.</t>
  </si>
  <si>
    <t>Koordinatie chudes</t>
  </si>
  <si>
    <t>Александр Галич</t>
  </si>
  <si>
    <t>Впервые эта книга была издана в США в 2010 году, через год в Германии. Книга о человеке, который находился на вершине своей карьеры, своей славы и удачи, был востребован и восхвален, и вдруг резко поменял свой образ жизни, и вместо сытой и благоустроенной жизни выбрал путь борца с системой и эмиграцию.</t>
  </si>
  <si>
    <t>Alexander Galich</t>
  </si>
  <si>
    <t>This book was first published in the USA in 2010, a year later in Germany. The book is about a man who was at the peak of his career, his fame and fortune, was in demand and praised, and suddenly abruptly changed his lifestyle, and instead of a well-fed and comfortable life chose the path of a fighter against the system and emigration.</t>
  </si>
  <si>
    <t>http://sentrumbookstore.com/upload/iblock/9b2/ryj22ja17v1eygw06k7traunt8syhqvf/9783910741393.jpg</t>
  </si>
  <si>
    <t>Vpervye ėta kniga byla izdana v SShA v 2010 godu, cherez god v Germanii. Kniga o cheloveke, kotoryĭ nakhodilsia na vershine svoeĭ karʹery, svoeĭ slavy i udachi, byl vostrebovan i voskhvalen, i vdrug rezko pomenial svoĭ obraz zhizni, i vmesto sytoĭ i blagoustroennoĭ zhizni vybral putʹ bortsa s sistemoĭ i ėmigratsiiu.</t>
  </si>
  <si>
    <t>Aleksandr Galich</t>
  </si>
  <si>
    <t>Габидуллин, Марат</t>
  </si>
  <si>
    <t>Мой позывной МАРТИН. В одну реку дважды. Советник</t>
  </si>
  <si>
    <t>Работа в ЧВК «Вагнер». Евгений Пригожин, Дмитрий Уткин и другие. Книга «Мой позывной «Мартин» состоит из двух частей. Первая часть – «В одну реку дважды» – была опубликована в 2022 году в России  в сокращенном варианте, в ней рассказывается об участии русских легионеров в гражданской войне в Сирии. В Германии первая часть издана в полном варианте. Вторая часть книги – «Советник» – является продолжением первой. Здесь автор рассказывает о том, как был помощником Евгения Пригожина и как уволился из ЧВК «Вагнер».   Издано в Германии. Публикуется впервые.Марат Габидуллин. Родился в 1966 году в г. Стерлитамаке Башкирской АССР, все детство провел в Узбекистане в г. Зарафшан. После окончания школы в 1984 году поступил в Рязанское Высшее военное воздушно-десантное училище, которое окончил в 1988 году. Прослужил в ВДВ до 1993 года и был уволен по бюрократической ошибке. В 1994 году вступил в конфликт с лидером преступной группировки, провел в тюрьме три года, был освобожден в 1997 году. В 2015 г. вступил в ряды ЧВК «Вагнер», прошел путь от рядового бойца до командира разведывательной роты. После тяжелого ранения под Пальмирой в 2016 г. был назначен помощником начальника штаба штурмового отряда. В сентябре 2017 г. четыре месяца работал в центральном офисе Пригожина помощником куратора ЧВК «Вагнер» по тактической обстановке. Весь 2018 год исполнял обязанности старшего советника Сирийского батальона Охотники за ИГИЛ, в феврале 2019 года  уволился из ЧВК «Вагнер». Первый раз пытался издать книгу о ЧВК «Вагнер» в 2020 году, но из-за угроз со стороны службы безопасности ЧВК «Вагнер», отказался от публикации. Книга «В одну реку дважды» была издана в начале 2022 года. В настоящий момент проживает во Франции.</t>
  </si>
  <si>
    <t>Gabidullin, Marat</t>
  </si>
  <si>
    <t>My callsign 'MARTIN'</t>
  </si>
  <si>
    <t>Rabota v ChVK «Vagner». Evgeniĭ Prigozhin, Dmitriĭ Utkin i drugie. Kniga «Moĭ pozyvnoĭ «Martin» sostoit iz dvukh chasteĭ. Pervaia chastʹ – «V odnu reku dvazhdy» – byla opublikovana v 2022 godu v Rossii  v sokrashchennom variante, v neĭ rasskazyvaetsia ob uchastii russkikh legionerov v grazhdanskoĭ voĭne v Sirii. V Germanii pervaia chastʹ izdana v polnom variante. Vtoraia chastʹ knigi – «Sovetnik» – iavliaetsia prodolzheniem pervoĭ. Zdesʹ avtor rasskazyvaet o tom, kak byl pomoshchnikom Evgeniia Prigozhina i kak uvolilsia iz ChVK «Vagner».   Izdano v Germanii. Publikuetsia vpervye.Marat Gabidullin. Rodilsia v 1966 godu v g. Sterlitamake Bashkirskoĭ ASSR, vse detstvo provel v Uzbekistane v g. Zarafshan. Posle okonchaniia shkoly v 1984 godu postupil v Riazanskoe Vysshee voennoe vozdushno-desantnoe uchilishche, kotoroe okonchil v 1988 godu. Prosluzhil v VDV do 1993 goda i byl uvolen po biurokraticheskoĭ oshibke. V 1994 godu vstupil v konflikt s liderom prestupnoĭ gruppirovki, provel v tiurʹme tri goda, byl osvobozhden v 1997 godu. V 2015 g. vstupil v riady ChVK «Vagner», proshel putʹ ot riadovogo boĭtsa do komandira razvedyvatelʹnoĭ roty. Posle tiazhelogo raneniia pod Palʹmiroĭ v 2016 g. byl naznachen pomoshchnikom nachalʹnika shtaba shturmovogo otriada. V sentiabre 2017 g. chetyre mesiatsa rabotal v tsentralʹnom ofise Prigozhina pomoshchnikom kuratora ChVK «Vagner» po takticheskoĭ obstanovke. Vesʹ 2018 god ispolnial obiazannosti starshego sovetnika Siriĭskogo batalʹona Okhotniki za IGIL, v fevrale 2019 goda  uvolilsia iz ChVK «Vagner». Pervyĭ raz pytalsia izdatʹ knigu o ChVK «Vagner» v 2020 godu, no iz-za ugroz so storony sluzhby bezopasnosti ChVK «Vagner», otkazalsia ot publikatsii. Kniga «V odnu reku dvazhdy» byla izdana v nachale 2022 goda. V nastoiashchiĭ moment prozhivaet vo Frantsii.</t>
  </si>
  <si>
    <t>http://sentrumbookstore.com/upload/iblock/6e1/nmn413779jzmzjmmql0pj3vwvqtwkp20/9783910741959.jpg</t>
  </si>
  <si>
    <t>978-3-910741-95-9</t>
  </si>
  <si>
    <t>Work at PMC Wagner. Evgeny Prigozhin, Dmitry Utkin and others. The book “My Call Sign “Martin”” consists of two parts. The first part - “In the same river twice” - was published in 2022 in Russia in an abridged version, it tells about the participation of Russian legionnaires in the civil war in Syria. In Germany, the first part was published in its entirety. The second part of the book – “The Advisor” – is a continuation of the first. Here the author talks about how he was Yevgeny Prigozhin’s assistant and how he left the Wagner PMC. Published in Germany. Published for the first time. Marat Gabidullin. Born in 1966 in the city of Sterlitamak, Bashkir Autonomous Soviet Socialist Republic, he spent his entire childhood in Uzbekistan in the city of Zarafshan. After graduating from school in 1984, he entered the Ryazan Higher Military Airborne School, from which he graduated in 1988. He served in the Airborne Forces until 1993 and was dismissed due to a bureaucratic error. In 1994, he came into conflict with the leader of a criminal group, spent three years in prison, and was released in 1997. In 2015, he joined the ranks of the Wagner PMC and went from an ordinary soldier to the commander of a reconnaissance company. After being seriously wounded near Palmyra in 2016, he was appointed assistant chief of staff of the assault detachment. In September 2017, he worked for four months in Prigozhin’s central office as an assistant supervisor of the Wagner PMC for tactical situations. Throughout 2018, he served as senior adviser to the Syrian ISIS Hunters battalion_ in February 2019, he retired from the Wagner PMC. The first time I tried to publish a book about the Wagner PMC was in 2020, but due to threats from the Wagner PMC security service, I refused to publish it. The book “The Same River Twice” was published in early 2022. Currently lives in France.</t>
  </si>
  <si>
    <t>Moĭ pozyvnoĭ MARTIN. V odnu reku dvazhdy. Sovetnik</t>
  </si>
  <si>
    <t>Пионтковский, Андрей</t>
  </si>
  <si>
    <t>Война</t>
  </si>
  <si>
    <t>Весь 2 том – это Украина, десять лет ее героической битвы всемирно-исторического значения. Украина как моральный лидер Свободного мира. Живая  история в моих оценках и суждениях тех лет. Надеюсь, эта документальная ретроспектива окажется интересной для читателя.</t>
  </si>
  <si>
    <t>Piontkovsky, Andrey</t>
  </si>
  <si>
    <t>War</t>
  </si>
  <si>
    <t>The entire 2nd volume is about Ukraine, ten years of its heroic battle of world-historical significance. Ukraine as the moral leader of the Free World. Living history in my assessments and judgments of those years. I hope this documentary retrospective will be of interest to the reader.</t>
  </si>
  <si>
    <t>http://sentrumbookstore.com/upload/iblock/f39/w0zp6ekauyibd8zl3bjg9391vviy8wel/9783910741973.jpg</t>
  </si>
  <si>
    <t>Vesʹ 2 tom – ėto Ukraina, desiatʹ let ee geroicheskoĭ bitvy vsemirno-istoricheskogo znacheniia. Ukraina kak moralʹnyĭ lider Svobodnogo mira. Zhivaia  istoriia v moikh otsenkakh i suzhdeniiakh tekh let. Nadeiusʹ, ėta dokumentalʹnaia retrospektiva okazhetsia interesnoĭ dlia chitatelia.</t>
  </si>
  <si>
    <t>Piontkovskiĭ, Andreĭ</t>
  </si>
  <si>
    <t>Voĭna</t>
  </si>
  <si>
    <t>Фельштинский, Юрий_ Попов, Владимир</t>
  </si>
  <si>
    <t>От Красного террора к мафиозному государству. Спецслужбы России  в борьбе за мировое господство</t>
  </si>
  <si>
    <t>3-е издание. Книга рассказывает об истории захвата власти в России органами госбезопасности и прослеживает этапы этого захвата — с декабря 1917 года, когда была образована ВЧК, до современности, когда в резултате каскада неконституционных маневров власть в России оказалась в руках ФСБ, а креслом президента завладел бывший директор ФСБ Владимир Путин.Читатель окажется свидетелем смертельной схватки между госбезопасностью и компартией, закончившейся победой КГБ над КПСС в 1991 году и над всей страной — в 2000-м, когда президентом, навечно, стал Путин.Для широкого круга читателей, всех, кто хочет понять, что же происходит сегодня в России, кто и как ею управляет, чего нам следует ожидать от засевшей в Кремле хунты, насколько жизнеспособным окажется созданный Путиным и спецслужбами режим и непредсказуемыми для России и всего мира будут последствия пребывания Путина у власти.</t>
  </si>
  <si>
    <t>1Nash Format</t>
  </si>
  <si>
    <t>Felshtinsky, Yuri_ Popov, Vladimir</t>
  </si>
  <si>
    <t>From Red Terror to Mafia State</t>
  </si>
  <si>
    <t>3d Edition.  The book tells about the history of the seizure of power in Russia by state security agencies and traces the stages of this seizure — from December 1917, when the Cheka was formed, to the present, when, as a result of a cascade of unconstitutional maneuvers, power in Russia ended up in the hands of the FSB, and the former FSB director Vladimir Putin took over the president's chair.The reader will witness a deadly battle between the state security and the Communist Party, which ended with the victory of the KGB over the CPSU in 1991 and over the whole country in 2000, when Putin became president forever.For a wide range of readers, anyone who wants to understand what is happening in Russia today, who controls it and how, what we should expect from the junta entrenched in the Kremlin, how viable the regime created by Putin and the special services will be, and the consequences of Putin's stay in power will be unpredictable for Russia and the whole world.</t>
  </si>
  <si>
    <t>http://sentrumbookstore.com/upload/iblock/a8a/9786177973538.jpg</t>
  </si>
  <si>
    <t>978-617-7973-53-8</t>
  </si>
  <si>
    <t>3-e izdanie. Knyha rasskazыvaet ob ystoryy zakhvata vlasty v Rossyy orhanamy hosbezopasnosty y proslezhyvaet эtapы эtoho zakhvata — s dekabria 1917 hoda, kohda bыla obrazovana VChK, do sovremennosty, kohda v rezultate kaskada nekonstytutsyonnыkh manevrov vlastʹ v Rossyy okazalasʹ v rukakh FSB, a kreslom prezydenta zavladel bыvshyĭ dyrektor FSB Vladymyr Putyn.Chytatelʹ okazhetsia svydetelem smertelʹnoĭ skhvatky mezhdu hosbezopasnostʹiu y kompartyeĭ, zakonchyvsheĭsia pobedoĭ KHB nad KPSS v 1991 hodu y nad vseĭ stranoĭ — v 2000-m, kohda prezydentom, navechno, stal Putyn.Dlia shyrokoho kruha chytateleĭ, vsekh, kto khochet poniatʹ, chto zhe proyskhodyt sehodnia v Rossyy, kto y kak eiu upravliaet, cheho nam sleduet ozhydatʹ ot zasevsheĭ v Kremle khuntы, naskolʹko zhyznesposobnыm okazhetsia sozdannыĭ Putynыm y spetssluzhbamy rezhym y nepredskazuemыmy dlia Rossyy y vseho myra budut posledstvyia prebыvanyia Putyna u vlasty.</t>
  </si>
  <si>
    <t>Felʹshtynsʹkyĭ, IUrіĭ_ Popov, Volodymyr</t>
  </si>
  <si>
    <t>Ot Krasnoho terrora k maFyoznomu hosudarstvu</t>
  </si>
  <si>
    <t>Алфеев, Митрополит</t>
  </si>
  <si>
    <t>От Баха до Шостаковича. Истории великих музыкантов</t>
  </si>
  <si>
    <t>От Баха до Шостаковича — новая книга митрополита Илариона (Алфеева), где показана эволюция музыки на протяжении более двух столетий и раскрыты человеческие драмы, стоящие за великими композициями. Смертельная болезнь Перголези, глухота Бетховена, сумасшествие Шумана, тяжелейший творческийкризис Рахманинова — эти и другие жизненные обстоятельства не помешали великим композиторам жить и творить, а их произведения до сих пор являются непревзойденными шедеврами и по праву считаются классикой.В каком смысле Баха можно назвать православным композитором? Как священный сан сказался на творчестве Вивальди? Почему Бетховен помышлял о самоубийстве, и как Христос помог ему преодолеть эти мысли? Что побудило Чайковского и Рахманинова взяться за сочинение духовной музыки? Почему Стравинский написал Симфонию псалмов? Как на Хиндемита повлияли смерть английского короля и фрески Джотто? Об этом и о многом другом идет речь в книге.Перед вами увлекательное путешествие по эпохам, странам и партитурам: от Иоганна Себастьяна Баха, чья музыка — и духовная, и светская — посвящена Богу, до Дмитрия Шостаковича, чьи произведения стали летописью эпохи и свидетельством того, что никакими испытаниями невозможно сломить человеческий дух.</t>
  </si>
  <si>
    <t>«Классика лекций. Лучшее»</t>
  </si>
  <si>
    <t>Alfeyev, Metropolitan</t>
  </si>
  <si>
    <t>From Bach to Shostakovich. Stories of great musicians</t>
  </si>
  <si>
    <t>From Bach to Shostakovich is a new book by Metropolitan Hilarion (Alfeev), which shows the evolution of music over more than two centuries and reveals the human dramas behind the great compositions. Pergolesi's fatal illness, Beethoven's deafness, Schumann's madness, Rachmaninov's severe creative crisis — these and other life circumstances did not prevent great composers from living and creating, and their works are still unsurpassed masterpieces and are rightfully considered classics.In what sense can Bach be called an Orthodox composer? How did holy orders affect Vivaldi's work? Why did Beethoven think about suicide, and how did Christ help him overcome these thoughts? What prompted Tchaikovsky and Rachmaninoff to start composing sacred music? Why did Stravinsky write the Symphony of Psalms? How did the death of the English king and Giotto's frescoes affect Hindemith? This and many other things are discussed in the book.Here is a fascinating journey through epochs, countries and scores: from Johann Sebastian Bach, whose music — both spiritual and secular — is dedicated to God, to Dmitry Shostakovich, whose works have become a chronicle of the era and evidence that no trials can break the human spirit.</t>
  </si>
  <si>
    <t>http://sentrumbookstore.com/upload/iblock/c17/6rrjahi1f0eyfowl4p8f1kza5g65bbjs/4959d3f541327f5a009bbe18bc2611b4.jpg</t>
  </si>
  <si>
    <t>978-5-17-168278-1</t>
  </si>
  <si>
    <t>Ot Baha do Shostakovicha — novaia kniga mitropolita Ilariona (Alfeeva), gde pokazana evoluciia muzieki na protiajenii bolee dvuh stoletii i raskrietie chelovecheskie dramie, stoiashie za velikimi kompoziciiami. Smertelnaia bolezn Pergolezi, gluhota Bethovena, sumasshestvie Shumana, tiajeleishii tvorcheskiikrizis Rahmaninova — eti i drugie jiznenniee obstoiatelstva ne pomeshali velikim kompozitoram jit i tvorit, a ih proizvedeniia do sih por iavliautsia neprevzoidenniemi shedevrami i po pravu schitautsia klassikoi.V kakom smiesle Baha mojno nazvat pravoslavniem kompozitorom? Kak sviashenniei san skazalsia na tvorchestve Vivaldi? Pochemu Bethoven pomieshlial o samoubiistve, i kak Hristos pomog emu preodolet eti miesli? Chto pobudilo Chaikovskogo i Rahmaninova vziatsia za sochinenie duhovnoi muzieki? Pochemu Stravinskii napisal Simfoniu psalmov? Kak na Hindemita povliiali smert angliiskogo korolia i freski Djotto? Ob etom i o mnogom drugom idet rech v knige.Pered vami uvlekatelnoe puteshestvie po epoham, stranam i partituram: ot Ioganna Sebastiana Baha, chia muzieka — i duhovnaia, i svetskaia — posviashena Bogu, do Dmitriia Shostakovicha, chi proizvedeniia stali letopisu epohi i svidetelstvom togo, chto nikakimi ispietaniiami nevozmojno slomit chelovecheskii duh.</t>
  </si>
  <si>
    <t>Alfeev, Mitropolit</t>
  </si>
  <si>
    <t>Ot Baha do Shostakovicha. Istorii velikih muziekantov</t>
  </si>
  <si>
    <t>Андрейченко, Н.</t>
  </si>
  <si>
    <t>Откровение. Автобиография Натальи Андрейченко</t>
  </si>
  <si>
    <t>Аннотация к книге Откровение Андрейченко Н.:«Могу сказать — мне повезло, считаю себя благословенным человеком. Спасибо тебе, Господи, мне дано было это знание при моей жизни из-за 2-х клинических смертей, когда я выходила из физического тела, а не в книжках это прочитала. Я на собственном опыте узнала, что я не есть физическое тело, а величайшее, вечное создание». — Наталья АндрейченкоНаталья Андрейченко — любимая миллионами, неповторимая и единственная Мэри Поппинс, российская актриса, ослепившая своей красотой Голливуд и сердца отечественных зрителей. Каждая ее роль — жемчужина. Вся страна внимательно следила за ее карьерой на родине и на чужбине.Но и за ее личной жизнью следили не менее пристально и ревностно — она была замужем за известным композитором Максимом Дунаевским, а позже уехала из страны с австрийским аристократом, американским актером, обладателем «Оскара» Максимилианом Шеллом. Ей приписывали романы с коллегами по площадке, шептались за ее спиной, режиссеры боготворили ее талант, ею восхищались, о ней мечтали. Но жизнь русской красавицы актрисы оказалась вовсе не романтической комедией, а пронзительной драмой, полной горечи, боли и потерь. Но она прошла через все испытания и теперь хочет рассказать своим зрителям и читателям — нет ничего невозможного, если верить в себя! И теперь впервые Наталья Андрейченко решила рассказать все как есть, без масок и купюр. Читать дальше…</t>
  </si>
  <si>
    <t>«Кино в лицах. Биографии звезд российского кино и театра»</t>
  </si>
  <si>
    <t>Andreichenko, N.</t>
  </si>
  <si>
    <t>A revelation. The autobiography of Natalia Andreichenko</t>
  </si>
  <si>
    <t>Abstract to the book Revelation by Andreichenko N.: I can say that I am lucky, I consider myself a blessed person. Thank you, Lord, I was given this knowledge during my lifetime because of 2 clinical deaths when I left the physical body, and I did not read it in books. I have learned from my own experience that I am not a physical body, but the greatest, eternal creation. — Natalia Andreichenkonatalya Andreichenko is the beloved by millions, the unique and only Mary Poppins, a Russian actress who dazzled Hollywood and the hearts of domestic viewers with her beauty. Each of her roles is a gem. The whole country was closely following her career at home and abroad.But her personal life was watched no less closely and jealously — she was married to the famous composer Maxim Dunaevsky, and later left the country with the Austrian aristocrat, American actor, Oscar winner Maximilian Schell. She was credited with affairs with colleagues on the set, whispered behind her back, the directors idolized her talent, admired her, dreamed of her. But the life of the beautiful Russian actress turned out to be not a romantic comedy at all, but a poignant drama full of bitterness, pain and loss. But she has gone through all the trials and now wants to tell her viewers and readers — nothing is impossible if you believe in yourself! And now, for the first time, Natalia Andreichenko decided to tell everything as it is, without masks and bills. Read more…</t>
  </si>
  <si>
    <t>http://sentrumbookstore.com/upload/iblock/c8c/2m9m02vrvtzo3ceaar0bcowlm5dltcwl/633b5fe8fec2640ec0c4cf6156f44041.jpg</t>
  </si>
  <si>
    <t>978-5-04-201644-8</t>
  </si>
  <si>
    <t>Annotaciia k knige Otkrovenie Andreichenko N.:«Mogu skazat — mne povezlo, schitau sebia blagoslovenniem chelovekom. Spasibo tebe, Gospodi, mne dano bielo eto znanie pri moei jizni iz-za 2-h klinicheskih smertei, kogda ia viehodila iz fizicheskogo tela, a ne v knijkah eto prochitala. Ia na sobstvennom opiete uznala, chto ia ne est fizicheskoe telo, a velichaishee, vechnoe sozdanie». — Natalia AndreichenkoNatalia Andreichenko — lubimaia millionami, nepovtorimaia i edinstvennaia Meri Poppins, rossiiskaia aktrisa, oslepivshaia svoei krasotoi Gollivud i serdca otechestvennieh zritelei. Kajdaia ee rol — jemchujina. Vsia strana vnimatelno sledila za ee kareroi na rodine i na chujbine.No i za ee lichnoi jiznu sledili ne menee pristalno i revnostno — ona biela zamujem za izvestniem kompozitorom Maksimom Dunaevskim, a pozje uehala iz stranie s avstriiskim aristokratom, amerikanskim akterom, obladatelem «Oskara» Maksimilianom Shellom. Ei pripisievali romanie s kollegami po ploshadke, sheptalis za ee spinoi, rejisserie bogotvorili ee talant, eu voshishalis, o nei mechtali. No jizn russkoi krasavicie aktrisie okazalas vovse ne romanticheskoi komediei, a pronzitelnoi dramoi, polnoi gorechi, boli i poter. No ona proshla cherez vse ispietaniia i teper hochet rasskazat svoim zriteliam i chitateliam — net nichego nevozmojnogo, esli verit v sebia! I teper vperviee Natalia Andreichenko reshila rasskazat vse kak est, bez masok i kupur. Chitat dalshe…</t>
  </si>
  <si>
    <t>Otkrovenie. Avtobiografiia Natali Andreichenko</t>
  </si>
  <si>
    <t>Белозерская-Булгакова, Л.</t>
  </si>
  <si>
    <t>Булгаков. Мои воспоминания</t>
  </si>
  <si>
    <t>Книга воспоминаний Любови Евгеньевны Белозерской-Булгаковой — писательницы и литературного деятеля, второй жены Михаила Афанасьевича Булгакова, — это уникальный текст, написанный хорошим литературным слогом с увлекательной интонацией, полный обаяния автора, доброго юмора, метких замечаний и с теплом описанных портретов близких и родных людей.В нее входят три произведения: У чужого порога рассказывает о вынужденной эмиграции Любови Евгеньевы в Константинополе, Берлине и Париже, именно эти воспоминания и послужили для Михаила Афанасьевича Булгакова источником вдохновения при написании пьесы Бег_ О, мед воспоминаний... — самые большие по своему объему, нежные и полные любви воспоминания о жизни с Михаилом Булгаковым (частично под названием Страницы жизни были изданы в сборнике Воспоминания о Булгакове в 1988 году)_ Так было... — воспоминания о работе с известным советским ученым, историком Евгением Викторовичем Тарле. Книга также содержит очерк жизни Любови Евгеньевны Белозерской-Булгаковой, написанный ее племянником Игорем Владимировичем Белозерским.</t>
  </si>
  <si>
    <t>АСТ_ ОГИЗ</t>
  </si>
  <si>
    <t>«XX век. Люди и судьбы»</t>
  </si>
  <si>
    <t>Belozerskaya-Bulgakova, L.</t>
  </si>
  <si>
    <t>Bulgakov. My memories</t>
  </si>
  <si>
    <t>The book of memoirs by Lyubov Evgenievna Belozerskaya-Bulgakova, a writer and literary figure, the second wife of Mikhail Afanasyevich Bulgakov, is a unique text written in a good literary style with a fascinating intonation, full of the author's charm, kind humor, apt remarks and with the warmth of the described portraits of loved ones and relatives.It includes three works: At someone else's doorstep tells about the forced emigration of Lyubov Evgenieva in Constantinople, Berlin and Paris, it was these memories that served as a source of inspiration for Mikhail Afanasyevich Bulgakov when writing the play Running_ Oh, honey of memories ... — the largest in volume, tender and full of love memories of life with Mikhail Bulgakov (partially titled Pages of Life were published in the collection Memories of Bulgakov in 1988)_ So it was ... — memories of working with the famous Soviet scientist, historian Yevgeny Viktorovich Tarle. The book also contains an essay on the life of Lyubov Evgenievna Belozerskaya-Bulgakova, written by her nephew Igor Vladimirovich Belozersky.</t>
  </si>
  <si>
    <t>http://sentrumbookstore.com/upload/iblock/bb8/49jr5dtdpo0nh2yxp5uc0ct4asw4ioqt/257917d2b898fdcf35070c58e3134f77.jpg</t>
  </si>
  <si>
    <t>978-5-17-166274-5</t>
  </si>
  <si>
    <t>Kniga vospominanii Lubovi Evgenevnie Belozerskoi-Bulgakovoi — pisatelnicie i literaturnogo deiatelia, vtoroi jenie Mihaila Afanasevicha Bulgakova, — eto unikalniei tekst, napisanniei horoshim literaturniem slogom s uvlekatelnoi intonaciei, polniei obaianiia avtora, dobrogo umora, metkih zamechanii i s teplom opisannieh portretov blizkih i rodnieh ludei.V nee vhodiat tri proizvedeniia: U chujogo poroga rasskazievaet o vienujdennoi emigracii Lubovi Evgenevie v Konstantinopole, Berline i Parije, imenno eti vospominaniia i poslujili dlia Mihaila Afanasevicha Bulgakova istochnikom vdohnoveniia pri napisanii pesie Beg_ O, med vospominanii... — samiee bolshie po svoemu obemu, nejniee i polniee lubvi vospominaniia o jizni s Mihailom Bulgakoviem (chastichno pod nazvaniem Stranicie jizni bieli izdanie v sbornike Vospominaniia o Bulgakove v 1988 godu)_ Tak bielo... — vospominaniia o rabote s izvestniem sovetskim ucheniem, istorikom Evgeniem Viktorovichem Tarle. Kniga takje soderjit ocherk jizni Lubovi Evgenevnie Belozerskoi-Bulgakovoi, napisanniei ee plemiannikom Igorem Vladimirovichem Belozerskim.</t>
  </si>
  <si>
    <t>Belozerskaia-Bulgakova, L.</t>
  </si>
  <si>
    <t>Bulgakov. Moi vospominaniia</t>
  </si>
  <si>
    <t>AST_ OGIZ</t>
  </si>
  <si>
    <t>Боровков, Дмитрий</t>
  </si>
  <si>
    <t>Киевская Русь эпохи Ярослава Мудрого</t>
  </si>
  <si>
    <t>Книга посвящена Киевской Руси как феномену отечественной историографии, разрабатывавшемуся русскими историками XIX-XX веков, и включает очерки, посвященные эволюции этого термина, а также очерки, посвященные источниковедческому изучению летописного завещания (ряда) киевского князя Ярослава I Мудрого о разделе княжений в 1054 г., который считается поворотным моментом политического развития древнерусской государственности.</t>
  </si>
  <si>
    <t>Евразия</t>
  </si>
  <si>
    <t>Parvus Libellus Novus</t>
  </si>
  <si>
    <t>Borovkov, Dmitry</t>
  </si>
  <si>
    <t>Kievan Rus of the era of Yaroslav the Wise</t>
  </si>
  <si>
    <t>The book is devoted to Kievan Rus as a phenomenon of Russian historiography, developed by Russian historians of the XIX-XX centuries, and includes essays on the evolution of this term, as well as essays on the source study of the chronicle testament (series) of Kievan Prince Yaroslav I the Wise on the division of principalities in 1054, which is considered a turning point in political development ancient Russian statehood.</t>
  </si>
  <si>
    <t>http://sentrumbookstore.com/upload/iblock/417/y2qievjv8olzmeeisyo5cy5sc47ti472/46dc686d880dd18b90062e6f739a0d97.jpg</t>
  </si>
  <si>
    <t>978-5-8071-0631-5</t>
  </si>
  <si>
    <t>Kniga posviashena Kievskoi Rusi kak fenomenu otechestvennoi istoriografii, razrabatievavshemusia russkimi istorikami XIX-XX vekov, i vkluchaet ocherki, posviashenniee evolucii etogo termina, a takje ocherki, posviashenniee istochnikovedcheskomu izucheniu letopisnogo zaveshaniia (riada) kievskogo kniazia Iaroslava I Mudrogo o razdele kniajenii v 1054 g., kotoriei schitaetsia povorotniem momentom politicheskogo razvitiia drevnerusskoi gosudarstvennosti.</t>
  </si>
  <si>
    <t>Borovkov, Dmitrii</t>
  </si>
  <si>
    <t>Kievskaia Rus epohi Iaroslava Mudrogo</t>
  </si>
  <si>
    <t>Evraziia</t>
  </si>
  <si>
    <t>Вааль, Э.,Т.</t>
  </si>
  <si>
    <t>Письма к Камондо</t>
  </si>
  <si>
    <t>Камондо — семейство еврейских финансистов родом из Константинополя, прозванные “Ротшильдами Востока”. В 1870-е, обосновавшись в Париже, они стали филантропами, коллекционерами искусства и непременными персонажами светской жизни. И излюбленными мишенями антисемитов. В Париже Моисей де Камондо выстроил великолепный особняк и наполнил его произведениями искусства. Его коллекция стала одним из самых больших собраний французского искусства XIX века. И дом, и коллекцию Моисей завещал Фран¬ции в память сыне Ниссиме, убитом на войне в 1917 году. Вся семья Камондо погибла в Холокосте.Эдмунд де Вааль, известный художник-керамист, хорошо знаком русскому читателю по глубоко личной и необычайной истории “Заяц с янтарными глазами”, в которой он прослеживает судьбу своих предков, семьи Эфрусси, тесно связанных с Камондо. А книгу, составленную из вымышленных писем Моисею, де Вааль написал после своей выставки в музее Камондо. Эти пятьдесят писем — не только история семьи Камондо в Париже, но и размышления об ассимиляции, о семье, об искусстве, о превратностях истории и ценности памяти.</t>
  </si>
  <si>
    <t>Waal, E.,T.</t>
  </si>
  <si>
    <t>Letters to Kamondo</t>
  </si>
  <si>
    <t>The Kamondo are a family of Jewish financiers originally from Constantinople, nicknamed the “Rothschilds of the East.” In the 1870s, having settled in Paris, they became philanthropists, art collectors and indispensable characters of social life. And the favorite targets of anti-Semites. In Paris, Moses de Camondo built a magnificent mansion and filled it with works of art. His collection has become one of the largest collections of French art of the 19th century. Moses bequeathed both the house and the collection to France in memory of his son Nissim, who was killed in the war in 1917. The entire Kamondo family died in the Holocaust.Edmund de Waal, a famous ceramic artist, is well known to the Russian reader from the deeply personal and extraordinary story “The Hare with Amber Eyes”, in which he traces the fate of his ancestors, the Efrussi family, closely related to Camondo. And de Waal wrote a book made up of fictional letters to Moses after his exhibition at the Camondo Museum. These fifty letters are not only the story of the Camondo family in Paris, but also reflections on assimilation, on family, on art, on the vicissitudes of history and the value of memory.</t>
  </si>
  <si>
    <t>http://sentrumbookstore.com/upload/iblock/bdc/ghqmy08ce57qog790r3ydyyr770h9cx6/b1ae815b65892625f57b5dad8f7ba435.jpg</t>
  </si>
  <si>
    <t>978-5-604973-95-0</t>
  </si>
  <si>
    <t>Kamondo — semeistvo evreiskih finansistov rodom iz Konstantinopolia, prozvanniee “Rotshildami Vostoka”. V 1870-e, obosnovavshis v Parije, oni stali filantropami, kollekcionerami iskusstva i nepremenniemi personajami svetskoi jizni. I izlublenniemi misheniami antisemitov. V Parije Moisei de Kamondo viestroil velikolepniei osobniak i napolnil ego proizvedeniiami iskusstva. Ego kollekciia stala odnim iz samieh bolshih sobranii francuzskogo iskusstva XIX veka. I dom, i kollekciu Moisei zaveshal Fran¬cii v pamiat siene Nissime, ubitom na voine v 1917 godu. Vsia semia Kamondo pogibla v Holokoste.Edmund de Vaal, izvestniei hudojnik-keramist, horosho znakom russkomu chitatelu po gluboko lichnoi i neobiechainoi istorii “Zaiac s iantarniemi glazami”, v kotoroi on proslejivaet sudbu svoih predkov, semi Efrussi, tesno sviazannieh s Kamondo. A knigu, sostavlennuu iz viemieshlennieh pisem Moiseu, de Vaal napisal posle svoei viestavki v muzee Kamondo. Eti piatdesiat pisem — ne tolko istoriia semi Kamondo v Parije, no i razmieshleniia ob assimiliacii, o seme, ob iskusstve, o prevratnostiah istorii i cennosti pamiati.</t>
  </si>
  <si>
    <t>Vaal, E.,T.</t>
  </si>
  <si>
    <t>Pisma k Kamondo</t>
  </si>
  <si>
    <t>Васильева-Халл, Наташа</t>
  </si>
  <si>
    <t>Виктор Цой и группа Кино. Фотографии. Воспоминания</t>
  </si>
  <si>
    <t>Наташа Васильева-Халл – фотограф Ленинградского Рок-клуба с 1981 года (членский билет №13), первый редактор подпольного самиздатовского журнала РОКСИ, начиная с 1973 года фотографировала друзей рок-музыкантов – Аквариум, Алиса, Зоопарк, КИНО, Наутилус-Помпилиус, Поп-Механика. В 1994 году получила приглашение работать в журнале New Generation. Была первым русским фотографом, получившим аккредитацию на съемку Rolling Stones (концерт Wembley Stadium, 1995).Здесь, как и в предыдущих моих книгах, вы не найдете ни биографии, ни дискографии, ни официальной истории группы. Эта книга – мои личные впечатления о знакомстве с музыкантами. Это мои воспоминания, и они были бы абсолютно субъективными, если бы не фотографии, которые – по определению, от слова объектив – делают мое повествование объективным свидетельством эпохи, глазами очевидицы и участницы.Наташа Васильева-Халл</t>
  </si>
  <si>
    <t>Звезды века</t>
  </si>
  <si>
    <t>Vasilyeva-Hull, Natasha</t>
  </si>
  <si>
    <t>Victor Tsoi and the Kino group. Photo. Memories</t>
  </si>
  <si>
    <t>Natasha Vasilyeva-Hull – photographer of the Leningrad Rock Club since 1981 (membership card No. 13), the first editor of the underground samizdat magazine ROXY, since 1973 photographed friends of rock musicians – Aquarium, Alice, Zoo, CINEMA, Nautilus-Pompilius, Pop Mechanics. In 1994, she received an invitation to work for New Generation magazine. She was the first Russian photographer to receive accreditation to shoot the Rolling Stones (Wembley Stadium concert, 1995).Here, as in my previous books, you will not find any biography, discography, or official history of the band. This book is my personal impressions of meeting musicians. These are my memories, and they would be completely subjective if it weren't for the photographs, which – by definition, from the word lens – make my narrative an objective testimony of the era, through the eyes of an eyewitness and participant.Natasha Vasilyeva-Hull</t>
  </si>
  <si>
    <t>http://sentrumbookstore.com/upload/iblock/718/w85chl1vhoasnz99qldr9prbvyqtbrum/e45b389a51d698f2b05a4504944e24a1.jpg</t>
  </si>
  <si>
    <t>978-5-17-165786-4</t>
  </si>
  <si>
    <t>Natasha Vasileva-Hall – fotograf Leningradskogo Rok-kluba s 1981 goda (chlenskii bilet №13), perviei redaktor podpolnogo samizdatovskogo jurnala ROKSI, nachinaia s 1973 goda fotografirovala druzei rok-muziekantov – Akvarium, Alisa, Zoopark, KINO, Nautilus-Pompilius, Pop-Mehanika. V 1994 godu poluchila priglashenie rabotat v jurnale New Generation. Biela perviem russkim fotografom, poluchivshim akkreditaciu na semku Rolling Stones (koncert Wembley Stadium, 1995).Zdes, kak i v prediedushih moih knigah, vie ne naidete ni biografii, ni diskografii, ni oficialnoi istorii gruppie. Eta kniga – moi lichniee vpechatleniia o znakomstve s muziekantami. Eto moi vospominaniia, i oni bieli bie absolutno subektivniemi, esli bie ne fotografii, kotoriee – po opredeleniu, ot slova obektiv – delaut moe povestvovanie obektivniem svidetelstvom epohi, glazami ochevidicie i uchastnicie.Natasha Vasileva-Hall</t>
  </si>
  <si>
    <t>Vasileva-Hall, Natasha</t>
  </si>
  <si>
    <t>Viktor Coi i gruppa Kino. Fotografii. Vospominaniia</t>
  </si>
  <si>
    <t>Вознесенский, А.,Богуславская, З.</t>
  </si>
  <si>
    <t>Мы писали историю. Несимметричное время. (в суперобложке)</t>
  </si>
  <si>
    <t>Андрея Вознесенского называют поэтом-шестидесятником, но он поэт ХХ века, переходящего в век ХХI. Он настоящий поэт-пророк, уже в 70-е он писал про цифровизацию нашего мира и искал в русском языке место всем новым словам и понятиям. Вознесенский, которого переводили на многие языки мира, в 60-70-е годы представлял русскую поэзию во многих странах мира от Канады до Австралии. Автор рок-оперы Юнона и Авось, автор текстов многих хитов, свидетель жизни ХХ века, он очень активно сопереживал людям и событиям, и оттого его проза и его стихотворения полны соучастия, сотрудничества, приятия мира прошлого, мира нынешнего и мира будущего. Эта книга - хроника как жизни Андрея Вознесенского, так и жизни всего ХХ века в стихотворениях и фотографиях, в прозе и документах, многие из которых публикуются впервые.</t>
  </si>
  <si>
    <t>Voznesensky, A.,Boguslavskaya, Z.</t>
  </si>
  <si>
    <t>We were writing a story. Unbalanced time. (in the dust jacket)</t>
  </si>
  <si>
    <t>Andrei Voznesensky is called a poet of the sixties, but he is a poet of the twentieth century, passing into the XXI century. He is a real poet-prophet, already in the 70s he wrote about the digitalization of our world and looked for a place in the Russian language for all new words and concepts. Voznesensky, who was translated into many languages of the world, represented Russian poetry in many countries of the world from Canada to Australia in the 60s and 70s. The author of the rock opera Juno and Maybe, the author of the lyrics of many hits, a witness to the life of the twentieth century, he very actively empathized with people and events, and therefore his prose and his poems are full of complicity, cooperation, acceptance of the world of the past, the world of the present and the world of the future. This book chronicles both the life of Andrei Voznesensky and the life of the entire twentieth century in poems and photographs, in prose and documents, many of which are being published for the first time.</t>
  </si>
  <si>
    <t>http://sentrumbookstore.com/upload/iblock/a2d/0xstv4d2po6kvig1ogomip65chl9m3s3/21ebe20f39c005150be3596ea054ec9f.jpg</t>
  </si>
  <si>
    <t>978-5-389-26514-1</t>
  </si>
  <si>
    <t>Andreia Voznesenskogo nazievaut poetom-shestidesiatnikom, no on poet HH veka, perehodiashego v vek HHI. On nastoiashii poet-prorok, uje v 70-e on pisal pro cifrovizaciu nashego mira i iskal v russkom iazieke mesto vsem noviem slovam i poniatiiam. Voznesenskii, kotorogo perevodili na mnogie iazieki mira, v 60-70-e godie predstavlial russkuu poeziu vo mnogih stranah mira ot Kanadie do Avstralii. Avtor rok-operie Unona i Avos, avtor tekstov mnogih hitov, svidetel jizni HH veka, on ochen aktivno soperejival ludiam i sobietiiam, i ottogo ego proza i ego stihotvoreniia polnie souchastiia, sotrudnichestva, priiatiia mira proshlogo, mira nieneshnego i mira budushego. Eta kniga - hronika kak jizni Andreia Voznesenskogo, tak i jizni vsego HH veka v stihotvoreniiah i fotografiiah, v proze i dokumentah, mnogie iz kotorieh publikuutsia vperviee.</t>
  </si>
  <si>
    <t>Voznesenskii, A.,Boguslavskaia, Z.</t>
  </si>
  <si>
    <t>Mie pisali istoriu. Nesimmetrichnoe vremia. (v superoblojke)</t>
  </si>
  <si>
    <t>Гриствуд, С.</t>
  </si>
  <si>
    <t>Тюдоры: Любовь и Власть. Как любовь создала и привела к закату самую знаменитую династию Средневековья</t>
  </si>
  <si>
    <t>Аннотация к книге Тюдоры: Любовь и Власть. Как любовь создала и привела к закату самую знаменитую династию Средневековья Гриствуд С.:История Тюдоров — это история власти и любви. Основатель династии, король Генрих VII, использовал легенды о короле Артуре и рыцарях Круглого стола, чтобы обосновать свои притязания на корону. Генрих VIII считал куртуазную любовь оправданием своей бурной брачной жизни. Когда на престол взойдет его дочь Елизавета, куртуазная любовь сыграет особую роль в ее женской монархии. Исследовательница Сара Гриствуд рассказывает историю о том, как любили Тюдоры — самая знаменитая династия Средневековья. Осада Замка любви и рыцарские турниры, кодекс куртуазной любви и романтическая традиция о Гвиневре — все это легло в основу власти Тюдоров и пронизало эпоху, в которую они жили. Это эпоха, которую определяли пылкие сердца принцев и поэтов, фрейлин и королев. Читать дальше…</t>
  </si>
  <si>
    <t>История Англии</t>
  </si>
  <si>
    <t>Gristwood, S.</t>
  </si>
  <si>
    <t>The Tudors: Love and Power. How love created and brought to an end the most famous dynasty of the Middle Ages</t>
  </si>
  <si>
    <t>Summary of the book The Tudors: Love and Power. How love created and led to the decline of the most famous dynasty of the Middle Ages Gristwood S.: The history of the Tudors is a story of power and love. The founder of the dynasty, King Henry VII, used the legends of King Arthur and the Knights of the Round Table to justify his claim to the crown. Henry VIII considered courtly love to be an excuse for his turbulent marriage life. When his daughter Elizabeth ascends the throne, courtly love will play a special role in her female monarchy. Researcher Sarah Gristwood tells the story of how the Tudors, the most famous dynasty of the Middle Ages, loved. The siege of the Castle of Love and jousting tournaments, the code of courtly love and the romantic tradition of Guinevere — all this formed the basis of the Tudor power and permeated the era in which they lived. This is an era that was defined by the ardent hearts of princes and poets, ladies-in-waiting and queens. Read more…</t>
  </si>
  <si>
    <t>http://sentrumbookstore.com/upload/iblock/262/0i93tfuf98xj6jdo7h26zn0qw3hasa6k/743855ea0e38e9e75df3c74d59afcc8a.jpg</t>
  </si>
  <si>
    <t>978-5-389-22774-3</t>
  </si>
  <si>
    <t>Annotaciia k knige Tudorie: Lubov i Vlast. Kak lubov sozdala i privela k zakatu samuu znamenituu dinastiu Srednevekovia Gristvud S.:Istoriia Tudorov — eto istoriia vlasti i lubvi. Osnovatel dinastii, korol Genrih VII, ispolzoval legendie o korole Arture i riecariah Kruglogo stola, chtobie obosnovat svoi pritiazaniia na koronu. Genrih VIII schital kurtuaznuu lubov opravdaniem svoei burnoi brachnoi jizni. Kogda na prestol vzoidet ego doch Elizaveta, kurtuaznaia lubov siegraet osobuu rol v ee jenskoi monarhii. Issledovatelnica Sara Gristvud rasskazievaet istoriu o tom, kak lubili Tudorie — samaia znamenitaia dinastiia Srednevekovia. Osada Zamka lubvi i riecarskie turnirie, kodeks kurtuaznoi lubvi i romanticheskaia tradiciia o Gvinevre — vse eto leglo v osnovu vlasti Tudorov i pronizalo epohu, v kotoruu oni jili. Eto epoha, kotoruu opredeliali pielkie serdca princev i poetov, freilin i korolev. Chitat dalshe…</t>
  </si>
  <si>
    <t>Gristvud, S.</t>
  </si>
  <si>
    <t>Tudorie: Lubov i Vlast. Kak lubov sozdala i privela k zakatu samuu znamenituu dinastiu Srednevekovia</t>
  </si>
  <si>
    <t>Гродзенский, С.</t>
  </si>
  <si>
    <t>Воспоминания об Александре Солженицыне и Варламе Шаламове</t>
  </si>
  <si>
    <t>В книге «Воспоминания об Александре Солженицыне и Варламе Шаламове» автор делится личными впечатлениями о выдающихся писателях, с которыми был знаком задолго до того, как их имена стали известны всему миру. Александр Солженицын – его школьный учитель, Варлам Шаламов – близкий друг его отца.В издании приводятся ранее неизвестные факты из биографий писателей, например об их отношении к шахматам.Книга адресована широкому кругу читателей, в первую очередь тем, кто интересуется отечественной историей. 5-е изд., перераб. и доп.</t>
  </si>
  <si>
    <t>Проспект</t>
  </si>
  <si>
    <t>Grodno, S.</t>
  </si>
  <si>
    <t>Memories of Alexander Solzhenitsyn and Varlam Shalamov</t>
  </si>
  <si>
    <t>In the book Memories of Alexander Solzhenitsyn and Varlam Shalamov, the author shares his personal impressions of outstanding writers with whom he was familiar long before their names became known around the world. Alexander Solzhenitsyn is his school teacher, Varlam Shalamov is a close friend of his father.The publication contains previously unknown facts from the biographies of the writers, for example, about their attitude to chess.The book is addressed to a wide range of readers, primarily those who are interested in Russian history. 5th ed., reprint. and add.</t>
  </si>
  <si>
    <t>http://sentrumbookstore.com/upload/iblock/193/u5rxelh6nnkx8s8fm905ihf4e1i7bs4b/568a10fe3c912ef82be22dbd19ef2148.jpg</t>
  </si>
  <si>
    <t>978-5-392-42227-2</t>
  </si>
  <si>
    <t>V knige «Vospominaniia ob Aleksandre Soljeniciene i Varlame Shalamove» avtor delitsia lichniemi vpechatleniiami o viedaushihsia pisateliah, s kotoriemi biel znakom zadolgo do togo, kak ih imena stali izvestnie vsemu miru. Aleksandr Soljenicien – ego shkolniei uchitel, Varlam Shalamov – blizkii drug ego otca.V izdanii privodiatsia ranee neizvestniee faktie iz biografii pisatelei, naprimer ob ih otnoshenii k shahmatam.Kniga adresovana shirokomu krugu chitatelei, v pervuu ochered tem, kto interesuetsia otechestvennoi istoriei. 5-e izd., pererab. i dop.</t>
  </si>
  <si>
    <t>Grodzenskii, S.</t>
  </si>
  <si>
    <t>Vospominaniia ob Aleksandre Soljeniciene i Varlame Shalamove</t>
  </si>
  <si>
    <t>Prospekt</t>
  </si>
  <si>
    <t>Дементьев, Андрей</t>
  </si>
  <si>
    <t>И все-таки жизнь прекрасна</t>
  </si>
  <si>
    <t>В этой книге Андрей Дементьев, знаменитый поэт, писатель, журналист, легенда XX века искренне рассказывает о своей жизни, касаясь ключевых моментов истории нашей страны: Великой Отечественной войны, послевоенной разрухи, яркой эпохе шестидесятников и своей работе в культовом журнале Юность, переломных 90-ых... Его по праву можно назвать голосом не одного поколения!Перед читателем открываются не только фрагменты исключительной творческой биографии поэта, но и яркие портреты известных писателей, художников, артистов, политиков, таких, как Михаил Горбачев, Борис Ельцин, Майя Плисецкая, Галина Вишневская и Мстислав Ростропович, Андрей Вознесенский, Евгений Евтушенко, Зураб Церетели, Лев Лещенко, Владимир Жириновский, Николай Басков и т. д. Книга автобиографической прозы Андрея Дементьева богато иллюстрирована уникальным фотоматериалом из семейных архивов.</t>
  </si>
  <si>
    <t>Dementiev, Andrey</t>
  </si>
  <si>
    <t>And yet life is beautiful</t>
  </si>
  <si>
    <t>In this book, Andrey Dementyev, the famous poet, writer, journalist, legend of the XX century, sincerely talks about his life, touching on the key moments of the history of our country: the Great Patriotic War, the post-war devastation, the bright era of the sixties and his work in the cult magazine Yunost, the turning point of the 90s... He can rightfully be called the voice of more than one generation!The reader can see not only fragments of the poet's exceptional creative biography, but also vivid portraits of famous writers, artists, artists, politicians such as Mikhail Gorbachev, Boris Yeltsin, Maya Plisetskaya, Galina Vishnevskaya and Mstislav Rostropovich, Andrei Voznesensky, Yevgeny Yevtushenko, Zurab Tsereteli, Lev Leshchenko, Vladimir Zhirinovsky, Nikolai Baskov and others. etc. The book of autobiographical prose by Andrey Dementiev is richly illustrated with unique photographic material from family archives.</t>
  </si>
  <si>
    <t>http://sentrumbookstore.com/upload/iblock/d0a/ov9v0illil2uq6n8c1xmzxebxb1smb7x/3f94de2955f40fca842a6eadc12b856c.jpg</t>
  </si>
  <si>
    <t>978-5-17-165816-8</t>
  </si>
  <si>
    <t>V etoi knige Andrei Dementev, znamenitiei poet, pisatel, jurnalist, legenda XX veka iskrenne rasskazievaet o svoei jizni, kasaias kluchevieh momentov istorii nashei stranie: Velikoi Otechestvennoi voinie, poslevoennoi razruhi, iarkoi epohe shestidesiatnikov i svoei rabote v kultovom jurnale Unost, perelomnieh 90-ieh... Ego po pravu mojno nazvat golosom ne odnogo pokoleniia!Pered chitatelem otkrievautsia ne tolko fragmentie iskluchitelnoi tvorcheskoi biografii poeta, no i iarkie portretie izvestnieh pisatelei, hudojnikov, artistov, politikov, takih, kak Mihail Gorbachev, Boris Elcin, Maiia Pliseckaia, Galina Vishnevskaia i Mstislav Rostropovich, Andrei Voznesenskii, Evgenii Evtushenko, Zurab Cereteli, Lev Leshenko, Vladimir Jirinovskii, Nikolai Baskov i t. d. Kniga avtobiograficheskoi prozie Andreia Dementeva bogato illustrirovana unikalniem fotomaterialom iz semeinieh arhivov.</t>
  </si>
  <si>
    <t>Dementev, Andrei</t>
  </si>
  <si>
    <t>I vse-taki jizn prekrasna</t>
  </si>
  <si>
    <t>Кикс, Пол</t>
  </si>
  <si>
    <t>Диверсант, аристократ, мститель: История графа Ларошфуко, ставшего кошмаром для нацистов во Франции</t>
  </si>
  <si>
    <t>Аннотация к книге Диверсант, аристократ, мститель: История графа Ларошфуко, ставшего кошмаром для нацистов во Франции Кикс П.:Будучи ребенком, граф Робер Жан-Мари де Ларошфуко, аристократ и потомок древнего рода, не отличался крепким здоровьем. Его счастливое детство прошло в компании многочисленных братьев и сестер в фешенебельном доме в самом центре Парижа.Начало нацистской оккупации застало семью юного Робера на отдыхе в семейном замке в пригороде столицы, и ни его близкие, ни он сам не могли тогда представить, что он станет одним из самых дерзких и эффективных французских диверсантов.После ареста отца гестаповцами он решил противостоять коллаборационистскому режиму Виши и стал живой легендой Сопротивления: Ларошфуко взрывал немецкие поезда и заводы по производству боеприпасов, наряжался монахиней, чтобы скрыться от нацистов, дважды избежал смертной казни, но продолжил отчаянную борьбу до капитуляции Германии в 1945 году.Эта книга — не только достоверная хроника военных подвигов графа-диверсанта, это история расколотой, униженной и опозоренной Франции, которая оказалась способной вернуть себе гордость и дать бой угнетателям. Читать дальше…</t>
  </si>
  <si>
    <t>Kix, Paul</t>
  </si>
  <si>
    <t>Saboteur, aristocrat, avenger: The story of Count La Rochefoucauld, who became a nightmare for the Nazis in France</t>
  </si>
  <si>
    <t>Abstract to the book Saboteur, aristocrat, avenger: The story of Count La Rochefoucauld, who became a nightmare for the Nazis in France Kiks P.: As a child, Count Robert Jean-Marie de La Rochefoucauld, an aristocrat and descendant of an ancient family, was not in good health. His happy childhood was spent in the company of numerous brothers and sisters in a fashionable house in the heart of Paris.The beginning of the Nazi occupation found the family of young Robert on vacation in the family castle in the suburbs of the capital, and neither his family nor he himself could then imagine that he would become one of the most daring and effective French saboteurs.After his father's arrest by the Gestapo, he decided to resist the collaborationist Vichy regime and became a living legend of the Resistance: La Rochefoucauld blew up German trains and ammunition factories, dressed up as a nun to hide from the Nazis, twice escaped the death penalty, but continued his desperate struggle until the surrender of Germany in 1945.This book is not only a reliable chronicle of the military exploits of the Count of sabotage, it is the story of a divided, humiliated and disgraced France, which proved able to regain its pride and fight the oppressors. Read more…</t>
  </si>
  <si>
    <t>http://sentrumbookstore.com/upload/iblock/690/vh0evvsvvvptrfshhzg912s9h54peidj/9d95a83da81ce6981dd3665c1300b280.jpg</t>
  </si>
  <si>
    <t>978-5-9614-9264-4</t>
  </si>
  <si>
    <t>Annotaciia k knige Diversant, aristokrat, mstitel: Istoriia grafa Laroshfuko, stavshego koshmarom dlia nacistov vo Francii Kiks P.:Buduchi rebenkom, graf Rober Jan-Mari de Laroshfuko, aristokrat i potomok drevnego roda, ne otlichalsia krepkim zdorovem. Ego schastlivoe detstvo proshlo v kompanii mnogochislennieh bratev i sester v feshenebelnom dome v samom centre Parija.Nachalo nacistskoi okkupacii zastalo semu unogo Robera na otdiehe v semeinom zamke v prigorode stolicie, i ni ego blizkie, ni on sam ne mogli togda predstavit, chto on stanet odnim iz samieh derzkih i effektivnieh francuzskih diversantov.Posle aresta otca gestapovcami on reshil protivostoiat kollaboracionistskomu rejimu Vishi i stal jivoi legendoi Soprotivleniia: Laroshfuko vzrieval nemeckie poezda i zavodie po proizvodstvu boepripasov, nariajalsia monahinei, chtobie skrietsia ot nacistov, dvajdie izbejal smertnoi kazni, no prodoljil otchaiannuu borbu do kapituliacii Germanii v 1945 godu.Eta kniga — ne tolko dostovernaia hronika voennieh podvigov grafa-diversanta, eto istoriia raskolotoi, unijennoi i opozorennoi Francii, kotoraia okazalas sposobnoi vernut sebe gordost i dat boi ugnetateliam. Chitat dalshe…</t>
  </si>
  <si>
    <t>Kiks, Pol</t>
  </si>
  <si>
    <t>Diversant, aristokrat, mstitel: Istoriia grafa Laroshfuko, stavshego koshmarom dlia nacistov vo Francii</t>
  </si>
  <si>
    <t>Коэн-Солаль, А.</t>
  </si>
  <si>
    <t>Пикассо. Иностранец. Жизнь во Франции 1900–1973</t>
  </si>
  <si>
    <t>Аннотация к книге Пикассо. Иностранец. Жизнь во Франции 1900–1973 Коэн-Солаль А.:Прежде чем Пикассо стал культовым художником и одной из ключевых фигур искусства XX века, он был «подозрительным иностранцем» для французской полиции. Его подозревали в связях с террористами-анархистами, обвиняли в политическом и художественном радикализме и подрыве устоев французского общества. Авангардные стили, в которых он работал, вызывали неприятие у критиков, коллег из мира искусства, консервативной публики. Художник запрашивал французское гражданство, но ему было отказано, и он так и не стал гражданином Франции, хотя во многом именно благодаря ему Франция сохранила в XX веке статус культурного лидера. Анни Коэн-Солаль на основе огромного объема забытых и введенных ею в научный оборот архивных источников показывает, как благодаря таланту, характеру и вере в себя Пикассо двигался вперед к признанию, благосостоянию и влиянию в мире искусства, кто помогал и кто мешал ему на этом пути.</t>
  </si>
  <si>
    <t>Cohen-Solal, A.</t>
  </si>
  <si>
    <t>Picasso. Foreigner. Life in France 1900-1973</t>
  </si>
  <si>
    <t>Abstract to the book Picasso. Foreigner. Life in France 1900-1973 Cohen-Solal A.:Before Picasso became an iconic artist and one of the key figures of 20th century art, he was a suspicious foreigner to the French police. He was suspected of having links with anarchist terrorists, accused of political and artistic radicalism and undermining the foundations of French society. The avant-garde styles in which he worked were rejected by critics, colleagues from the art world, and the conservative public. The artist applied for French citizenship, but was refused, and he never became a French citizen, although it was largely thanks to him that France retained the status of a cultural leader in the 20th century. Annie Cohen-Solal, based on a huge volume of forgotten archival sources that she introduced into scientific circulation, shows how, thanks to Picasso's talent, character and self-belief, he moved forward to recognition, prosperity and influence in the art world, who helped and who hindered him along the way.</t>
  </si>
  <si>
    <t>http://sentrumbookstore.com/upload/iblock/adb/pa6wjrmuiyxhlrbg0l3uwfb905db89vw/fca6dcdf2491dc1e48941cf8051f8347.jpg</t>
  </si>
  <si>
    <t>978-5-389-23920-3</t>
  </si>
  <si>
    <t>Annotaciia k knige Pikasso. Inostranec. Jizn vo Francii 1900–1973 Koen-Solal A.:Prejde chem Pikasso stal kultoviem hudojnikom i odnoi iz kluchevieh figur iskusstva XX veka, on biel «podozritelniem inostrancem» dlia francuzskoi policii. Ego podozrevali v sviaziah s terroristami-anarhistami, obviniali v politicheskom i hudojestvennom radikalizme i podrieve ustoev francuzskogo obshestva. Avangardniee stili, v kotorieh on rabotal, viezievali nepriiatie u kritikov, kolleg iz mira iskusstva, konservativnoi publiki. Hudojnik zaprashival francuzskoe grajdanstvo, no emu bielo otkazano, i on tak i ne stal grajdaninom Francii, hotia vo mnogom imenno blagodaria emu Franciia sohranila v XX veke status kulturnogo lidera. Anni Koen-Solal na osnove ogromnogo obema zabietieh i vvedennieh eu v nauchniei oborot arhivnieh istochnikov pokazievaet, kak blagodaria talantu, harakteru i vere v sebia Pikasso dvigalsia vpered k priznaniu, blagosostoianiu i vliianiu v mire iskusstva, kto pomogal i kto meshal emu na etom puti.</t>
  </si>
  <si>
    <t>Koen-Solal, A.</t>
  </si>
  <si>
    <t>Pikasso. Inostranec. Jizn vo Francii 1900–1973</t>
  </si>
  <si>
    <t>Кунин, М.</t>
  </si>
  <si>
    <t>Отец Александр Мень (2-е изд., испр.)</t>
  </si>
  <si>
    <t>Аннотация к книге Отец Александр Мень. 2-е издание Кунин М. М.:Отец Александр Мень (1935—1990) принадлежит к числу выдающихся людей России второй половины XX века. Можно сказать, что он стал духовным пастырем целого поколения и в глазах огромного числа людей был нравственным лидером страны. Редкостное понимание души другого человека было особым даром отца Александра. Его горячую любовь почувствовал каждый из его духовных чад, к числу которых принадлежит и автор этой книги.Нравственный авторитет отца Александра в какой-то момент оказался сильнее власти. Его убили именно тогда, когда он получил возможность проповедовать миллионам людей.О жизни и трагической гибели отца Александра Меня и рассказывается в этой книге. По свидетельствам множества современников, его жизнь явила собой евангельский идеал и потому навсегда вошла в историю Церкви. Принятая им апостольская миссия намного превзошла по длительности его краткую жизнь. Ибо его проповедь, огненное слово о живом Христе обращены не только к современникам, но и к будущим поколениям людей. Читать дальше…</t>
  </si>
  <si>
    <t>Физико-математические науки</t>
  </si>
  <si>
    <t>Kunin, M.</t>
  </si>
  <si>
    <t>Father Alexander Men (2nd ed., ispr.)</t>
  </si>
  <si>
    <t>Abstract to the book Father Alexander Men. 2nd edition Kunin M. M.: Father Alexander Men (1935-1990) belongs to the number of outstanding people of Russia in the second half of the XX century. It can be said that he became the spiritual pastor of an entire generation and in the eyes of a huge number of people was the moral leader of the country. A rare understanding of another person's soul was a special gift of Alexander's father. His ardent love was felt by each of his spiritual children, among whom the author of this book belongs.The moral authority of Alexander's father at some point turned out to be stronger than the authorities. He was killed just when he got the opportunity to preach to millions of people.This book tells me about the life and tragic death of Alexander's father. According to the testimony of many contemporaries, his life was an evangelical ideal and therefore forever entered the history of the Church. The apostolic mission he accepted far exceeded his short life in duration. For his sermon, the fiery word about the living Christ, is addressed not only to contemporaries, but also to future generations of people. Read more…</t>
  </si>
  <si>
    <t>http://sentrumbookstore.com/upload/iblock/8a5/160q2u2ybph3g1feayo1svy0dhb1yn7l/d0f3403dee45633e4b06a443dd23e5d4.jpg</t>
  </si>
  <si>
    <t>978-5-235-05193-5</t>
  </si>
  <si>
    <t>Annotaciia k knige Otec Aleksandr Men. 2-e izdanie Kunin M. M.:Otec Aleksandr Men (1935—1990) prinadlejit k chislu viedaushihsia ludei Rossii vtoroi polovinie XX veka. Mojno skazat, chto on stal duhovniem pastierem celogo pokoleniia i v glazah ogromnogo chisla ludei biel nravstvenniem liderom stranie. Redkostnoe ponimanie dushi drugogo cheloveka bielo osobiem darom otca Aleksandra. Ego goriachuu lubov pochuvstvoval kajdiei iz ego duhovnieh chad, k chislu kotorieh prinadlejit i avtor etoi knigi.Nravstvenniei avtoritet otca Aleksandra v kakoi-to moment okazalsia silnee vlasti. Ego ubili imenno togda, kogda on poluchil vozmojnost propovedovat millionam ludei.O jizni i tragicheskoi gibeli otca Aleksandra Menia i rasskazievaetsia v etoi knige. Po svidetelstvam mnojestva sovremennikov, ego jizn iavila soboi evangelskii ideal i potomu navsegda voshla v istoriu Cerkvi. Priniataia im apostolskaia missiia namnogo prevzoshla po dlitelnosti ego kratkuu jizn. Ibo ego propoved, ognennoe slovo o jivom Hriste obrashenie ne tolko k sovremennikam, no i k budushim pokoleniiam ludei. Chitat dalshe…</t>
  </si>
  <si>
    <t>Otec Aleksandr Men (2-e izd., ispr.)</t>
  </si>
  <si>
    <t>Литвинская, Е.</t>
  </si>
  <si>
    <t>Анна Павлова. Прима руссского балета</t>
  </si>
  <si>
    <t>Анна Павлова прославила русский балет по всему миру, превратившись в легенду еще при жизни. Каждое выступление гениальной Павловой, каждый ее танец рождал в душах зрителей целый мир мыслей и эмоций. Имя Анны Павловой, окруженное ореолом слухов, сплетен и недомолвок, до сих пор обладает огромной притягательной силой. Недолгая жизнь внезапно скончавшейся в 1931 г. в Гааге русской балерины до сих пор будоражит умы и заставляет искать ответы на разные вопросы. Что гнало ее по свету? Что заставляло ее отправляться в бесконечные турне? Выходить на сцену больной, на грани обморока? Вечная неуспокоенность таланта? Предчувствие безвременного конца? Ответы на эти и многие другие вопросы о жизни и судьбе великой балерины читатель найдет в этой книге. Издание дополнено иллюстрациями и воспоминаниями современников героини.</t>
  </si>
  <si>
    <t>Женщины-легенды</t>
  </si>
  <si>
    <t>Litvinskaya, E.</t>
  </si>
  <si>
    <t>Anna Pavlova. Prima Ballerina of the Russian Ballet</t>
  </si>
  <si>
    <t>Anna Pavlova made Russian ballet famous all over the world, becoming a legend during her lifetime. Each performance of the brilliant Pavlova, each of her dances gave birth to a whole world of thoughts and emotions in the souls of the audience. The name of Anna Pavlova, surrounded by a halo of rumors, gossip and innuendo, still has a great attraction. The short life of a Russian ballerina who died suddenly in 1931 in The Hague still excites minds and makes them look for answers to various questions. What drove her around the world? What made her go on endless tours? Going on stage sick, on the verge of fainting? The eternal restlessness of talent? A premonition of an untimely end? The reader will find answers to these and many other questions about the life and fate of the great ballerina in this book. The publication is supplemented with illustrations and memoirs of the heroine's contemporaries.</t>
  </si>
  <si>
    <t>http://sentrumbookstore.com/upload/iblock/f5c/z7bv4fdxxgggz4hmgu84rlwd30fawmfp/53f3425ac5e7974118ad86ee15ceb566.jpg</t>
  </si>
  <si>
    <t>978-5-386-15313-7</t>
  </si>
  <si>
    <t>Anna Pavlova proslavila russkii balet po vsemu miru, prevrativshis v legendu eshe pri jizni. Kajdoe viestuplenie genialnoi Pavlovoi, kajdiei ee tanec rojdal v dushah zritelei celiei mir mieslei i emocii. Imia Annie Pavlovoi, okrujennoe oreolom sluhov, spleten i nedomolvok, do sih por obladaet ogromnoi pritiagatelnoi siloi. Nedolgaia jizn vnezapno skonchavsheisia v 1931 g. v Gaage russkoi balerinie do sih por budorajit umie i zastavliaet iskat otvetie na razniee voprosie. Chto gnalo ee po svetu? Chto zastavlialo ee otpravliatsia v beskonechniee turne? Viehodit na scenu bolnoi, na grani obmoroka? Vechnaia neuspokoennost talanta? Predchuvstvie bezvremennogo konca? Otvetie na eti i mnogie drugie voprosie o jizni i sudbe velikoi balerinie chitatel naidet v etoi knige. Izdanie dopolneno illustraciiami i vospominaniiami sovremennikov geroini.</t>
  </si>
  <si>
    <t>Litvinskaia, E.</t>
  </si>
  <si>
    <t>Anna Pavlova. Prima russskogo baleta</t>
  </si>
  <si>
    <t>Матильда Кшесинская. Муза последних Романовых</t>
  </si>
  <si>
    <t>Матильда Кшесинкая была талантливейшей балериной, примой Императорского театра. Жизнь этой удивительной женщины напоминает захватывающий роман: если бы в юности не состоялась ее встреча с Николаем II, возможно, судьба сложилась бы как-то иначе. Но эта встреча состоялась… О том, какой была Матильда Кшесинская, как прожила свою жизнь длиною в век, расскажет книга поэта и писателя Елены Литвинской. Издание дополнено цитатами из воспоминаний современников и самой Кшесинской, а также большим количеством фотографий.</t>
  </si>
  <si>
    <t>Matilda Kshesinskaya. The Muse of the last Romanovs</t>
  </si>
  <si>
    <t>Matilda Kshesinkaya was the most talented ballerina, the prima ballerina of the Imperial Theater. The life of this amazing woman resembles an exciting novel: if her meeting with Nicholas II had not taken place in her youth, perhaps fate would have turned out differently. But this meeting took place… The book by the poet and writer Elena Litvinskaya will tell about what Matilda Kshesinskaya was like, how she lived her life for a century. The publication is supplemented with quotations from the memoirs of contemporaries and Kshesinskaya herself, as well as a large number of photographs.</t>
  </si>
  <si>
    <t>http://sentrumbookstore.com/upload/iblock/6f9/zf84psf1ktucjbq5ap1xnc0152lqgzkx/0a50187afda702486a1a948cfbb69191.jpg</t>
  </si>
  <si>
    <t>978-5-386-15315-1</t>
  </si>
  <si>
    <t>Matilda Kshesinkaia biela talantliveishei balerinoi, primoi Imperatorskogo teatra. Jizn etoi udivitelnoi jenshinie napominaet zahvatievaushii roman: esli bie v unosti ne sostoialas ee vstrecha s Nikolaem II, vozmojno, sudba slojilas bie kak-to inache. No eta vstrecha sostoialas… O tom, kakoi biela Matilda Kshesinskaia, kak projila svou jizn dlinou v vek, rasskajet kniga poeta i pisatelia Elenie Litvinskoi. Izdanie dopolneno citatami iz vospominanii sovremennikov i samoi Kshesinskoi, a takje bolshim kolichestvom fotografii.</t>
  </si>
  <si>
    <t>Matilda Kshesinskaia. Muza poslednih Romanovieh</t>
  </si>
  <si>
    <t>Наталья Гончарова. Муза А.С.Пушкина</t>
  </si>
  <si>
    <t>Наталья Николаевна Гончарова — первая московская красавица XIX века, муза и жена великого русского поэта А.С. Пушкина. Женщина удивительной красоты и прекрасного характера, любящая мать и супруга. Однако именно она стала невольной виновницей гибели поэта. Ведь защищая ее честь, Пушкин спровоцировал дуэль, на которой был смертельно ранен. Об этой паре очень много написано, и совсем непросто понять, что из этого правда, а что нет. Разобраться во всех событиях и обстоятельствах жизни женщины, которую великий талант выбрал себе в спутницы, поможет данная книга.</t>
  </si>
  <si>
    <t>Natalia Goncharova. The Muse of A.S. Pushkin</t>
  </si>
  <si>
    <t>Natalia Nikolaevna Goncharova is the first Moscow beauty of the XIX century, muse and wife of the great Russian poet A.S. Pushkin. A woman of amazing beauty and wonderful character, a loving mother and spouse. However, it was she who became the unwitting culprit of the poet's death. After all, defending her honor, Pushkin provoked a duel in which he was mortally wounded. A lot has been written about this couple, and it is not easy to understand what is true and what is not. This book will help you understand all the events and circumstances of the life of a woman whom a great talent has chosen as a companion.</t>
  </si>
  <si>
    <t>http://sentrumbookstore.com/upload/iblock/57c/l2f0f1kn6kv38at0yvafqfy8vjpm0tfk/8543a43580a0002fb7044bac6e459919.jpg</t>
  </si>
  <si>
    <t>978-5-386-15316-8</t>
  </si>
  <si>
    <t>Natalia Nikolaevna Goncharova — pervaia moskovskaia krasavica XIX veka, muza i jena velikogo russkogo poeta A.S. Pushkina. Jenshina udivitelnoi krasotie i prekrasnogo haraktera, lubiashaia mat i supruga. Odnako imenno ona stala nevolnoi vinovnicei gibeli poeta. Ved zashishaia ee chest, Pushkin sprovociroval duel, na kotoroi biel smertelno ranen. Ob etoi pare ochen mnogo napisano, i sovsem neprosto poniat, chto iz etogo pravda, a chto net. Razobratsia vo vseh sobietiiah i obstoiatelstvah jizni jenshinie, kotoruu velikii talant viebral sebe v sputnicie, pomojet dannaia kniga.</t>
  </si>
  <si>
    <t>Natalia Goncharova. Muza A.S.Pushkina</t>
  </si>
  <si>
    <t>Лотар, П.</t>
  </si>
  <si>
    <t>Благословение Махариши. Удивительная история моей жизни</t>
  </si>
  <si>
    <t>Книга о великом индийском гуру Махариши, создателем Трансцендентальной медитации, написанная его немецким учеником. В книге описан глубокий медитативный опыт, а также захватывающие приключения, удачи, сомнения и конфликты на пути развития западных центров Трансцендентальной медитации.</t>
  </si>
  <si>
    <t>Путь к осознанности. Книги о выборе духовного пути</t>
  </si>
  <si>
    <t>Lothar, P.</t>
  </si>
  <si>
    <t>The blessing of the Maharishi. The amazing story of my life</t>
  </si>
  <si>
    <t>A book about the great Indian guru Maharishi, the creator of Transcendental Meditation, written by his German student. The book describes a deep meditative experience, as well as exciting adventures, good luck, doubts and conflicts on the way to the development of Western centers of Transcendental meditation.</t>
  </si>
  <si>
    <t>http://sentrumbookstore.com/upload/iblock/656/1shxoitimy5uxys4wjlbtra08uyz1v6p/c727351424a79519de347f8abaac4078.jpg</t>
  </si>
  <si>
    <t>978-5-04-193240-4</t>
  </si>
  <si>
    <t>Kniga o velikom indiiskom guru Maharishi, sozdatelem Transcendentalnoi meditacii, napisannaia ego nemeckim uchenikom. V knige opisan glubokii meditativniei opiet, a takje zahvatievaushie priklucheniia, udachi, somneniia i konfliktie na puti razvitiia zapadnieh centrov Transcendentalnoi meditacii.</t>
  </si>
  <si>
    <t>Lotar, P.</t>
  </si>
  <si>
    <t>Blagoslovenie Maharishi. Udivitelnaia istoriia moei jizni</t>
  </si>
  <si>
    <t>Маклеллан, Д.</t>
  </si>
  <si>
    <t>Карл Маркс. Человек, изменивший мир. Жизнь. Идеалы. Утопия</t>
  </si>
  <si>
    <t>Аннотация к книге Карл Маркс. Человек, изменивший мир. Жизнь. Идеалы. Утопия Маклеллан Д.:Имя Карла Маркса с детства знакомо каждому человеку в нашей стране. Его идеи легли в основу Советского государства — марксизм-ленинизм стал официальной идеологией страны. Однако сам Карл Маркс был скромным человеком и не жаждал популярности. «Манифест коммунистической партии» и «Капитал» навсегда изменили историю политической мысли, при этом философ вместе с семьей много лет провел в нищете и умер в безвестности. Ведущий исследователь жизни и идей Маркса, профессор Дэвид Маклеллан создал наиболее полную биографию, которая знакомит нас с трагической судьбой этого великого человека — мыслителя, изгнанника, любящего мужа и верного друга. Его многогранная философия рассказана в этом международном бестселлере столь увлекательно, что не остается сомнений: Карл Маркс по праву считается человеком, изменившим мир.«Почти все наши размышления об истории и обществе — это диалог с призраком Маркса… В каком-то смысле мы все сейчас марксисты». (Дэвид Маклеллан) Читать дальше…</t>
  </si>
  <si>
    <t>McLellan, D.</t>
  </si>
  <si>
    <t>Karl Marx. The man who changed the world. Life. Ideals. Utopia</t>
  </si>
  <si>
    <t>Abstract to the book Karl Marx. The man who changed the world. Life. Ideals. Utopia McLellan D.: The name of Karl Marx has been familiar to every person in our country since childhood. His ideas formed the basis of the Soviet state — Marxism-Leninism became the official ideology of the country. However, Karl Marx himself was a modest man and did not crave popularity. The Manifesto of the Communist Party and Capital forever changed the history of political thought, while the philosopher and his family spent many years in poverty and died in obscurity. A leading researcher of Marx's life and ideas, Professor David McLellan has created the most complete biography that introduces us to the tragic fate of this great man — a thinker, an exile, a loving husband and a faithful friend. His multifaceted philosophy is told in this international bestseller so fascinatingly that there is no doubt that Karl Marx is rightfully considered the man who changed the world.Almost all of our reflections on history and society are a dialogue with the ghost of Marx... in a sense, we are all Marxists now. (David McLellan) Read more…</t>
  </si>
  <si>
    <t>http://sentrumbookstore.com/upload/iblock/2cf/sgq3n5yyvlgyr569086e04v8ipyk2gfc/606de24237035512418d7bdc08a951a2.jpg</t>
  </si>
  <si>
    <t>978-5-389-22598-5</t>
  </si>
  <si>
    <t>Annotaciia k knige Karl Marks. Chelovek, izmenivshii mir. Jizn. Idealie. Utopiia Maklellan D.:Imia Karla Marksa s detstva znakomo kajdomu cheloveku v nashei strane. Ego idei legli v osnovu Sovetskogo gosudarstva — marksizm-leninizm stal oficialnoi ideologiei stranie. Odnako sam Karl Marks biel skromniem chelovekom i ne jajdal populiarnosti. «Manifest kommunisticheskoi partii» i «Kapital» navsegda izmenili istoriu politicheskoi miesli, pri etom filosof vmeste s semei mnogo let provel v nishete i umer v bezvestnosti. Vedushii issledovatel jizni i idei Marksa, professor Devid Maklellan sozdal naibolee polnuu biografiu, kotoraia znakomit nas s tragicheskoi sudboi etogo velikogo cheloveka — mieslitelia, izgnannika, lubiashego muja i vernogo druga. Ego mnogogrannaia filosofiia rasskazana v etom mejdunarodnom bestsellere stol uvlekatelno, chto ne ostaetsia somnenii: Karl Marks po pravu schitaetsia chelovekom, izmenivshim mir.«Pochti vse nashi razmieshleniia ob istorii i obshestve — eto dialog s prizrakom Marksa… V kakom-to smiesle mie vse seichas marksistie». (Devid Maklellan) Chitat dalshe…</t>
  </si>
  <si>
    <t>Maklellan, D.</t>
  </si>
  <si>
    <t>Karl Marks. Chelovek, izmenivshii mir. Jizn. Idealie. Utopiia</t>
  </si>
  <si>
    <t>Максимов, А.</t>
  </si>
  <si>
    <t>Мария Монтессори: Дорога победительницы: В одиннадцати действиях с прологом и эпилогом</t>
  </si>
  <si>
    <t>Аннотация к книге Мария Монтессори. Дорога победительницы. В одиннадцати действиях с прологом и эпилогом Максимов А. М.:Узнав судьбу и взгляды великого педагога ХХ века Марии Монтессори, каждый — и это абсолютно точно! — начнет иначе относиться к своим детям и внукам. Монтессори, единственная великая педагог-женщина, трижды выдвигаемая на Нобелевскую премию, произвела переворот в сознании своих современников и их потомков. Несомненно, она произведет его и в вашем мировосприятии.Это третья книга о гениальных педагогах, написанная известным телеведущим и писателем Андреем Максимовым для серии «ЖЗЛ». Первые две были посвящены Иоганну Генриху Песталоцци и Янушу Корчаку. Читать дальше…</t>
  </si>
  <si>
    <t>«Жизнь замечательных людей»</t>
  </si>
  <si>
    <t>Maximov, A.</t>
  </si>
  <si>
    <t>Maria Montessori: The Winner's Road: In eleven acts with prologue and epilogue</t>
  </si>
  <si>
    <t>Summary of the book Maria Montessori. The road of the winner. In eleven acts with a prologue and an epilogue, Maximov A.M.: Having learned the fate and views of the great teacher of the twentieth century, Maria Montessori, everyone — and this is absolutely accurate! — he will start treating his children and grandchildren differently. Montessori, the only great female educator nominated for the Nobel Prize three times, revolutionized the minds of her contemporaries and their descendants. Undoubtedly, she will produce it in your worldview as well.This is the third book about brilliant teachers, written by the famous TV presenter and writer Andrey Maksimov for the series ZhZL. The first two were dedicated to Johann Heinrich Pestalozzi and Janusz Korczak. Read more…</t>
  </si>
  <si>
    <t>http://sentrumbookstore.com/upload/iblock/4f0/9s8hwha3u1q04307694w21atc146h1ow/e162f699781df838a8bada35340d1200.jpg</t>
  </si>
  <si>
    <t>978-5-235-05191-1</t>
  </si>
  <si>
    <t>Annotaciia k knige Mariia Montessori. Doroga pobeditelnicie. V odinnadcati deistviiah s prologom i epilogom Maksimov A. M.:Uznav sudbu i vzgliadie velikogo pedagoga HH veka Marii Montessori, kajdiei — i eto absolutno tochno! — nachnet inache otnositsia k svoim detiam i vnukam. Montessori, edinstvennaia velikaia pedagog-jenshina, trijdie viedvigaemaia na Nobelevskuu premiu, proizvela perevorot v soznanii svoih sovremennikov i ih potomkov. Nesomnenno, ona proizvedet ego i v vashem mirovospriiatii.Eto tretia kniga o genialnieh pedagogah, napisannaia izvestniem televedushim i pisatelem Andreem Maksimoviem dlia serii «JZL». Perviee dve bieli posviashenie Iogannu Genrihu Pestalocci i Ianushu Korchaku. Chitat dalshe…</t>
  </si>
  <si>
    <t>Maksimov, A.</t>
  </si>
  <si>
    <t>Mariia Montessori: Doroga pobeditelnicie: V odinnadcati deistviiah s prologom i epilogom</t>
  </si>
  <si>
    <t>Михеенков, С.</t>
  </si>
  <si>
    <t>Ермак: Князь сибирский</t>
  </si>
  <si>
    <t>Аннотация к книге Ермак. Князь Сибирский Михеенков С. Е.:Эта книга о том, как вольные люди становились государевыми людьми. О том, как степью, Уралом и Зауральем, сибирскими просторами волею этих неуёмных людей, пришедших с Дона, Днепра, Яика и Волги, прирастала Россия. О трагических и героических судьбах Ермака Тимофеевича, Ивана Кольцо, Матвея Мещеряка, Черкаса Александрова, других атаманов, есаулов и простых казаков Ермакова отряда. Главное дело Ермака и его товарищей — сибирский поход. Но тот великий поход начинался в Подмосковье. О том и рассказ. Читать дальше…</t>
  </si>
  <si>
    <t>Mikheenkov, S.</t>
  </si>
  <si>
    <t>Ermak: Prince of Siberia</t>
  </si>
  <si>
    <t>Summary of the book Ermak. Prince of Siberia Mikheenkov S. E.: This book is about how free people became sovereign people. About how Russia grew by the will of these irrepressible people who came from the Don, the Dnieper, the Yaik and the Volga through the steppe, the Urals and the Trans-Urals, the Siberian expanses. About the tragic and heroic fates of Ermak Timofeevich, Ivan Koltso, Matvey Meshcheryak, Cherkas Alexandrov, other atamans, yesauls and ordinary Cossacks of the Ermakov detachment. The main business of Ermak and his comrades is the Siberian campaign. But that great campaign began in the Moscow region. That's what the story is about. Read more…</t>
  </si>
  <si>
    <t>http://sentrumbookstore.com/upload/iblock/54c/av4w1wt7aqprim68kn3zpq40iqlfu8xg/a9c56706dc1ffaea3f9c2319e504be9c.jpg</t>
  </si>
  <si>
    <t>978-5-235-05194-2</t>
  </si>
  <si>
    <t>Annotaciia k knige Ermak. Kniaz Sibirskii Miheenkov S. E.:Eta kniga o tom, kak volniee ludi stanovilis gosudareviemi ludmi. O tom, kak stepu, Uralom i Zauralem, sibirskimi prostorami voleu etih neuemnieh ludei, prishedshih s Dona, Dnepra, Iaika i Volgi, prirastala Rossiia. O tragicheskih i geroicheskih sudbah Ermaka Timofeevicha, Ivana Kolco, Matveia Mesheriaka, Cherkasa Aleksandrova, drugih atamanov, esaulov i prostieh kazakov Ermakova otriada. Glavnoe delo Ermaka i ego tovarishei — sibirskii pohod. No tot velikii pohod nachinalsia v Podmoskove. O tom i rasskaz. Chitat dalshe…</t>
  </si>
  <si>
    <t>Miheenkov, S.</t>
  </si>
  <si>
    <t>Ermak: Kniaz sibirskii</t>
  </si>
  <si>
    <t>Немиров, А.</t>
  </si>
  <si>
    <t>Дональд Трамп. Чужой среди своих</t>
  </si>
  <si>
    <t>Аннотация к книге Дональд Трамп.Чужой среди своих Немиров А. Д.:Кому было бы выгодно убийство Трампа?Дональд Трамп, президент США, бизнесмен-миллиардер, так и не стал своим для американского истеблишмента, зато его идеи оказались привлекательными для миллионов американцев.Яркая, эпатажная личность, он известен во всем мире, но многие моменты его биографии и борьбы за власть до сих пор остаются неизвестными. Книга, написанная талантливым публицистом, аналитиком Александром Немировым, позволяет восполнить эти пробелы. Изучив англоязычные и русские источники, записи официальных и неофициальных встреч Трампа, автор постарался открыть для нас всю правду о самом экстравагантном американском президенте. Читать дальше…</t>
  </si>
  <si>
    <t>«Коридоры власти»</t>
  </si>
  <si>
    <t>Nemirov, A.</t>
  </si>
  <si>
    <t>Donald Trump. A stranger among his own</t>
  </si>
  <si>
    <t>Abstract to the book Donald Trump.A stranger among his own Nemirov A. D.: Who would benefit from killing Trump?Donald Trump, the president of the United States, a billionaire businessman, never became his own for the American establishment, but his ideas turned out to be attractive to millions of Americans.A bright, outrageous personality, he is known all over the world, but many moments of his biography and struggle for power still remain unknown. The book, written by a talented publicist, analyst Alexander Nemirov, makes it possible to fill in these gaps. Having studied English-language and Russian sources, recordings of official and unofficial meetings of Trump, the author tried to reveal to us the whole truth about the most extravagant American president. Read more…</t>
  </si>
  <si>
    <t>http://sentrumbookstore.com/upload/iblock/901/mh9l07reytnjd1ojsf01bcdrvdid5ppp/5085a13bc4ec199660bada2d16a546a5.jpg</t>
  </si>
  <si>
    <t>978-5-00222-603-0</t>
  </si>
  <si>
    <t>Annotaciia k knige Donald Tramp.Chujoi sredi svoih Nemirov A. D.:Komu bielo bie viegodno ubiistvo Trampa?Donald Tramp, prezident SShA, biznesmen-milliarder, tak i ne stal svoim dlia amerikanskogo isteblishmenta, zato ego idei okazalis privlekatelniemi dlia millionov amerikancev.Iarkaia, epatajnaia lichnost, on izvesten vo vsem mire, no mnogie momentie ego biografii i borbie za vlast do sih por ostautsia neizvestniemi. Kniga, napisannaia talantliviem publicistom, analitikom Aleksandrom Nemiroviem, pozvoliaet vospolnit eti probelie. Izuchiv angloiaziechniee i russkie istochniki, zapisi oficialnieh i neoficialnieh vstrech Trampa, avtor postaralsia otkriet dlia nas vsu pravdu o samom ekstravagantnom amerikanskom prezidente. Chitat dalshe…</t>
  </si>
  <si>
    <t>Donald Tramp. Chujoi sredi svoih</t>
  </si>
  <si>
    <t>Нори, Паоло</t>
  </si>
  <si>
    <t>Невероятная жизнь Фёдора Михайловича Достоевского. Всё ещё кровоточит</t>
  </si>
  <si>
    <t>Известный итальянский автор, лектор и переводчик Паоло Нори впервые открыл для себя Достоевского в пятнадцать лет, и с тех пор его жизнь оказалась неразрывно связана с русской литературой. Он переводил на итальянский язык произведения Пушкина, Булгакова и Стругацких, выступал по всей Италии с лекциями о Достоевском, а его книги добирались до первых строчек в рейтингах бестселлеров.«Невероятная жизнь Фёдора Михайловича Достоевского» — первая книга Нори, выпущенная в России. Это история невероятно насыщенной и увлекательной жизни великого русского писателя, который пережил тюрьму, каторгу и пристрастие к азартным играм, который едва не был направлен на эшафот, но в последний момент получил помилование, который создал одни из самых величайших произведений, когда-либо написанных на русском языке.</t>
  </si>
  <si>
    <t>«Биографии без границ»</t>
  </si>
  <si>
    <t>Nori, Paolo</t>
  </si>
  <si>
    <t>The incredible life of Fyodor Mikhailovich Dostoevsky. Still bleeding</t>
  </si>
  <si>
    <t>The famous Italian author, lecturer and translator Paolo Nori first discovered Dostoevsky at the age of fifteen, and since then his life has been inextricably linked with Russian literature. He translated the works of Pushkin, Bulgakov and Strugatsky into Italian, gave lectures on Dostoevsky all over Italy, and his books reached the top of the bestseller rankings.The Incredible Life of Fyodor Mikhailovich Dostoevsky is Nori's first book published in Russia. Russian Russian is the story of an incredibly eventful and fascinating life of a great Russian writer who survived prison, hard labor and gambling addiction, who was almost sent to the scaffold, but at the last moment received a pardon, who created some of the greatest works ever written in Russian.</t>
  </si>
  <si>
    <t>http://sentrumbookstore.com/upload/iblock/cf7/l9fgp3r93r5zradhfzn1i1vd72cqapl6/980db6e2193df9bce31f5cc25940c0a2.jpg</t>
  </si>
  <si>
    <t>978-5-17-157616-5</t>
  </si>
  <si>
    <t>Izvestniei italianskii avtor, lektor i perevodchik Paolo Nori vperviee otkriel dlia sebia Dostoevskogo v piatnadcat let, i s teh por ego jizn okazalas nerazrievno sviazana s russkoi literaturoi. On perevodil na italianskii iaziek proizvedeniia Pushkina, Bulgakova i Strugackih, viestupal po vsei Italii s lekciiami o Dostoevskom, a ego knigi dobiralis do pervieh strochek v reitingah bestsellerov.«Neveroiatnaia jizn Fedora Mihailovicha Dostoevskogo» — pervaia kniga Nori, viepushennaia v Rossii. Eto istoriia neveroiatno nasieshennoi i uvlekatelnoi jizni velikogo russkogo pisatelia, kotoriei perejil turmu, katorgu i pristrastie k azartniem igram, kotoriei edva ne biel napravlen na eshafot, no v poslednii moment poluchil pomilovanie, kotoriei sozdal odni iz samieh velichaishih proizvedenii, kogda-libo napisannieh na russkom iazieke.</t>
  </si>
  <si>
    <t>Neveroiatnaia jizn Fedora Mihailovicha Dostoevskogo. Vse eshe krovotochit</t>
  </si>
  <si>
    <t>Пилявская, С.</t>
  </si>
  <si>
    <t>Грустная книга</t>
  </si>
  <si>
    <t>Аннотация к книге Грустная книга Пилявская С.:Что видишь, то и пиши, а что не видишь — писать не следует. Софья Станиславовна Пилявская не случайно выбрала эти слова из Театрального романа Михаила Булгакова эпиграфом для своей Грустной книги. Почему грустной? Потому что другой она быть и не могла: Пилявская родилась в 1911-м и дожила до 2000-го. В ее судьбу вместился весь страшный ХХ век, который ее не щадил, бил наотмашь: арест отца в 1937-м, война, потеря близких. Но в этой женщине было столько достоинства, благородства, столько мудрости и стойкости, что сломить ее веку-волкодаву не удалось.Пилявская действительно писала только о том, что видела. А видела она многое и многих. Елена Сергеевна Булгакова, Ольга Леонардовна Книппер-Чехова, Иван Михайлович Москвин и многие другие предстанут перед вами живыми людьми. Пилявская расскажет, как Иван Москвин спас труппу театра, оказавшуюся в Минске накануне оккупации, как мхатовцы выкрали из вагона с зеками репрессированного Николая Эрдмана, как она по просьбе Книппер-Чеховой стирала смертную рубаху Антона Павловича, как после ареста ее отца Станиславский не дал уволить ее из театра, где она прослужила до конца жизни, сыграв множество ролей.Это книга грустная, но не безысходная. Потому что она о людях, у которых было творчество, а значит, они знали, для чего живут. Читать дальше…</t>
  </si>
  <si>
    <t>«Персона. Актерская книга»</t>
  </si>
  <si>
    <t>Pilyavskaya, S.</t>
  </si>
  <si>
    <t>A sad book</t>
  </si>
  <si>
    <t>Summary of the book Sad Book Pilyavskaya S.: What you see, write, and what you don't see, you shouldn't write. Sofia Stanislavovna Pilyavskaya did not accidentally choose these words from Mikhail Bulgakov's Theatrical Novel as an epigraph for her Sad Book. Why sad? Because she could not be any other: Pilyavskaya was born in 1911 and lived until 2000. Her fate contained the whole terrible twentieth century, which did not spare her, beat her backhand: my father's arrest in 1937, the war, the loss of loved ones. But there was so much dignity, nobility, so much wisdom and fortitude in this woman that the wolfhound failed to break her.Pilyavskaya really wrote only about what she saw. And she saw many things and many people. Elena Sergeevna Bulgakova, Olga Leonardovna Knipper-Chekhov, Ivan Mikhailovich Moskvin and many others will appear before you as living people. Pilyavskaya will tell how Ivan Moskvin saved the theater troupe that found itself in Minsk on the eve of the occupation, how the Moscow Art Theater workers stole the repressed Nikolai Erdman from the carriage with convicts, how she washed Anton Pavlovich's death shirt at the request of Knipper-Chekhov, how after the arrest of her father Stanislavsky did not allow her to be fired from the theater, where she served until the end of her life, having played many roles.This book is sad, but not hopeless. Because it's about people who had creativity, which means they knew what they were living for. Read more…</t>
  </si>
  <si>
    <t>http://sentrumbookstore.com/upload/iblock/52c/mzjm163g2333oswe30dlwn2b9tnrtc0w/b2d903df6100d1208e840cbbe6cedff6.jpg</t>
  </si>
  <si>
    <t>978-5-389-25754-2</t>
  </si>
  <si>
    <t>Annotaciia k knige Grustnaia kniga Piliavskaia S.:Chto vidish, to i pishi, a chto ne vidish — pisat ne sleduet. Sofia Stanislavovna Piliavskaia ne sluchaino viebrala eti slova iz Teatralnogo romana Mihaila Bulgakova epigrafom dlia svoei Grustnoi knigi. Pochemu grustnoi? Potomu chto drugoi ona biet i ne mogla: Piliavskaia rodilas v 1911-m i dojila do 2000-go. V ee sudbu vmestilsia ves strashniei HH vek, kotoriei ee ne shadil, bil naotmash: arest otca v 1937-m, voina, poteria blizkih. No v etoi jenshine bielo stolko dostoinstva, blagorodstva, stolko mudrosti i stoikosti, chto slomit ee veku-volkodavu ne udalos.Piliavskaia deistvitelno pisala tolko o tom, chto videla. A videla ona mnogoe i mnogih. Elena Sergeevna Bulgakova, Olga Leonardovna Knipper-Chehova, Ivan Mihailovich Moskvin i mnogie drugie predstanut pered vami jiviemi ludmi. Piliavskaia rasskajet, kak Ivan Moskvin spas truppu teatra, okazavshuusia v Minske nakanune okkupacii, kak mhatovcie viekrali iz vagona s zekami repressirovannogo Nikolaia Erdmana, kak ona po prosbe Knipper-Chehovoi stirala smertnuu rubahu Antona Pavlovicha, kak posle aresta ee otca Stanislavskii ne dal uvolit ee iz teatra, gde ona proslujila do konca jizni, siegrav mnojestvo rolei.Eto kniga grustnaia, no ne bezieshodnaia. Potomu chto ona o ludiah, u kotorieh bielo tvorchestvo, a znachit, oni znali, dlia chego jivut. Chitat dalshe…</t>
  </si>
  <si>
    <t>Piliavskaia, S.</t>
  </si>
  <si>
    <t>Grustnaia kniga</t>
  </si>
  <si>
    <t>Познер, Владимир</t>
  </si>
  <si>
    <t>Однажды, приблизительно в конце 70-х, перечитывая Одноэтажную Америку Ильфа и Петрова, я подумал: как было бы здорово повторить путешествие Ильфа и Петрова, но на сей раз для телевидения. Эта мечта казалась совершенно нереальной. Я знал, что меня никогда не выпустят из страны... Но несмотря ни на что, спустя почти 25 лет все сбылось. Как писал Николай Васильевич Гоголь, кто что ни говори, а подобные происшествия бывают на свете, — редко, но бывают. Прав был Гоголь. Прав.</t>
  </si>
  <si>
    <t>Владимир Познер. Избранное</t>
  </si>
  <si>
    <t>Pozner, Vladimir</t>
  </si>
  <si>
    <t>One day, around the end of the 70s, rereading Ilf and Petrov's One-Story America, I thought: It would be great to repeat the journey of Ilf and Petrov, but this time for television. This dream seemed completely unreal. I knew they would never let me out of the country... But no matter what, after almost 25 years, everything came true. As Nikolai Vasilyevich Gogol wrote, no matter what you say, such incidents happen in the world — rarely, but they happen. Gogol was right. Right.</t>
  </si>
  <si>
    <t>http://sentrumbookstore.com/upload/iblock/f38/v10k4u7yyq0vhfo499i9q9l78a1u548z/d7a9cec0c3a8d4c7dc2c2eca9736ccbe.jpg</t>
  </si>
  <si>
    <t>978-5-17-167969-9</t>
  </si>
  <si>
    <t>Odnajdie, priblizitelno v konce 70-h, perechitievaia Odnoetajnuu Ameriku Ilfa i Petrova, ia podumal: kak bielo bie zdorovo povtorit puteshestvie Ilfa i Petrova, no na sei raz dlia televideniia. Eta mechta kazalas sovershenno nerealnoi. Ia znal, chto menia nikogda ne viepustiat iz stranie... No nesmotria ni na chto, spustia pochti 25 let vse sbielos. Kak pisal Nikolai Vasilevich Gogol, kto chto ni govori, a podobniee proisshestviia bievaut na svete, — redko, no bievaut. Prav biel Gogol. Prav.</t>
  </si>
  <si>
    <t>Прокопенко, И.</t>
  </si>
  <si>
    <t>Дональд Трамп. Портрет противоречивого лидера. От первого президентского срока до сегодняшних дней</t>
  </si>
  <si>
    <t>Аннотация к книге Дональд Трамп. Портрет противоречивого лидера. От первого президентского срока до сегодняшних дней Прокопенко И. С.:Дональд Трамп — эксцентричный миллиардер, неоднократно разорявшийся до нуля и возрождавшийся, как Феникс из пепла сгоревших облигаций и займов. Любитель гольфа, рискованных сделок и полногрудых славянок-манекенщиц.За несколько десятилетий этот ясноглазый авантюрист с улыбкой обаятельного проходимца стал символом Америки. Символом ее противоречий, ее раздражителем, ее крестом, ее надеждой! Кажется, именно так он и войдет в историю: с разорванным ухом, одной рукой грозящий мексиканским мигрантам, другой — Китаю и европейским неплательщикам в бюджет НАТО.При любом исходе выборов Дональд Трамп в ближайшие годы будет играть важную роль в американской политике.Книга о нем будет интересна всем, кто хочет знать, в каком мире мы живем и чего ждать от тех, кто этим миром управляет. Информация в книге предельно конкретная: минимум публицистики, максимум конкретных данных и ответы на самые простые, но очень важные вопросы о президенте, политике, человеке Дональде Трампе. Читать дальше…</t>
  </si>
  <si>
    <t>Исторические расследования с Игорем Прокопенко</t>
  </si>
  <si>
    <t>Prokopenko, I.</t>
  </si>
  <si>
    <t>Donald Trump. Portrait of a controversial leader. From the first presidential term to the present day</t>
  </si>
  <si>
    <t>Abstract to the book Donald Trump. Portrait of a controversial leader. From the first presidential term to the present day,Prokopenko I. S.: Donald Trump is an eccentric billionaire who repeatedly went bankrupt to zero and was reborn like a Phoenix from the ashes of burnt bonds and loans. A lover of golf, risky deals and buxom Slavic mannequins.For several decades, this bright-eyed adventurer with a charming crook's smile has become a symbol of America. A symbol of her contradictions, her irritant, her cross, her hope! It seems that this is exactly how he will go down in history: with a torn ear, threatening Mexican migrants with one hand, China and European defaulters to the NATO budget with the other.Whatever the outcome of the election, Donald Trump will play an important role in American politics in the coming years.The book about him will be interesting to anyone who wants to know what kind of world we live in and what to expect from those who rule this world. The information in the book is extremely specific: a minimum of journalism, a maximum of specific data and answers to the simplest but very important questions about the president, politics, and the man Donald Trump. Read more…</t>
  </si>
  <si>
    <t>http://sentrumbookstore.com/upload/iblock/093/qdy3hfe4143b2iov7dfjv4hf5g398h9n/5c4b8465269973c38d6d1ea0da61aed8.jpg</t>
  </si>
  <si>
    <t>978-5-04-209853-6</t>
  </si>
  <si>
    <t>Annotaciia k knige Donald Tramp. Portret protivorechivogo lidera. Ot pervogo prezidentskogo sroka do segodniashnih dnei Prokopenko I. S.:Donald Tramp — ekscentrichniei milliarder, neodnokratno razoriavshiisia do nulia i vozrojdavshiisia, kak Feniks iz pepla sgorevshih obligacii i zaimov. Lubitel golfa, riskovannieh sdelok i polnogrudieh slavianok-manekenshic.Za neskolko desiatiletii etot iasnoglaziei avanturist s uliebkoi obaiatelnogo prohodimca stal simvolom Ameriki. Simvolom ee protivorechii, ee razdrajitelem, ee krestom, ee nadejdoi! Kajetsia, imenno tak on i voidet v istoriu: s razorvanniem uhom, odnoi rukoi groziashii meksikanskim migrantam, drugoi — Kitau i evropeiskim neplatelshikam v budjet NATO.Pri lubom ishode vieborov Donald Tramp v blijaishie godie budet igrat vajnuu rol v amerikanskoi politike.Kniga o nem budet interesna vsem, kto hochet znat, v kakom mire mie jivem i chego jdat ot teh, kto etim mirom upravliaet. Informaciia v knige predelno konkretnaia: minimum publicistiki, maksimum konkretnieh dannieh i otvetie na samiee prostiee, no ochen vajniee voprosie o prezidente, politike, cheloveke Donalde Trampe. Chitat dalshe…</t>
  </si>
  <si>
    <t>Donald Tramp. Portret protivorechivogo lidera. Ot pervogo prezidentskogo sroka do segodniashnih dnei</t>
  </si>
  <si>
    <t>Птифис, Ж-К.,Равалек, В.</t>
  </si>
  <si>
    <t>Иисус</t>
  </si>
  <si>
    <t>Аннотация к книге Иисус Птифис Ж.-К., Равалек В.:Жан-Кристиан Птифис — французский историк, исследователь, автор биографий известных исторических личностей, лауреат престижных литературных премий.«Знаменитая книга Жана-Кристиана Птифиса «Иисус» уже зарекомендовала себя как настоящий путеводитель по земной жизни Христа. По согласованию с автором, издательство Fayard хотело бы предложить более короткую версию этой книги, максимально приближенную к повествованию. А чтобы сделать её доступной для нового поколения, и дать молодым возможность погрузиться в достославную жизнь Христа, мы решили сопроводить книгу визуальным рядом. Перед вами графическое повествование с использованием искусственного интеллекта. Не могу не упомянуть замечание, которое мне многократно приходилось слышать при разговоре об этом проекте: «Ах-ах-ах, рассказывать о жизни Христа с помощью искусственного интеллекта? Какая наглость! »…На самом деле мы все только тем и занимаемся, что идем по стопам непрестанно обновляющейся истории. В конце концов, кто, если не Гутенберг с его фантастическим изобретением, ответственен за небывалое распространение Библии?». Читать дальше…</t>
  </si>
  <si>
    <t>Ptifis, J.K.,Ravalek, V.</t>
  </si>
  <si>
    <t>Jesus christ</t>
  </si>
  <si>
    <t>Abstract to the book Jesus Ptifis J.K., Ravalek V.:Jean-Christian Ptifis is a French historian, researcher, author of biographies of famous historical figures, winner of prestigious literary prizes.The famous book by Jean-Christian Ptifis Jesus has already established itself as a real guide to the earthly life of Christ. In agreement with the author, Fayard Publishing house would like to offer a shorter version of this book, as close as possible to the narrative. And in order to make it accessible to a new generation, and to give young people the opportunity to immerse themselves in the glorious life of Christ, we decided to accompany the book with a visual series. Here is a graphic narrative using artificial intelligence. I can't help but mention a remark that I have heard many times when talking about this project: Ah-ah-ah, to tell about the life of Christ with the help of artificial intelligence? What impudence! »…In fact, all we do is follow in the footsteps of an ever-updating history. After all, who, if not Gutenberg with his fantastic invention, is responsible for the unprecedented distribution of the Bible? Read more…</t>
  </si>
  <si>
    <t>http://sentrumbookstore.com/upload/iblock/de9/f6qf00lyedgvlbozp4czputlie5qoh7u/fd5c328a62b2d21e5212c740c40ab0f8.jpg</t>
  </si>
  <si>
    <t>978-5-389-25611-8</t>
  </si>
  <si>
    <t>Annotaciia k knige Iisus Ptifis J.-K., Ravalek V.:Jan-Kristian Ptifis — francuzskii istorik, issledovatel, avtor biografii izvestnieh istoricheskih lichnostei, laureat prestijnieh literaturnieh premii.«Znamenitaia kniga Jana-Kristiana Ptifisa «Iisus» uje zarekomendovala sebia kak nastoiashii putevoditel po zemnoi jizni Hrista. Po soglasovaniu s avtorom, izdatelstvo Fayard hotelo bie predlojit bolee korotkuu versiu etoi knigi, maksimalno priblijennuu k povestvovaniu. A chtobie sdelat ee dostupnoi dlia novogo pokoleniia, i dat molodiem vozmojnost pogruzitsia v dostoslavnuu jizn Hrista, mie reshili soprovodit knigu vizualniem riadom. Pered vami graficheskoe povestvovanie s ispolzovaniem iskusstvennogo intellekta. Ne mogu ne upomianut zamechanie, kotoroe mne mnogokratno prihodilos slieshat pri razgovore ob etom proekte: «Ah-ah-ah, rasskazievat o jizni Hrista s pomoshu iskusstvennogo intellekta? Kakaia naglost! »…Na samom dele mie vse tolko tem i zanimaemsia, chto idem po stopam neprestanno obnovliausheisia istorii. V konce koncov, kto, esli ne Gutenberg s ego fantasticheskim izobreteniem, otvetstvenen za nebievaloe rasprostranenie Biblii?». Chitat dalshe…</t>
  </si>
  <si>
    <t>Ptifis, J-K.,Ravalek, V.</t>
  </si>
  <si>
    <t>Iisus</t>
  </si>
  <si>
    <t>Ребенина, Полина</t>
  </si>
  <si>
    <t>Иван Тургенев. Жизнь и любовь</t>
  </si>
  <si>
    <t>Книга рассказывает о жизни и любви классика русской литературы Ивана Сергеевича Тургенева. В центре повествования история его любовного «рокового» романа с выдающейся итальянской певицей Полиной Виардо-Гарсия.Автор приглашает в увлекательное путешествие по страницам биографии писателя, которая была необыкновенно богата событиями, встречами, знакомством и дружбой с самыми замечательными и выдающимися людьми своего времени — Л. Толстым, А. Белинским, Г. Флобером, П. Мериме, Э. Гонкуром, Э. Золя, Г. Мопассаном, А. Доде. Беспредельная преданность Тургенева литературному труду была по заслугам вознаграждена, и он при жизни стал всемирно известным писателем, а книги его получили небывалый общественный резонанс. Однако при ближайшем рассмотрении возникает впечатление определенной двойственности личности и жизненного пути писателя, сквозь блестки внешнего успеха проступает жизнь противоречивая, своеобразная и не всегда счастливая..</t>
  </si>
  <si>
    <t>«Лучшие биографии»</t>
  </si>
  <si>
    <t>Rebenina, Polina</t>
  </si>
  <si>
    <t>Ivan Turgenev. Life and love</t>
  </si>
  <si>
    <t>The book tells about the life and love of the classic of Russian literature Ivan Sergeyevich Turgenev. In the center of the narrative is the story of his fatal love affair with the outstanding Italian singer Polina Viardo-Garcia.The author invites you to a fascinating journey through the pages of the writer's biography, which was unusually rich in events, meetings, acquaintance and friendship with the most remarkable and outstanding people of his time — L. Tolstoy, A. Belinsky, G. Flaubert, P. Merimet, E. Goncourt, E. Zola, G. Maupassant, A. Daudet. Turgenev's boundless devotion to literary work was duly rewarded, and during his lifetime he became a world-famous writer, and his books received an unprecedented public response. However, upon closer examination, there is an impression of a certain duality of personality and the writer's life path, through the glitter of external success, a contradictory, peculiar and not always happy life emerges..</t>
  </si>
  <si>
    <t>http://sentrumbookstore.com/upload/iblock/00c/qyfc0gtlk0vytlevfdhzdtmj1s3ebbh6/5166a9394f65ff4587112a999393f14e.jpg</t>
  </si>
  <si>
    <t>978-5-4484-5049-5</t>
  </si>
  <si>
    <t>Kniga rasskazievaet o jizni i lubvi klassika russkoi literaturie Ivana Sergeevicha Turgeneva. V centre povestvovaniia istoriia ego lubovnogo «rokovogo» romana s viedausheisia italianskoi pevicei Polinoi Viardo-Garsiia.Avtor priglashaet v uvlekatelnoe puteshestvie po stranicam biografii pisatelia, kotoraia biela neobieknovenno bogata sobietiiami, vstrechami, znakomstvom i drujboi s samiemi zamechatelniemi i viedaushimisia ludmi svoego vremeni — L. Tolstiem, A. Belinskim, G. Floberom, P. Merime, E. Gonkurom, E. Zolia, G. Mopassanom, A. Dode. Bespredelnaia predannost Turgeneva literaturnomu trudu biela po zaslugam voznagrajdena, i on pri jizni stal vsemirno izvestniem pisatelem, a knigi ego poluchili nebievaliei obshestvenniei rezonans. Odnako pri blijaishem rassmotrenii voznikaet vpechatlenie opredelennoi dvoistvennosti lichnosti i jiznennogo puti pisatelia, skvoz blestki vneshnego uspeha prostupaet jizn protivorechivaia, svoeobraznaia i ne vsegda schastlivaia..</t>
  </si>
  <si>
    <t>Ivan Turgenev. Jizn i lubov</t>
  </si>
  <si>
    <t>Роузвуд, Джек</t>
  </si>
  <si>
    <t>Джеффри Дамер. Ужасающая история одного из самых известных маньяков в мире</t>
  </si>
  <si>
    <t>Джеффри Дамер был симпатичным молодым парнем по соседству из благополучной семьи среднего класса с IQ гения. Подростком он увлекался биологией и химией, позже поступил на военную службу. Никто никогда не мог подумать, что за доброжелательностью скрывался дьявол. Его сознание было заражено жуткими фантазиями и неутолимым желанием убивать. Джеффри Дамер жаждал извращений и плоти, ставил немыслимые эксперименты и превращал людей в живых зомби, сохранял части тел как трофеи и строил собственный алтарь из человеческих костей… Это биография знаменитого Каннибала из Милуоки от автора Большой книги серийных убийц. Криминальный журналист Джек Роузвуд подробно рассказал не только о преступлениях, судебном процессе и последних годах жизни знаменитого Каннибала из Милуоки, но и о причинах превращения обыкновенного школьника-весельчака в одного из самых кровожадных, жестоких и садистских серийных убийц в истории.</t>
  </si>
  <si>
    <t>Profiling. Искусство вычислять преступников</t>
  </si>
  <si>
    <t>Rosewood, Jack</t>
  </si>
  <si>
    <t>Jeffrey Dahmer. The terrifying story of one of the most famous maniacs in the world</t>
  </si>
  <si>
    <t>Jeffrey Dahmer was a handsome young guy next door from a prosperous middle-class family with an IQ of genius. As a teenager, he was interested in biology and chemistry, and later joined the military. No one could ever have imagined that the devil was hiding behind benevolence. His mind was infected with creepy fantasies and an insatiable desire to kill. Jeffrey Dahmer craved perversion and flesh, set up unthinkable experiments and turned people into living zombies, preserved body parts as trophies and built his own altar of human bones… This is a biography of the famous Cannibal from Milwaukee from the author of the Big Book of Serial Killers. Crime journalist Jack Rosewood spoke in detail not only about the crimes, the trial and the last years of the life of the famous Cannibal from Milwaukee, but also about the reasons for turning an ordinary schoolboy into one of the most bloodthirsty, cruel and sadistic serial killers in history.</t>
  </si>
  <si>
    <t>http://sentrumbookstore.com/upload/iblock/b6b/gp37d0tisxnbbrqdximxkm9mruxbrev8/6b88ce137de5aead95ed1c9bc0d0a440.jpg</t>
  </si>
  <si>
    <t>978-5-04-177649-7</t>
  </si>
  <si>
    <t>Djeffri Damer biel simpatichniem molodiem parnem po sosedstvu iz blagopoluchnoi semi srednego klassa s IQ geniia. Podrostkom on uvlekalsia biologiei i himiei, pozje postupil na voennuu slujbu. Nikto nikogda ne mog podumat, chto za dobrojelatelnostu skrievalsia diavol. Ego soznanie bielo zarajeno jutkimi fantaziiami i neutolimiem jelaniem ubivat. Djeffri Damer jajdal izvrashenii i ploti, stavil nemieslimiee eksperimentie i prevrashal ludei v jivieh zombi, sohranial chasti tel kak trofei i stroil sobstvenniei altar iz chelovecheskih kostei… Eto biografiia znamenitogo Kannibala iz Miluoki ot avtora Bolshoi knigi seriinieh ubiic. Kriminalniei jurnalist Djek Rouzvud podrobno rasskazal ne tolko o prestupleniiah, sudebnom processe i poslednih godah jizni znamenitogo Kannibala iz Miluoki, no i o prichinah prevrasheniia obieknovennogo shkolnika-veselchaka v odnogo iz samieh krovojadnieh, jestokih i sadistskih seriinieh ubiic v istorii.</t>
  </si>
  <si>
    <t>Rouzvud, Djek</t>
  </si>
  <si>
    <t>Djeffri Damer. Ujasaushaia istoriia odnogo iz samieh izvestnieh maniakov v mire</t>
  </si>
  <si>
    <t>Сафди, М.</t>
  </si>
  <si>
    <t>Если бы стены могли говорить... Моя жизнь в архитектуре</t>
  </si>
  <si>
    <t>Аннотация к книге Если бы стены могли говорить… Моя жизнь в архитектуре Сафди М.:Моше Сафди называют одним из величайших и самых изобретательных архитекторов современности. В числе наиболее известных его проектов — модульный жилой комплекс в Монреале Habitat67, мемориал Яд Вашем в Израиле, музей Хрустальные мосты в Арканзасе, застройка Marina Bay Sands, внутренний сад в аэропорту Jewel Changi в Сингапуре. В 2019 году он получил премию Вольфа, которая наряду с Нобелевской считается одной из самых престижных премий, присуждаемых отдельным личностям, — за деятельность в области архитектуры, продиктованную заботой об обществе, и формальное экспериментаторство.Его уникальная автобиография приоткрывает завесу над изнанкой этой необходимой, непростой и очень творческой профессии и объясняет на примерах, как думает и работает архитектор. О жизни, о себе и о семье, о сложностях в работе, о предназначении архитектуры… Моше Сафди делится самым сокровенным, пережитым, пройденным на пути проб, ошибок, озарений и взлетов, который привел его к осознанию миссии — служить людям и к вершине всемирной известности. Свой искренний и всеобъемлющий рассказ автор проиллюстрировал уникальными фотографиями, рисунками, набросками, документами из обширных рабочих и семейных архивов и поделился с нами идеями проектов, которые пока что не нашли своего воплощения, но наш читатель увидит их зарождение одним из первых.Через природу, природу Вселенной и природу человека мы будем искать истину. Если будем искать истину, мы найдем красоту. (Моше Сафди) Читать дальше…</t>
  </si>
  <si>
    <t>Safdie, M.</t>
  </si>
  <si>
    <t>If only the walls could talk... My life in architecture</t>
  </si>
  <si>
    <t>Summary of the book If walls could talk… My Life in Architecture Safdi M.:Moshe Safdi is called one of the greatest and most inventive architects of our time. Among his most famous projects are the modular residential complex Habitat 67 in Montreal, the Yad Vashem Memorial in Israel, the Crystal Bridges Museum in Arkansas, the Marina Bay Sands development, the inner garden at Jewel Changi Airport in Singapore. In 2019, he received the Wolf Prize, which, along with the Nobel Prize, is considered one of the most prestigious prizes awarded to individuals — for activities in the field of architecture dictated by concern for society and formal experimentation.His unique autobiography lifts the veil over the underside of this necessary, difficult and very creative profession and explains by examples how an architect thinks and works. About life, about yourself and your family, about the difficulties in work, about the purpose of architecture… Moshe Safdi shares his most intimate experiences, passed through the path of trial, error, insights and ups, which led him to realize his mission — to serve people and to the top of world fame. The author illustrated his sincere and comprehensive story with unique photographs, drawings, sketches, documents from extensive work and family archives and shared with us ideas for projects that have not yet found their embodiment, but our reader will see their origin one of the first.Through nature, the nature of the universe and the nature of man, we will seek the truth. If we search for truth, we will find beauty. (Moshe Safdi) Read more…</t>
  </si>
  <si>
    <t>http://sentrumbookstore.com/upload/iblock/221/g8np65rhpgnhbpu0b1929pis5pyyccy3/b7583f3d4003a06172e8594b3031d78c.jpg</t>
  </si>
  <si>
    <t>978-5-389-23721-6</t>
  </si>
  <si>
    <t>Annotaciia k knige Esli bie stenie mogli govorit… Moia jizn v arhitekture Safdi M.:Moshe Safdi nazievaut odnim iz velichaishih i samieh izobretatelnieh arhitektorov sovremennosti. V chisle naibolee izvestnieh ego proektov — modulniei jiloi kompleks v Monreale Habitat67, memorial Iad Vashem v Izraile, muzei Hrustalniee mostie v Arkanzase, zastroika Marina Bay Sands, vnutrennii sad v aeroportu Jewel Changi v Singapure. V 2019 godu on poluchil premiu Volfa, kotoraia nariadu s Nobelevskoi schitaetsia odnoi iz samieh prestijnieh premii, prisujdaemieh otdelniem lichnostiam, — za deiatelnost v oblasti arhitekturie, prodiktovannuu zabotoi ob obshestve, i formalnoe eksperimentatorstvo.Ego unikalnaia avtobiografiia priotkrievaet zavesu nad iznankoi etoi neobhodimoi, neprostoi i ochen tvorcheskoi professii i obiasniaet na primerah, kak dumaet i rabotaet arhitektor. O jizni, o sebe i o seme, o slojnostiah v rabote, o prednaznachenii arhitekturie… Moshe Safdi delitsia samiem sokrovenniem, perejitiem, proidenniem na puti prob, oshibok, ozarenii i vzletov, kotoriei privel ego k osoznaniu missii — slujit ludiam i k vershine vsemirnoi izvestnosti. Svoi iskrennii i vseobemlushii rasskaz avtor proillustriroval unikalniemi fotografiiami, risunkami, nabroskami, dokumentami iz obshirnieh rabochih i semeinieh arhivov i podelilsia s nami ideiami proektov, kotoriee poka chto ne nashli svoego voplosheniia, no nash chitatel uvidit ih zarojdenie odnim iz pervieh.Cherez prirodu, prirodu Vselennoi i prirodu cheloveka mie budem iskat istinu. Esli budem iskat istinu, mie naidem krasotu. (Moshe Safdi) Chitat dalshe…</t>
  </si>
  <si>
    <t>Safdi, M.</t>
  </si>
  <si>
    <t>Esli bie stenie mogli govorit... Moia jizn v arhitekture</t>
  </si>
  <si>
    <t>Фомина, Л.</t>
  </si>
  <si>
    <t>Анна Керн. Муза А.С.Пушкина</t>
  </si>
  <si>
    <t>Анну Керн все знают как женщину, вдохновившую «солнце русской поэзии» А.С. Пушкина на один из его шедевров. Она была красавицей своей эпохи, вскружившей голову не одному только Пушкину. До наших дней дошло лишь несколько ее портретов, по которым нам весьма трудно судить о ее красоте. Какой была Анна Керн и как прожила свою жизнь, что в ней было особенного, кроме встречи с Пушкиным, читатель узнает из этой книги. Издание дополнено большим количеством иллюстраций и цитат из воспоминаний самой Керн и ее современников.</t>
  </si>
  <si>
    <t>Fomina, L.</t>
  </si>
  <si>
    <t>Anna Kern. The Muse of A.S. Pushkin</t>
  </si>
  <si>
    <t>Everyone knows Anna Kern as the woman who inspired the sun of Russian poetry by A.S. Pushkin to one of his masterpieces. She was a beauty of her era, who turned the head of not only Pushkin. Only a few of her portraits have survived to this day, according to which it is very difficult for us to judge her beauty. What Anna Kern was like and how she lived her life, what was special about her, except for meeting Pushkin, the reader will learn from this book. The publication is supplemented with a large number of illustrations and quotations from the memoirs of Kern herself and her contemporaries.</t>
  </si>
  <si>
    <t>http://sentrumbookstore.com/upload/iblock/bf0/sxlihao1u8cbm4htv4wgg45f6fn78f64/7d07fca234e48cb8e1399ebb8878b6c1.jpg</t>
  </si>
  <si>
    <t>978-5-386-15312-0</t>
  </si>
  <si>
    <t>Annu Kern vse znaut kak jenshinu, vdohnovivshuu «solnce russkoi poezii» A.S. Pushkina na odin iz ego shedevrov. Ona biela krasavicei svoei epohi, vskrujivshei golovu ne odnomu tolko Pushkinu. Do nashih dnei doshlo lish neskolko ee portretov, po kotoriem nam vesma trudno sudit o ee krasote. Kakoi biela Anna Kern i kak projila svou jizn, chto v nei bielo osobennogo, krome vstrechi s Pushkiniem, chitatel uznaet iz etoi knigi. Izdanie dopolneno bolshim kolichestvom illustracii i citat iz vospominanii samoi Kern i ee sovremennikov.</t>
  </si>
  <si>
    <t>Anna Kern. Muza A.S.Pushkina</t>
  </si>
  <si>
    <t>Ищи меня в России. Дневник «восточной рабыни» в немецком плену. 1944–1945</t>
  </si>
  <si>
    <t>Аннотация к книге Ищи меня в России. Дневник восточной рабыни в немецком плену. 1944-1945 Фролова В. П.:В 2005 году вышла в свет автобиографическая книга Веры Павловны Фроловой «Ищи меня в России». Выпущенная скромным тиражом 500 экземпляров, книга немедленно стала библиографической редкостью: в солидном томе вниманию читателей были представлены дневники, которые юная Вера вела в немецком плену с 1942 по 1945 год. «Мне было 17 лет, когда пригород Ленинграда Стрельну, где я родилась и училась в школе, оккупировали немецко-фашистские войска. А весной 1942 года нацисты угнали меня с мамой в Германию, где мы стали „остарбайтерами“, иначе говоря „восточными рабами“... » — писала Вера Павловна в предисловии к первому изданию, предваряя этим сдержанным и лаконичным пересказом мучительно-страшных биографических фактов потрясающий по силе человеческий документ — свидетельство очевидца и участника одной из самых чудовищных трагедий XX века. «После освобождения нас советскими войсками в марте 1945 года мы вернулись на Родину. Единственным моим „трофеем“ из Германии был тогда потрепанный соломенный „саквояж“ с пачкой дневниковых записей... » Написанные частично на бумажной упаковке от немецких удобрений, эти записи бережно хранились Верой Павловной всю жизнь и были лично подготовлены ею к публикации. Летопись четырех лет жизни в неволе составила четыре части книги «Ищи меня в России». В настоящий том вошли третья и четвертая части дневника Веры Павловны Фроловой, охватывающие события 1944 и 1945 годов. Читать дальше…</t>
  </si>
  <si>
    <t>«Биографии, автобиографии, мемуары»</t>
  </si>
  <si>
    <t>Look for me in Russia. The diary of an Oriental slave in German captivity. 1944–1945</t>
  </si>
  <si>
    <t>Summary of the book Look for me in Russia. The diary of an Oriental slave in German captivity. 1944-1945 Frolova V. P.: In 2005, Vera Pavlovna Frolova's autobiographical book Look for Me in Russia was published. Released in a modest edition of 500 copies, the book immediately became a bibliographic rarity: in a solid volume, readers were presented with the diaries that young Vera kept in German captivity from 1942 to 1945. I was 17 years old when the Leningrad suburb of Strelna, where I was born and went to school, was occupied by Nazi troops. And in the spring of 1942, the Nazis drove my mother and me to Germany, where we became ostarbeiters, in other words, Oriental slaves... Vera Pavlovna wrote in the preface to the first edition, prefixing with this restrained and concise retelling of painfully terrible biographical facts a stunning human document — the testimony of an eyewitness and participant in one of the the most monstrous tragedies of the XX century. After the liberation of us by Soviet troops in March 1945, we returned to our homeland. My only trophy from Germany was then a battered straw bag with a pack of diary entries...  Written partly on paper packaging from German fertilizers, these records were carefully kept by Vera Pavlovna all her life and were personally prepared by her for publication. The chronicle of four years of life in captivity made up four parts of the book Look for me in Russia. This volume includes the third and fourth parts of Vera Pavlovna Frolova's diary, covering the events of 1944 and 1945. Read more…</t>
  </si>
  <si>
    <t>http://sentrumbookstore.com/upload/iblock/2a7/luh1v9u95t65zadpwvo6m8p7nvr9av2d/07900400e3e6fd7d615372dba1e838ed.jpg</t>
  </si>
  <si>
    <t>978-5-389-26457-1</t>
  </si>
  <si>
    <t>Annotaciia k knige Ishi menia v Rossii. Dnevnik vostochnoi rabieni v nemeckom plenu. 1944-1945 Frolova V. P.:V 2005 godu vieshla v svet avtobiograficheskaia kniga Verie Pavlovnie Frolovoi «Ishi menia v Rossii». Viepushennaia skromniem tirajom 500 ekzempliarov, kniga nemedlenno stala bibliograficheskoi redkostu: v solidnom tome vnimaniu chitatelei bieli predstavlenie dnevniki, kotoriee unaia Vera vela v nemeckom plenu s 1942 po 1945 god. «Mne bielo 17 let, kogda prigorod Leningrada Strelnu, gde ia rodilas i uchilas v shkole, okkupirovali nemecko-fashistskie voiska. A vesnoi 1942 goda nacistie ugnali menia s mamoi v Germaniu, gde mie stali „ostarbaiterami“, inache govoria „vostochniemi rabami“... » — pisala Vera Pavlovna v predislovii k pervomu izdaniu, predvariaia etim sderjanniem i lakonichniem pereskazom muchitelno-strashnieh biograficheskih faktov potriasaushii po sile chelovecheskii dokument — svidetelstvo ochevidca i uchastnika odnoi iz samieh chudovishnieh tragedii XX veka. «Posle osvobojdeniia nas sovetskimi voiskami v marte 1945 goda mie vernulis na Rodinu. Edinstvenniem moim „trofeem“ iz Germanii biel togda potrepanniei solomenniei „sakvoiaj“ s pachkoi dnevnikovieh zapisei... » Napisanniee chastichno na bumajnoi upakovke ot nemeckih udobrenii, eti zapisi berejno hranilis Veroi Pavlovnoi vsu jizn i bieli lichno podgotovlenie eu k publikacii. Letopis chetiereh let jizni v nevole sostavila chetiere chasti knigi «Ishi menia v Rossii». V nastoiashii tom voshli tretia i chetvertaia chasti dnevnika Verie Pavlovnie Frolovoi, ohvatievaushie sobietiia 1944 i 1945 godov. Chitat dalshe…</t>
  </si>
  <si>
    <t>Ishi menia v Rossii. Dnevnik «vostochnoi rabieni» v nemeckom plenu. 1944–1945</t>
  </si>
  <si>
    <t>Черчилль, У.</t>
  </si>
  <si>
    <t>Черчилль говорит. Цитаты, мысли и афоризмы великого политика</t>
  </si>
  <si>
    <t>Аннотация к книге Черчилль говорит. Цитаты, мысли и афоризмы великого политика Черчилль У. С.:Толстяк с вечной сигарой и пальцами, сложенными в знак V, если рука не занята фужером с коньяком. Представлять этого человека не нужно, сами англичане назвали сэра Уинстона Черчилля наиболее известным британцем всех времен. Однако многое в образе Черчилля и его репутации придумано и поддерживалось им самим. Так что за личность на самом деле Уинстон Леонард Спенсер Черчилль, дважды премьер-министр Великобритании, участник трех самых знаменитых конференций — Ялтинской, Тегеранской и Потсдамской, на которых решались судьбы мира?Речи Черчилля не всегда ограничивались серьезной политической риторикой, а его шутки и едкие комментарии показывают остроумие и отличное чувство юмора. Эта книга является наиболее полным собранием высказываний великого политика. Кроме того, цитаты, мысли и афоризмы Черчилля снабжены подробными историческими комментариями. Читать дальше…</t>
  </si>
  <si>
    <t>Король говорит! Цитаты и мысли гениев</t>
  </si>
  <si>
    <t>Churchill, W.</t>
  </si>
  <si>
    <t>Churchill says. Quotes, thoughts and aphorisms of the great politician</t>
  </si>
  <si>
    <t>Summary of the book Churchill speaks. Quotes, thoughts and aphorisms of the great politician Churchill U. S.: A fat man with an eternal cigar and fingers folded in a V sign, if the hand is not occupied with a glass of cognac. There is no need to introduce this man, the British themselves called Sir Winston Churchill the most famous Briton of all time. However, much of Churchill's image and reputation was invented and maintained by him. So what kind of person is Winston Leonard Spencer Churchill, twice Prime Minister of Great Britain, a participant in three of the most famous conferences - Yalta, Tehran and Potsdam, at which the fate of the world was decided?Churchill's speeches were not always limited to serious political rhetoric, and his jokes and caustic comments show wit and a great sense of humor. This book is the most complete collection of the statements of the great politician. In addition, Churchill's quotes, thoughts and aphorisms are provided with detailed historical comments. Read more…</t>
  </si>
  <si>
    <t>http://sentrumbookstore.com/upload/iblock/69e/10ucwilold99oh33fjpmonns87dzl6c6/b630b60f66ce9c4fb9a41905a878ae0a.jpg</t>
  </si>
  <si>
    <t>978-5-04-206953-6</t>
  </si>
  <si>
    <t>Annotaciia k knige Cherchill govorit. Citatie, miesli i aforizmie velikogo politika Cherchill U. S.:Tolstiak s vechnoi sigaroi i palcami, slojenniemi v znak V, esli ruka ne zaniata fujerom s koniakom. Predstavliat etogo cheloveka ne nujno, sami anglichane nazvali sera Uinstona Cherchillia naibolee izvestniem britancem vseh vremen. Odnako mnogoe v obraze Cherchillia i ego reputacii pridumano i podderjivalos im samim. Tak chto za lichnost na samom dele Uinston Leonard Spenser Cherchill, dvajdie premer-ministr Velikobritanii, uchastnik treh samieh znamenitieh konferencii — Ialtinskoi, Tegeranskoi i Potsdamskoi, na kotorieh reshalis sudbie mira?Rechi Cherchillia ne vsegda ogranichivalis sereznoi politicheskoi ritorikoi, a ego shutki i edkie kommentarii pokazievaut ostroumie i otlichnoe chuvstvo umora. Eta kniga iavliaetsia naibolee polniem sobraniem vieskazievanii velikogo politika. Krome togo, citatie, miesli i aforizmie Cherchillia snabjenie podrobniemi istoricheskimi kommentariiami. Chitat dalshe…</t>
  </si>
  <si>
    <t>Cherchill, U.</t>
  </si>
  <si>
    <t>Cherchill govorit. Citatie, miesli i aforizmie velikogo politika</t>
  </si>
  <si>
    <t>Эйшейд, С.</t>
  </si>
  <si>
    <t>Госпожа Смерть. История Марии Мандель, самой жестокой надзирательницы Аушвица</t>
  </si>
  <si>
    <t>Аннотация к книге Госпожа Смерть. История Марии Мандель, самой жестокой надзирательницы Аушвица Эйшейд С.:Биография самой жестокой надзирательницы Аушвиц-Биркенау — Марии Мандель, основанная на более чем двадцати годах исследований, а также десятках уникальных воспоминаний выживших узников концлагерей.К моменту своей казни в 1948 году Мария Мандель достигла самого высокого ранга, какого только могла достичь женщина в Третьем рейхе. Как главная надзирательница женских лагерей Аушвиц-Биркенау, она несла личную ответственность за пытки, страдания и массовые убийства десятков тысяч человек.В Аушвице Мария, прозванная «госпожой жизни и смерти», основала известный женский оркестр и «усыновила» нескольких детей, попавших в лагерь — чтобы позже отправить их в газовые камеры, когда они ей надоели. На каждой лагерной перекличке она часами мучила заключенных, пока те не падали замертво, а также избивала плетью за малейшую провинность. Выжившие узницы даже спустя 70 лет не оправились от ее пыток — а участницы женского оркестра знают, что обязаны ей жизнью.В течение двух десятилетий историк Сьюзен Эйшейд воссоздавала биографию Марии Мандель, исследуя архивы, беседуя с выжившими узницами женских лагерей, ее родными и близкими. Результатом стала уникальная и жуткая книга о том, как легко обычный человек, наделенный безграничной властью, превращается в садиста и монстра. Читать дальше…</t>
  </si>
  <si>
    <t>Злодеи истории. Прошлое, о котором мы не знали</t>
  </si>
  <si>
    <t>Eishade, S.</t>
  </si>
  <si>
    <t>Lady Death. The story of Maria Mandel, Auschwitz's most brutal warden</t>
  </si>
  <si>
    <t>Summary of the book Mrs. Death. The story of Maria Mandel, the most cruel warden of Auschwitz Eishade S.: Biography of the most cruel warden of Auschwitz-Birkenau — Maria Mandel, based on more than twenty years of research, as well as dozens of unique memories of survivors of concentration camps.By the time of her execution in 1948, Maria Mandel had reached the highest rank a woman could attain in the Third Reich. As the chief supervisor of the Auschwitz-Birkenau women's camps, she was personally responsible for the torture, suffering and mass murder of tens of thousands of people.In Auschwitz, Maria, nicknamed the lady of life and death, founded a famous women's orchestra and adopted several children who came to the camp — to later send them to the gas chambers when she got tired of them. At each camp roll call, she tortured prisoners for hours until they fell dead, and also whipped them for the slightest offense. The surviving prisoners, even after 70 years, have not recovered from her torture — and the members of the women's orchestra know that they owe their lives to her.For two decades, historian Susan Eishade has been recreating the biography of Maria Mandel, exploring archives, talking with survivors of women's camps, her family and friends. The result was a unique and creepy book about how easily an ordinary person, endowed with unlimited power, turns into a sadist and a monster. Read more…</t>
  </si>
  <si>
    <t>http://sentrumbookstore.com/upload/iblock/479/dmqbmkm941g0enirqhn310rd2qqvu693/a6b8957d3a84021f05cd9b9e77eb4fc9.jpg</t>
  </si>
  <si>
    <t>978-5-04-181420-5</t>
  </si>
  <si>
    <t>Annotaciia k knige Gospoja Smert. Istoriia Marii Mandel, samoi jestokoi nadziratelnicie Aushvica Eisheid S.:Biografiia samoi jestokoi nadziratelnicie Aushvic-Birkenau — Marii Mandel, osnovannaia na bolee chem dvadcati godah issledovanii, a takje desiatkah unikalnieh vospominanii viejivshih uznikov konclagerei.K momentu svoei kazni v 1948 godu Mariia Mandel dostigla samogo viesokogo ranga, kakogo tolko mogla dostich jenshina v Tretem reihe. Kak glavnaia nadziratelnica jenskih lagerei Aushvic-Birkenau, ona nesla lichnuu otvetstvennost za pietki, stradaniia i massoviee ubiistva desiatkov tiesiach chelovek.V Aushvice Mariia, prozvannaia «gospojoi jizni i smerti», osnovala izvestniei jenskii orkestr i «usienovila» neskolkih detei, popavshih v lager — chtobie pozje otpravit ih v gazoviee kamerie, kogda oni ei nadoeli. Na kajdoi lagernoi pereklichke ona chasami muchila zakluchennieh, poka te ne padali zamertvo, a takje izbivala pletu za maleishuu provinnost. Viejivshie uznicie daje spustia 70 let ne opravilis ot ee pietok — a uchastnicie jenskogo orkestra znaut, chto obiazanie ei jiznu.V techenie dvuh desiatiletii istorik Suzen Eisheid vossozdavala biografiu Marii Mandel, issleduia arhivie, beseduia s viejivshimi uznicami jenskih lagerei, ee rodniemi i blizkimi. Rezultatom stala unikalnaia i jutkaia kniga o tom, kak legko obiechniei chelovek, nadelenniei bezgranichnoi vlastu, prevrashaetsia v sadista i monstra. Chitat dalshe…</t>
  </si>
  <si>
    <t>Eisheid, S.</t>
  </si>
  <si>
    <t>Gospoja Smert. Istoriia Marii Mandel, samoi jestokoi nadziratelnicie Aushvica</t>
  </si>
  <si>
    <t>Богачев, Е.</t>
  </si>
  <si>
    <t>Домашнее виноделие от А до Я: виноградное вино. Пошаговое руководство</t>
  </si>
  <si>
    <t>Аннотация к книге Домашнее виноделие от А до Я: виноградное вино. Пошаговое руководство Богачев Е. С.:Забудьте о сомнениях! Вам не нужны огромные виноградники, сложное оборудование или многолетний опыт. Эта книга станет вашим надежным проводником в мир домашнего виноделия, а ваши старания вознаградятся бокалом благородного напитка, созданного своими руками!В книге вас ждет:- Пошаговое руководство по домашнему виноделию: от выбора идеального винограда до розлива готового напитка по бокалам — всё объяснено простым и доступным языком.- Секреты мастера: автор щедро делится своим богатым опытом, накопленным годами, и раскрывает секреты, которые помогут вам избежать ошибок и создать вино исключительного качества. Вы узнаете, как приготовить изысканное вино из винограда сортов «Молдова» и «Изабелла».Бонусы: рецепты виноградного дистиллята, и авторских наливок из клубники и вишни!Погрузитесь в увлекательный мир домашнего виноделия!Евгений Богачев — винодел и винокур из Санкт-Петербурга, больше известен как «ленинградский винодел». Его вино и другие алкогольные напитки десятки раз получали высокую оценку на известных алкогольных фестивалях и конкурсах. Читать дальше…</t>
  </si>
  <si>
    <t>«Домашний алкоголь. Крафтовые напитки своими руками»</t>
  </si>
  <si>
    <t>Bogachev, E.</t>
  </si>
  <si>
    <t>Home winemaking from A to Z: grape wine. Step-by-step guide</t>
  </si>
  <si>
    <t>Summary of the book Home winemaking from A to Z: grape wine. Step-by-step guide Bogachev E. S.: Forget about doubts! You don't need huge vineyards, sophisticated equipment or years of experience. This book will become your reliable guide to the world of home winemaking, and your efforts will be rewarded with a glass of a noble drink created by your own hands!The book is waiting for you:- Step—by-step guide to home winemaking: from choosing the perfect grapes to pouring the finished drink by the glass - everything is explained in simple and accessible language.- Secrets of the master: the author generously shares his rich experience accumulated over the years and reveals secrets that will help you avoid mistakes and create exceptional quality wine. You will learn how to make an exquisite wine from grapes of the varieties Moldova and Isabella.Bonuses: recipes for grape distillate, and original liqueurs made from strawberries and cherries!Immerse yourself in the fascinating world of home winemaking!Evgeny Bogachev is a winemaker and distiller from St. Petersburg, better known as the Leningrad winemaker. His wine and other alcoholic beverages have been highly appreciated dozens of times at famous alcohol festivals and competitions. Read more…</t>
  </si>
  <si>
    <t>http://sentrumbookstore.com/upload/iblock/809/zwfomimamqkrq1a6n2vue3p47w5w9bq4/b006503ff54052623b95aa7d844c4209.jpg</t>
  </si>
  <si>
    <t>978-5-04-159771-9</t>
  </si>
  <si>
    <t>Annotaciia k knige Domashnee vinodelie ot A do Ia: vinogradnoe vino. Poshagovoe rukovodstvo Bogachev E. S.:Zabudte o somneniiah! Vam ne nujnie ogromniee vinogradniki, slojnoe oborudovanie ili mnogoletnii opiet. Eta kniga stanet vashim nadejniem provodnikom v mir domashnego vinodeliia, a vashi staraniia voznagradiatsia bokalom blagorodnogo napitka, sozdannogo svoimi rukami!V knige vas jdet:- Poshagovoe rukovodstvo po domashnemu vinodeliu: ot viebora idealnogo vinograda do rozliva gotovogo napitka po bokalam — vse obiasneno prostiem i dostupniem iaziekom.- Sekretie mastera: avtor shedro delitsia svoim bogatiem opietom, nakoplenniem godami, i raskrievaet sekretie, kotoriee pomogut vam izbejat oshibok i sozdat vino iskluchitelnogo kachestva. Vie uznaete, kak prigotovit izieskannoe vino iz vinograda sortov «Moldova» i «Izabella».Bonusie: receptie vinogradnogo distilliata, i avtorskih nalivok iz klubniki i vishni!Pogruzites v uvlekatelniei mir domashnego vinodeliia!Evgenii Bogachev — vinodel i vinokur iz Sankt-Peterburga, bolshe izvesten kak «leningradskii vinodel». Ego vino i drugie alkogolniee napitki desiatki raz poluchali viesokuu ocenku na izvestnieh alkogolnieh festivaliah i konkursah. Chitat dalshe…</t>
  </si>
  <si>
    <t>Domashnee vinodelie ot A do Ia: vinogradnoe vino. Poshagovoe rukovodstvo</t>
  </si>
  <si>
    <t>Гезий, К.</t>
  </si>
  <si>
    <t>Beer Expert: Пиво. Идеальный путеводитель по сортам, видам, рецептам</t>
  </si>
  <si>
    <t>Аннотация к книге Beer Expert: Пиво. Идеальный путеводитель по сортам, видам, рецептам Гезий К.:Эта книга — ваш верный навигатор по видам, сортам, ароматам пива, который научит вас отличать светлое пиво от белого, лагер от эля, стаут от пилс нера… Вы узнаете самое интересное из истории пенного напитка, познакомитесь с техниками приготовления, розлива и хранения пива в домашних условиях, с основным сырьем, компонентами, понятиями пивоварения, а также с рецептами блюд с использованием пива. Желаем удачи! Читать дальше…</t>
  </si>
  <si>
    <t>Gezi, K.</t>
  </si>
  <si>
    <t>Beer Expert: Beer. The perfect guide to varieties, types, recipes</t>
  </si>
  <si>
    <t>Summary of the book Beer Expert: Beer. The perfect guide to varieties, types, recipes Gezi K.:This book is your faithful navigator on types, varieties, and flavors of beer, which will teach you to distinguish light beer from white, lager from ale, stout from pils nera… You will learn the most interesting things from the history of the foam drink, get acquainted with the techniques of preparing, bottling and storing beer at home, with the main raw materials, components, brewing concepts, as well as recipes for dishes using beer. Good luck! Read more…</t>
  </si>
  <si>
    <t>http://sentrumbookstore.com/upload/iblock/263/en1drh73hgk1t79hjbsbieyfscmqotrt/85445955b3f41a62b4f7172f0d31076c.jpg</t>
  </si>
  <si>
    <t>978-5-389-26724-4</t>
  </si>
  <si>
    <t>Annotaciia k knige Beer Expert: Pivo. Idealniei putevoditel po sortam, vidam, receptam Gezii K.:Eta kniga — vash verniei navigator po vidam, sortam, aromatam piva, kotoriei nauchit vas otlichat svetloe pivo ot belogo, lager ot elia, staut ot pils nera… Vie uznaete samoe interesnoe iz istorii pennogo napitka, poznakomites s tehnikami prigotovleniia, rozliva i hraneniia piva v domashnih usloviiah, s osnovniem sierem, komponentami, poniatiiami pivovareniia, a takje s receptami blud s ispolzovaniem piva. Jelaem udachi! Chitat dalshe…</t>
  </si>
  <si>
    <t>Gezii, K.</t>
  </si>
  <si>
    <t>Beer Expert: Pivo. Idealniei putevoditel po sortam, vidam, receptam</t>
  </si>
  <si>
    <t>Учимся готовить китайскую кухню</t>
  </si>
  <si>
    <t>Аннотация к книге Учимся готовить китайскую кухню:Многие думают, что готовить блюда китайской кухни дома слишком сложно. Да, профессиональные китайские повара творят настоящие чудеса, виртуозно режут продукты огромными и очень острыми ножами-тесаками и готовят так быстро, что еле успеваешь следить за их руками! Но домашняя китайская кухня гораздо проще, ее блюда доступны абсолютно каждому. Тем более что и экзотических ингредиентов практически не требуется, разве что стоит запастись любимой в Китае смесью «пять специй» и несколькими базовыми соусами. Всё остальное вы без труда найдете в ближайшем супермаркете или закажете онлайн. В первую очередь нужно приобрести необходимую посуду: вок и бамбуковую пароварку. Но это необязательно! А также иметь в виду те обязательные продукты, которые будут делать ваши блюда именно китайскими. Это: белковые продукты — курица, утка, свинина, рыба, морепродукты_ лапша, рис, овощи и зелень, среди них капуста пекинская и бок-чой, свежий имбирь, чеснок и зеленый_ орехи и семена, соусы, специи, масло кунжутное, уксус рисовый и другие, о которых вы узнаете из книги. Успеха и вкусной трапезы по-китайски! Читать дальше…</t>
  </si>
  <si>
    <t>Эксмо_ ХлебСоль</t>
  </si>
  <si>
    <t>«Кулинария для начинающих»</t>
  </si>
  <si>
    <t>Learning how to cook Chinese cuisine</t>
  </si>
  <si>
    <t>Summary of the book Learning to cook Chinese cuisine:Many people think that cooking Chinese cuisine at home is too difficult. Yes, professional Chinese chefs work real miracles, masterfully cut food with huge and very sharp cleaver knives and cook so fast that you barely have time to follow their hands! But home-made Chinese cuisine is much simpler, its dishes are available to absolutely everyone. Moreover, exotic ingredients are practically not required, except that it is worth stocking up on the five spices mixture, which is beloved in China, and several basic sauces. You can easily find everything else at the nearest supermarket or order it online. First of all, you need to purchase the necessary utensils: a wok and a bamboo steamer. But this is not necessary! And also keep in mind those mandatory products that will make your dishes Chinese. These are: protein products — chicken, duck, pork, fish, seafood_ noodles, rice, vegetables and herbs, among them Peking cabbage and bok choy, fresh ginger, garlic and green_ nuts and seeds, sauces, spices, sesame oil, rice vinegar and others, which you will learn from books. Success and a delicious Chinese meal! Read more…</t>
  </si>
  <si>
    <t>http://sentrumbookstore.com/upload/iblock/818/c3x8pep1n8ywi5hnjpkiat14l5feoenl/49166f0381d92e08b3b2cbc265577b41.jpg</t>
  </si>
  <si>
    <t>978-5-04-198391-8</t>
  </si>
  <si>
    <t>Annotaciia k knige Uchimsia gotovit kitaiskuu kuhnu:Mnogie dumaut, chto gotovit bluda kitaiskoi kuhni doma slishkom slojno. Da, professionalniee kitaiskie povara tvoriat nastoiashie chudesa, virtuozno rejut produktie ogromniemi i ochen ostriemi nojami-tesakami i gotoviat tak biestro, chto ele uspevaesh sledit za ih rukami! No domashniaia kitaiskaia kuhnia gorazdo proshe, ee bluda dostupnie absolutno kajdomu. Tem bolee chto i ekzoticheskih ingredientov prakticheski ne trebuetsia, razve chto stoit zapastis lubimoi v Kitae smesu «piat specii» i neskolkimi bazoviemi sousami. Vse ostalnoe vie bez truda naidete v blijaishem supermarkete ili zakajete onlain. V pervuu ochered nujno priobresti neobhodimuu posudu: vok i bambukovuu parovarku. No eto neobiazatelno! A takje imet v vidu te obiazatelniee produktie, kotoriee budut delat vashi bluda imenno kitaiskimi. Eto: belkoviee produktie — kurica, utka, svinina, rieba, moreproduktie_ lapsha, ris, ovoshi i zelen, sredi nih kapusta pekinskaia i bok-choi, svejii imbir, chesnok i zeleniei_ orehi i semena, sousie, specii, maslo kunjutnoe, uksus risoviei i drugie, o kotorieh vie uznaete iz knigi. Uspeha i vkusnoi trapezie po-kitaiski! Chitat dalshe…</t>
  </si>
  <si>
    <t>Uchimsia gotovit kitaiskuu kuhnu</t>
  </si>
  <si>
    <t>Eksmo_ HlebSol</t>
  </si>
  <si>
    <t>Ильин, И.</t>
  </si>
  <si>
    <t>Домашний сидр, вина и бренди. Технологии и рецепты напитков</t>
  </si>
  <si>
    <t>Давно мечтали сделать ароматный сидр или бренди из своих, натуральных яблок? Или хотели удивить друзей домашним вином? Надоело покупать магазинную продукцию и видеть в составе сомнительные добавки? С этой книгой вы легко освоите домашнее сидроделие и превратите садовый урожай в прекрасные напитки безо всякой химии! Что ждет вас внутри: - понятная теоретическая база о выборе плодов и несложного оборудования_ - основные рецептуры по изготовлению сидра_ - способы превращения сидра в благородный домашний кальвадос_ - принципы приготовления домашнего вина, если в вашем саду есть не только яблоки_ - бонусная глава с разнообразными напитками на основе домашних сидров и вин. Подробные инструкции, советы и подсказки помогут разобраться в процессах и создать хмельные напитки, которые будут радовать вас и всех, кому повезет их продегустировать.</t>
  </si>
  <si>
    <t>Домашний алкоголь. Крафтовые напитки своими руками</t>
  </si>
  <si>
    <t>Ilyin, I.</t>
  </si>
  <si>
    <t>Homemade cider, wine and brandy. Technologies and recipes of drinks</t>
  </si>
  <si>
    <t>Have you dreamed of making fragrant cider or brandy from your own natural apples for a long time? Or did you want to surprise your friends with homemade wine? Tired of buying store-bought products and seeing questionable additives in the composition? With this book, you will easily master homemade cider making and turn a garden harvest into wonderful drinks without any chemicals! What awaits you inside: - a clear theoretical base on the choice of fruits and simple equipment_ - basic recipes for making cider_ - ways to turn cider into a noble homemade calvados_ - principles of making homemade wine if there are more than apples in your garden_ - a bonus chapter with a variety of drinks based on homemade ciders and wines. Detailed instructions, tips and hints will help you understand the processes and create intoxicating drinks that will delight you and everyone who is lucky enough to taste them.</t>
  </si>
  <si>
    <t>http://sentrumbookstore.com/upload/iblock/994/rbot9rwwc4fjtcnyv5trc80xv6d2u8su/45582e9adbccd28544b84aa06bc03613.jpg</t>
  </si>
  <si>
    <t>978-5-04-205756-4</t>
  </si>
  <si>
    <t>Davno mechtali sdelat aromatniei sidr ili brendi iz svoih, naturalnieh iablok? Ili hoteli udivit druzei domashnim vinom? Nadoelo pokupat magazinnuu produkciu i videt v sostave somnitelniee dobavki? S etoi knigoi vie legko osvoite domashnee sidrodelie i prevratite sadoviei urojai v prekrasniee napitki bezo vsiakoi himii! Chto jdet vas vnutri: - poniatnaia teoreticheskaia baza o viebore plodov i neslojnogo oborudovaniia_ - osnovniee recepturie po izgotovleniu sidra_ - sposobie prevrasheniia sidra v blagorodniei domashnii kalvados_ - principie prigotovleniia domashnego vina, esli v vashem sadu est ne tolko iabloki_ - bonusnaia glava s raznoobrazniemi napitkami na osnove domashnih sidrov i vin. Podrobniee instrukcii, sovetie i podskazki pomogut razobratsia v processah i sozdat hmelniee napitki, kotoriee budut radovat vas i vseh, komu povezet ih prodegustirovat.</t>
  </si>
  <si>
    <t>Ilin, I.</t>
  </si>
  <si>
    <t>Domashnii sidr, vina i brendi. Tehnologii i receptie napitkov</t>
  </si>
  <si>
    <t>Клыканова, А.</t>
  </si>
  <si>
    <t>Праздничная выпечка для незабываемых моментов. Рецепты счастья для каждого сезона</t>
  </si>
  <si>
    <t>Аннотация к книге Праздничная выпечка для незабываемых моментов. Рецепты счастья для каждого сезона Клыканова А. С.:Сейчас много говорят об умении наслаждаться простотой жизни, находить прекрасное в каждом моменте и каждом дне. Современные мудрецы из соцсетей наперебой рассказывают кто 10 правил, кто 20 способов найти в окружающей нас реальности приятные мелочи, которым можно порадоваться. Мы предлагаем отложить поиски прекрасного и взять ситуацию в свои руки. Четыре прекрасных сезона со своей удивительной атмосферой дают нам возможность насладиться весенней нежностью, летним ягодным настроением, хлебосольной осенью и морозными моментами счастья с ароматом корицы, ванили и пряничных специй. Для каждого сезона автор Анна Клыканова собрала рецепты домашней выпечки, которая гарантирует вам моменты удовольствия в процессе готовки и в процессе дегустации за чашкой ароматного чая в кругу тех, с кем вы счастливы делиться приятными моментами своей жизни. Читать дальше…</t>
  </si>
  <si>
    <t>Klykanova, A.</t>
  </si>
  <si>
    <t>Festive pastries for unforgettable moments. Recipes for happiness for every season</t>
  </si>
  <si>
    <t>Summary of the book Festive pastries for unforgettable moments. Recipes of happiness for every season Klykanova A. S.: Now there is a lot of talk about the ability to enjoy the simplicity of life, to find beauty in every moment and every day. Modern sages from social networks are vying to tell who the 10 rules are, who the 20 ways to find pleasant little things in the reality around us that you can enjoy. We suggest putting aside the search for beauty and taking the situation into your own hands. Four wonderful seasons with their amazing atmosphere give us the opportunity to enjoy spring tenderness, summer berry mood, hospitable autumn and frosty moments of happiness with the aroma of cinnamon, vanilla and gingerbread spices. For each season, the author Anna Klykanova has collected homemade baking recipes that guarantee you moments of pleasure during cooking and tasting over a cup of fragrant tea with those with whom you are happy to share the pleasant moments of your life. Read more…</t>
  </si>
  <si>
    <t>http://sentrumbookstore.com/upload/iblock/052/k5txgk0tq194m12437l2wyczsj14ojmq/da84e89ffb6cbc851d94da0bc99b9fcf.jpg</t>
  </si>
  <si>
    <t>978-5-04-194665-4</t>
  </si>
  <si>
    <t>Annotaciia k knige Prazdnichnaia viepechka dlia nezabievaemieh momentov. Receptie schastia dlia kajdogo sezona Kliekanova A. S.:Seichas mnogo govoriat ob umenii naslajdatsia prostotoi jizni, nahodit prekrasnoe v kajdom momente i kajdom dne. Sovremenniee mudrecie iz socsetei napereboi rasskazievaut kto 10 pravil, kto 20 sposobov naiti v okrujaushei nas realnosti priiatniee melochi, kotoriem mojno poradovatsia. Mie predlagaem otlojit poiski prekrasnogo i vziat situaciu v svoi ruki. Chetiere prekrasnieh sezona so svoei udivitelnoi atmosferoi daut nam vozmojnost nasladitsia vesennei nejnostu, letnim iagodniem nastroeniem, hlebosolnoi osenu i morozniemi momentami schastia s aromatom koricie, vanili i prianichnieh specii. Dlia kajdogo sezona avtor Anna Kliekanova sobrala receptie domashnei viepechki, kotoraia garantiruet vam momentie udovolstviia v processe gotovki i v processe degustacii za chashkoi aromatnogo chaia v krugu teh, s kem vie schastlivie delitsia priiatniemi momentami svoei jizni. Chitat dalshe…</t>
  </si>
  <si>
    <t>Kliekanova, A.</t>
  </si>
  <si>
    <t>Prazdnichnaia viepechka dlia nezabievaemieh momentov. Receptie schastia dlia kajdogo sezona</t>
  </si>
  <si>
    <t>Венская выпечка. Большой учебник. Готовьте, как профессиональный пекарь</t>
  </si>
  <si>
    <t>Аннотация к книге Венская выпечка. Большой учебник. Готовьте, как профессиональный пекарь Ландемен Р.:Что важно для любой выпечки, а для венской особенно, — это подготовительный процесс, основы. Изучив их, можно смело приступать к самим рецептам и быть уверенными, что изделия получатся воздушными, нежными, хрустящими, как если бы их доставили прямо из парижской кондитерской. Итак, главные компоненты удавшейся выпечки — это мука, дрожжи, молоко, соль, сливочное масло, сахар и яйца. Важные процессы, без которых невозможно приготовить любую булочку, — замешивание, ферментация, формование, смазывание. Основной результат вышеперечисленных шагов — тесто, которое для разных изделий разное. Этот большой учебник содержит подробные иллюстрированные схемы всех процессов с разъяснениями и уточнениями. Наглядность — главное достоинство этой книги. А дальше, за основами, идут увлекательные рецепты круассанов, бриошей и всевозможных слоеных и сдобных булочек, с великолепными иллюстрациями и пошаговыми фотографиями. Все подчинено одной цели — сделать процесс выпечки понятным, доступным каждой хозяйке и приносящим удовлетворение. Читать дальше…</t>
  </si>
  <si>
    <t>Viennese pastries. A great textbook. Cook like a professional baker</t>
  </si>
  <si>
    <t>Summary of the book Viennese pastries. A great textbook. Cook like a professional baker Landemen R.: What is important for any baking, and especially for Vienna, is the preparatory process, the basics. After studying them, you can safely proceed to the recipes themselves and be sure that the products will turn out airy, delicate, crispy, as if they were delivered directly from a Parisian pastry shop. So, the main components of a successful baking are flour, yeast, milk, salt, butter, sugar and eggs. Important processes, without which it is impossible to cook any bun, are kneading, fermentation, molding, lubrication. The main result of the above steps is the dough, which is different for different products. This large textbook contains detailed illustrated diagrams of all processes with explanations and clarifications. Visibility is the main advantage of this book. And then, beyond the basics, there are fascinating recipes for croissants, brioches and all kinds of puff pastry and muffins, with great illustrations and step-by-step photos. Everything is subordinated to one goal — to make the baking process understandable, accessible to every housewife and satisfying. Read more…</t>
  </si>
  <si>
    <t>http://sentrumbookstore.com/upload/iblock/1f6/if3a3qw2ly59vm5mh3yfawgmsey69pdw/98d8492f8782a84115d938ded7a9133e.jpg</t>
  </si>
  <si>
    <t>978-5-04-192900-8</t>
  </si>
  <si>
    <t>Annotaciia k knige Venskaia viepechka. Bolshoi uchebnik. Gotovte, kak professionalniei pekar Landemen R.:Chto vajno dlia luboi viepechki, a dlia venskoi osobenno, — eto podgotovitelniei process, osnovie. Izuchiv ih, mojno smelo pristupat k samim receptam i biet uverenniemi, chto izdeliia poluchatsia vozdushniemi, nejniemi, hrustiashimi, kak esli bie ih dostavili priamo iz parijskoi konditerskoi. Itak, glavniee komponentie udavsheisia viepechki — eto muka, drojji, moloko, sol, slivochnoe maslo, sahar i iaica. Vajniee processie, bez kotorieh nevozmojno prigotovit lubuu bulochku, — zameshivanie, fermentaciia, formovanie, smazievanie. Osnovnoi rezultat viesheperechislennieh shagov — testo, kotoroe dlia raznieh izdelii raznoe. Etot bolshoi uchebnik soderjit podrobniee illustrirovanniee shemie vseh processov s raziasneniiami i utochneniiami. Nagliadnost — glavnoe dostoinstvo etoi knigi. A dalshe, za osnovami, idut uvlekatelniee receptie kruassanov, brioshei i vsevozmojnieh sloenieh i sdobnieh bulochek, s velikolepniemi illustraciiami i poshagoviemi fotografiiami. Vse podchineno odnoi celi — sdelat process viepechki poniatniem, dostupniem kajdoi hoziaike i prinosiashim udovletvorenie. Chitat dalshe…</t>
  </si>
  <si>
    <t>Venskaia viepechka. Bolshoi uchebnik. Gotovte, kak professionalniei pekar</t>
  </si>
  <si>
    <t>Петрова, Н.</t>
  </si>
  <si>
    <t>Суши и роллы. Пошаговый самоучитель по приготовлению блюд на вашей кухне</t>
  </si>
  <si>
    <t>Аннотация к книге Суши и роллы. Пошаговый самоучитель по приготовлению блюд на вашей кухне Петрова Н. А.:Суши и роллы давно стали не просто блюдами японской кухни, они принадлежат мировой кухне и являются любимцами людей разных национальностей. Каждый из нас хотя бы раз в жизни пробовал их в кафе или ресторане. Вариантов приготовления роллов и суши огромное количество: от обычных с лососем или креветками до сладких в качестве десерта. Благодаря этой книге вы прикоснетесь к японской культуре приготовления полезной еды и научитесь готовить эти изысканные изделия в домашних условиях. Попробуйте в новом прочтении суши с соусом «цезарь» или классические роллы с красной рыбой, угрем или морепродуктами! Читать дальше…</t>
  </si>
  <si>
    <t>Petrova, N.</t>
  </si>
  <si>
    <t>Sushi and rolls. Step-by-step tutorial on cooking in your kitchen</t>
  </si>
  <si>
    <t>Summary of the book Sushi and rolls. Step-by-step tutorial on cooking in your kitchen Petrova N. A.:Sushi and rolls have long become not just dishes of Japanese cuisine, they belong to world cuisine and are favorites of people of different nationalities. Each of us has tried them at least once in our lives in a cafe or restaurant. There are a lot of options for making rolls and sushi: from the usual ones with salmon or shrimp to sweet ones as a dessert. Thanks to this book, you will touch the Japanese culture of cooking healthy food and learn how to cook these exquisite products at home. Try in a new interpretation sushi with Caesar sauce or classic rolls with red fish, eel or seafood! Read more…</t>
  </si>
  <si>
    <t>http://sentrumbookstore.com/upload/iblock/18e/w9rx0cp4o6zp0p80hwyjf1lwbz22nyuh/97e722bfd2d89ba30884c9c1ad983cd4.jpg</t>
  </si>
  <si>
    <t>978-5-04-198364-2</t>
  </si>
  <si>
    <t>Annotaciia k knige Sushi i rollie. Poshagoviei samouchitel po prigotovleniu blud na vashei kuhne Petrova N. A.:Sushi i rollie davno stali ne prosto bludami iaponskoi kuhni, oni prinadlejat mirovoi kuhne i iavliautsia lubimcami ludei raznieh nacionalnostei. Kajdiei iz nas hotia bie raz v jizni proboval ih v kafe ili restorane. Variantov prigotovleniia rollov i sushi ogromnoe kolichestvo: ot obiechnieh s lososem ili krevetkami do sladkih v kachestve deserta. Blagodaria etoi knige vie prikosnetes k iaponskoi kulture prigotovleniia poleznoi edie i nauchites gotovit eti izieskanniee izdeliia v domashnih usloviiah. Poprobuite v novom prochtenii sushi s sousom «cezar» ili klassicheskie rollie s krasnoi rieboi, ugrem ili moreproduktami! Chitat dalshe…</t>
  </si>
  <si>
    <t>Sushi i rollie. Poshagoviei samouchitel po prigotovleniu blud na vashei kuhne</t>
  </si>
  <si>
    <t>Сардановская, Екатерина</t>
  </si>
  <si>
    <t>Творог, сдоба и любовь. Нежные рецепты для всей семьи: от сырников и запеканок до чизкейка и штоллена</t>
  </si>
  <si>
    <t>Аннотация к книге Творог, сдоба и любовь. Нежные рецепты для всей семьи: от сырников и запеканок до чизкейка и штоллена Сардановская Е. А.:Что может быть вкуснее творожной запеканки на завтрак, под аромат которой вы просыпались в детстве? Или аппетитных сырников и блинчиков из домашнего творога, которые готовила для вас бабушка в деревне? Теперь все эти блюда, которые так и напоминают о беззаботном детстве, вы можете приготовить сейчас благодаря рецептам Екатерины Сардановской — автора бестселлеров «Тыквенная книга. 40 оригинальных рецептов для завтрака, обеда и ужина» и «Вкусно, как у мамы. Рецепты хороших девочек». В книге представлены подробные пошаговые рецепты ваших любимых творожных блюд, которые обязательно понравятся вашей семье, — вы научитесь готовить домашний творог, необычные тарты, риккотники, бейглы, ватрушки, кексы, пончики и даже торты, рулеты и чизкейки из творога, которые обязательно станут главными блюдами на любой праздник! Читать дальше…</t>
  </si>
  <si>
    <t>Sardanovskaya, Ekaterina</t>
  </si>
  <si>
    <t>Cottage cheese, muffins and love. Delicate recipes for the whole family: from cheesecakes and casseroles to cheesecake and stollen</t>
  </si>
  <si>
    <t>Summary of the book Cottage cheese, muffin and love. Delicate recipes for the whole family: from cheesecakes and casseroles to cheesecake and stollen Sardanovskaya E. A.:What could be tastier than a curd casserole for breakfast, the aroma of which you woke up to in childhood? Or delicious cheesecakes and homemade cottage cheese pancakes that your grandmother cooked for you in the village? Now all these dishes, which remind you of a carefree childhood, you can cook now thanks to the recipes of Ekaterina Sardanovskaya, the author of the bestsellers Pumpkin Book. 40 original recipes for breakfast, lunch and dinner and Delicious like mom's. Recipes for good girls. The book contains detailed step—by-step recipes for your favorite cottage cheese dishes that your family will definitely like - you will learn how to cook homemade cottage cheese, unusual tarts, ricottini, bagels, cheesecakes, muffins, donuts and even cakes, rolls and cheesecakes made of cottage cheese, which will definitely become the main dishes for any holiday! Read more…</t>
  </si>
  <si>
    <t>http://sentrumbookstore.com/upload/iblock/24b/2gzmb3r3ieojizhvise2uikwzk8bipb1/6a0b5d19024daa5b8fb1f3e8d3f3c726.jpg</t>
  </si>
  <si>
    <t>978-5-04-160306-9</t>
  </si>
  <si>
    <t>Annotaciia k knige Tvorog, sdoba i lubov. Nejniee receptie dlia vsei semi: ot siernikov i zapekanok do chizkeika i shtollena Sardanovskaia E. A.:Chto mojet biet vkusnee tvorojnoi zapekanki na zavtrak, pod aromat kotoroi vie prosiepalis v detstve? Ili appetitnieh siernikov i blinchikov iz domashnego tvoroga, kotoriee gotovila dlia vas babushka v derevne? Teper vse eti bluda, kotoriee tak i napominaut o bezzabotnom detstve, vie mojete prigotovit seichas blagodaria receptam Ekaterinie Sardanovskoi — avtora bestsellerov «Tiekvennaia kniga. 40 originalnieh receptov dlia zavtraka, obeda i ujina» i «Vkusno, kak u mamie. Receptie horoshih devochek». V knige predstavlenie podrobniee poshagoviee receptie vashih lubimieh tvorojnieh blud, kotoriee obiazatelno ponraviatsia vashei seme, — vie nauchites gotovit domashnii tvorog, neobiechniee tartie, rikkotniki, beiglie, vatrushki, keksie, ponchiki i daje tortie, ruletie i chizkeiki iz tvoroga, kotoriee obiazatelno stanut glavniemi bludami na luboi prazdnik! Chitat dalshe…</t>
  </si>
  <si>
    <t>Sardanovskaia, Ekaterina</t>
  </si>
  <si>
    <t>Tvorog, sdoba i lubov. Nejniee receptie dlia vsei semi: ot siernikov i zapekanok do chizkeika i shtollena</t>
  </si>
  <si>
    <t>Сурова, Мария</t>
  </si>
  <si>
    <t>Мама, сегодня готовлю я! Волшебная еда из русских сказок. Пирожки от Маши и медведя, румяный Колобок, суп царя Гороха и другое!</t>
  </si>
  <si>
    <t>Аннотация к книге Мама, сегодня готовлю я! Волшебная еда из русских сказок. Пирожки от Маши и медведя, румяный Колобок, суп царя Гороха и другое! Сурова М. В.:Спрашивал ли вас ребенок во время чтения сказок, что такое кисельные берега, как печь колобка или что за пирожки несла Маша в коробе для бабушки и дедушки? Если такое было хотя бы раз, в этой книге ребята найдут ответы на свои вопросы. И даже смогут приготовить их сами!Третья книга от автора бестселлера «Мама, сегодня готовлю я!» Марии Суровой — 33 рецепта из любимых сказок: русских народных и классических авторских. Внутри — как всегда понятные пошаговые рецепты, доступные детям, полезные советы и красивые картинки. А также новинка в серии: для рецептов посложнее — QR-коды, открывающие видеорецепт. Читать дальше…</t>
  </si>
  <si>
    <t>«Кулинария. Готовим с детьми»</t>
  </si>
  <si>
    <t>Harsh, Maria</t>
  </si>
  <si>
    <t>Mom, I'm cooking today! Magical food from Russian fairy tales. Pies from Masha and the bear, ruddy Bun, King Pea soup and more!</t>
  </si>
  <si>
    <t>Summary of the book Mom, I'm cooking today! Magical food from Russian fairy tales. Pies from Masha and the bear, a ruddy Bun, King Pea soup and more! Surova MV: Did the child ask you while reading fairy tales what jelly shores are, how to bake a bun, or what kind of pies Masha carried in a box for her grandparents? If this has happened at least once, the guys will find answers to their questions in this book. And they can even cook them themselves!The third book from the author of the bestseller Mom, I'm cooking today! by Maria Surova — 33 recipes from favorite fairy tales: Russian folk and classic author's. Inside, as always, there are clear step—by-step recipes available to children, useful tips and beautiful pictures. And also a novelty in the series: for more complicated recipes — QR codes that open a video recipe. Read more…</t>
  </si>
  <si>
    <t>http://sentrumbookstore.com/upload/iblock/689/itp79pll3mg3txf3q72ssetiucfx8stc/d54833d9bd1f247eb4247d6b80bab692.jpg</t>
  </si>
  <si>
    <t>978-5-04-194804-7</t>
  </si>
  <si>
    <t>Annotaciia k knige Mama, segodnia gotovlu ia! Volshebnaia eda iz russkih skazok. Pirojki ot Mashi i medvedia, rumianiei Kolobok, sup caria Goroha i drugoe! Surova M. V.:Sprashival li vas rebenok vo vremia chteniia skazok, chto takoe kiselniee berega, kak pech kolobka ili chto za pirojki nesla Masha v korobe dlia babushki i dedushki? Esli takoe bielo hotia bie raz, v etoi knige rebiata naidut otvetie na svoi voprosie. I daje smogut prigotovit ih sami!Tretia kniga ot avtora bestsellera «Mama, segodnia gotovlu ia!» Marii Surovoi — 33 recepta iz lubimieh skazok: russkih narodnieh i klassicheskih avtorskih. Vnutri — kak vsegda poniatniee poshagoviee receptie, dostupniee detiam, polezniee sovetie i krasiviee kartinki. A takje novinka v serii: dlia receptov poslojnee — QR-kodie, otkrievaushie videorecept. Chitat dalshe…</t>
  </si>
  <si>
    <t>Surova, Mariia</t>
  </si>
  <si>
    <t>Mama, segodnia gotovlu ia! Volshebnaia eda iz russkih skazok. Pirojki ot Mashi i medvedia, rumianiei Kolobok, sup caria Goroha i drugoe!</t>
  </si>
  <si>
    <t>1000 рецептов на каждый день. Большая кулинарная книга</t>
  </si>
  <si>
    <t>Эта книга, в которой нуждается почти каждая хозяйка. Весьма затруднительно каждый день думать, что бы приготовить на следующий день. Здесь вы найдет 90 завтраков, 120 первых блюд, 340 вторых, 80 десертов и выпечки, и помимо этого — рецепты напитков и домашних заготовок. Для удобства все рецепты пронумерованы. Они тщательно отбирались, были использованы различные источники, в том числе домашние записи разных людей. Все это обрабатывалось и несколько раз перечитывалось. Книга снабжена полезными советами и комментариями, местами, где можно записать собственные наблюдения, и алфавитным указателем рецептов для лучшего поиска по блюдам. Также в ней присутствуют цветные вкладки, на которых проиллюстрированы некоторые блюда из книги. Пусть она облегчит поиск «чего бы приготовить на завтра»!</t>
  </si>
  <si>
    <t>Кулинарная энциклопедия</t>
  </si>
  <si>
    <t>1000 recipes for every day. A great cookbook</t>
  </si>
  <si>
    <t>This is a book that almost every housewife needs. It is very difficult to think every day about what to cook the next day. Here you will find 90 breakfasts, 120 first courses, 340 second courses, 80 desserts and pastries, and in addition — recipes for drinks and homemade preparations. For convenience, all recipes are numbered. They were carefully selected, and various sources were used, including the home records of different people. All this has been processed and re-read several times. The book is provided with useful tips and comments, places where you can write down your own observations, and an alphabetical index of recipes for a better search by dishes. It also has colored tabs that illustrate some of the dishes from the book. Let it make it easier to find what to cook for tomorrow!</t>
  </si>
  <si>
    <t>http://sentrumbookstore.com/upload/iblock/ca6/zc2deky552sgynwd3emf1mq5lj6v2a29/cdcd64fdf1ec25b148c922292e09dcf5.jpg</t>
  </si>
  <si>
    <t>978-5-04-196817-5</t>
  </si>
  <si>
    <t>Eta kniga, v kotoroi nujdaetsia pochti kajdaia hoziaika. Vesma zatrudnitelno kajdiei den dumat, chto bie prigotovit na sleduushii den. Zdes vie naidet 90 zavtrakov, 120 pervieh blud, 340 vtorieh, 80 desertov i viepechki, i pomimo etogo — receptie napitkov i domashnih zagotovok. Dlia udobstva vse receptie pronumerovanie. Oni tshatelno otbiralis, bieli ispolzovanie razlichniee istochniki, v tom chisle domashnie zapisi raznieh ludei. Vse eto obrabatievalos i neskolko raz perechitievalos. Kniga snabjena polezniemi sovetami i kommentariiami, mestami, gde mojno zapisat sobstvenniee nabludeniia, i alfavitniem ukazatelem receptov dlia luchshego poiska po bludam. Takje v nei prisutstvuut cvetniee vkladki, na kotorieh proillustrirovanie nekotoriee bluda iz knigi. Pust ona oblegchit poisk «chego bie prigotovit na zavtra»!</t>
  </si>
  <si>
    <t>1000 receptov na kajdiei den. Bolshaia kulinarnaia kniga</t>
  </si>
  <si>
    <t>Гайяр, Ж.</t>
  </si>
  <si>
    <t>Библия стильных идей. 100 французских украшений ручной работы. Практикум по изготовлению модной бижутерии</t>
  </si>
  <si>
    <t>Создавать стильные аксессуары своими руками проще чем кажется! Раскройте тайны французского стиля вместе с парижским дизайнером Жюстин Гайяр. Используя всевозможные материалы – кожу, глину, ткань, нитки и многое другое, вы сможете сделать более 100 уникальных аксессуаров, от винтажных браслетов до трендовых воротничков. Автор раскроет вам все секреты комбинрования материалов и создания стильных вещей. Наглядно покажет и расскажет о приемах и техниках, которые можно применить тут же, выбрав мастер-класс подходящий вам по уровню сложности.</t>
  </si>
  <si>
    <t>Звезды рукоделия. Бестселлер из Франции</t>
  </si>
  <si>
    <t>Gaillard, J.</t>
  </si>
  <si>
    <t>The Bible of stylish ideas. 100 handmade French jewelry. Workshop on the manufacture of fashion jewelry</t>
  </si>
  <si>
    <t>Creating stylish accessories with your own hands is easier than it seems! Discover the secrets of French style with Parisian designer Justine Gaillard. Using all kinds of materials – leather, clay, fabric, thread and more, you can make more than 100 unique accessories, from vintage bracelets to trendy collars. The author will reveal to you all the secrets of combining materials and creating stylish things. He will clearly show and tell you about the techniques and techniques that can be applied immediately by choosing a master class suitable for you in terms of complexity.</t>
  </si>
  <si>
    <t>http://sentrumbookstore.com/upload/iblock/284/3ftqivzihpyiuu1sui4rzqmtazwyujz1/bfea52c2bb50a88a43b0924cf4bd7f27.jpg</t>
  </si>
  <si>
    <t>978-5-04-191992-4</t>
  </si>
  <si>
    <t>Sozdavat stilniee aksessuarie svoimi rukami proshe chem kajetsia! Raskroite tainie francuzskogo stilia vmeste s parijskim dizainerom Justin Gaiiar. Ispolzuia vsevozmojniee materialie – koju, glinu, tkan, nitki i mnogoe drugoe, vie smojete sdelat bolee 100 unikalnieh aksessuarov, ot vintajnieh brasletov do trendovieh vorotnichkov. Avtor raskroet vam vse sekretie kombinrovaniia materialov i sozdaniia stilnieh veshei. Nagliadno pokajet i rasskajet o priemah i tehnikah, kotoriee mojno primenit tut je, viebrav master-klass podhodiashii vam po urovnu slojnosti.</t>
  </si>
  <si>
    <t>Gaiiar, J.</t>
  </si>
  <si>
    <t>Bibliia stilnieh idei. 100 francuzskih ukrashenii ruchnoi rabotie. Praktikum po izgotovleniu modnoi bijuterii</t>
  </si>
  <si>
    <t>Курочкина, Т.</t>
  </si>
  <si>
    <t>Магия вязания. КОСЫ. 7 роскошных моделей на спицах</t>
  </si>
  <si>
    <t>Аннотация к книге Магия вязания. Косы. 7 роскошных моделей на спицах Курочкина Т. А.:«В своих изделиях вы обретаете личный ДНК стиля. Каждое изделие, каждый образ, который рождается с учетом ваших потребностей, это отражение вашей личности!» — Таня КурочкинаЧудесный подарок всем, кто вяжет! Эта небольшая и красивая книга — не учебник и не сборник проектов.В ней нет азов и основ, длинных пошаговых мастер-классов. Но есть душевный разговор о дизайне стильных сшивных вязаных вещей и алгоритмах их создания. Она разбудит дизайнера в каждом, кто любит вязать! Читать дальше…</t>
  </si>
  <si>
    <t>«Подарочные издания. Звезды русского вязания»</t>
  </si>
  <si>
    <t>Kurochkina, T.</t>
  </si>
  <si>
    <t>The magic of knitting. BRAIDS. 7 Luxury Knitting patterns</t>
  </si>
  <si>
    <t>Summary of the book The magic of knitting. Braids. 7 luxurious knitting patterns Kurochkina T. A.: In your products you gain a personal DNA of style. Every product, every image that is born taking into account your needs, is a reflection of your personality! — Tanya Kurochkin is a wonderful gift to everyone who knits! This small and beautiful book is not a textbook or a collection of projects.It does not have the basics and basics, long step-by-step master classes. But there is a sincere conversation about the design of stylish stitched knitted things and the algorithms for their creation. She will awaken the designer in everyone who loves knitting! Read more…</t>
  </si>
  <si>
    <t>http://sentrumbookstore.com/upload/iblock/c17/w6o8mpnwp3v969rw12z8on1hr5k0t9vg/84981e929b300a7045bd1201a5f743f4.jpg</t>
  </si>
  <si>
    <t>978-5-04-201449-9</t>
  </si>
  <si>
    <t>Annotaciia k knige Magiia viazaniia. Kosie. 7 roskoshnieh modelei na spicah Kurochkina T. A.:«V svoih izdeliiah vie obretaete lichniei DNK stilia. Kajdoe izdelie, kajdiei obraz, kotoriei rojdaetsia s uchetom vashih potrebnostei, eto otrajenie vashei lichnosti!» — Tania KurochkinaChudesniei podarok vsem, kto viajet! Eta nebolshaia i krasivaia kniga — ne uchebnik i ne sbornik proektov.V nei net azov i osnov, dlinnieh poshagovieh master-klassov. No est dushevniei razgovor o dizaine stilnieh sshivnieh viazanieh veshei i algoritmah ih sozdaniia. Ona razbudit dizainera v kajdom, kto lubit viazat! Chitat dalshe…</t>
  </si>
  <si>
    <t>Magiia viazaniia. KOSIe. 7 roskoshnieh modelei na spicah</t>
  </si>
  <si>
    <t>Лайт, А.</t>
  </si>
  <si>
    <t>Самый теплый Новый год. Русские узоры. Вяжем на спицах елочные шары</t>
  </si>
  <si>
    <t>Такой елки не было ни у кого! Огромная коллекция из 50-ти вязаных елочных шаров с традиционными русскими узорами – плод коллективного творчества увлеченных вязальщиц под руководством замечательного мастера и автора нескольких бестселлеров по вязанию. Каждый узор снабжен четкой цветной схемой и подробными инструкциями по вязанию шаров на спицах. А еще вы узнаете о символическом значении каждого узора и о том, как выбрать пряжу, подобрать к ней спицы.• симметричные бордюры• геометрические орнаменты• изображения растений, птиц, животных и людейСвяжите уникальный артефакт, который украсит дом к празднику или станет замечательным подарком для близких и друзей!</t>
  </si>
  <si>
    <t>Новый год. Книга в подарок</t>
  </si>
  <si>
    <t>Light, A.</t>
  </si>
  <si>
    <t>The warmest New Year. Russian patterns. Knitting Christmas balls on knitting needles</t>
  </si>
  <si>
    <t>No one had such a Christmas tree! A huge collection of 50 knitted Christmas balls with traditional Russian patterns is the fruit of the collective creativity of enthusiastic knitters under the guidance of a wonderful master and author of several bestsellers on knitting. Each pattern is provided with a clear color scheme and detailed instructions for knitting balls on knitting needles. And you will also learn about the symbolic meaning of each pattern and how to choose yarn, choose knitting needles for it.• symmetrical borders• geometric ornaments• images of plants, birds, animals and people Create a unique artifact that will decorate the house for the holiday or become a wonderful gift for family and friends!</t>
  </si>
  <si>
    <t>http://sentrumbookstore.com/upload/iblock/7ce/pttsh8n1agln1z9tjxwflytstpny1eho/59147da9dbc25ffad17192279ed4afc7.jpg</t>
  </si>
  <si>
    <t>978-5-04-200998-3</t>
  </si>
  <si>
    <t>Takoi elki ne bielo ni u kogo! Ogromnaia kollekciia iz 50-ti viazanieh elochnieh sharov s tradicionniemi russkimi uzorami – plod kollektivnogo tvorchestva uvlechennieh viazalshic pod rukovodstvom zamechatelnogo mastera i avtora neskolkih bestsellerov po viazaniu. Kajdiei uzor snabjen chetkoi cvetnoi shemoi i podrobniemi instrukciiami po viazaniu sharov na spicah. A eshe vie uznaete o simvolicheskom znachenii kajdogo uzora i o tom, kak viebrat priaju, podobrat k nei spicie.• simmetrichniee bordurie• geometricheskie ornamentie• izobrajeniia rastenii, ptic, jivotnieh i ludeiSviajite unikalniei artefakt, kotoriei ukrasit dom k prazdniku ili stanet zamechatelniem podarkom dlia blizkih i druzei!</t>
  </si>
  <si>
    <t>Lait, A.</t>
  </si>
  <si>
    <t>Samiei tepliei Noviei god. Russkie uzorie. Viajem na spicah elochniee sharie</t>
  </si>
  <si>
    <t>Рос, Д.</t>
  </si>
  <si>
    <t>Керамика от А до Я. От лепки до обжига. Полное пошаговое руководство по гончарному делу</t>
  </si>
  <si>
    <t>Аннотация к книге Керамика от А до Я. От лепки до обжига. Полное пошаговое руководство по гончарному делу Рос Д.:Известная испанская художница-керамистка, директор и основатель известной на весь мир Школы керамики, Долорс Рос, представляет полное и доступное пошаговое руководство по освоению одного из самых популярных видов творчества — гончарного мастерства!Перед вами самое понятное и детальное руководство, включающее всё необходимое для создания уникальных авторских проектов как вручную, так и на гончарном круге. Читать дальше…</t>
  </si>
  <si>
    <t>«Высшая лига рукоделия. Самоучители»</t>
  </si>
  <si>
    <t>Ros, D.</t>
  </si>
  <si>
    <t>Ceramics from A to Z. From modeling to firing. A complete step-by-step guide to pottery</t>
  </si>
  <si>
    <t>Abstract to the book Ceramics from A to Z. From modeling to firing. A complete step-by—step guide to pottery Ros D.: The famous Spanish ceramic artist, director and founder of the world-famous Ceramics School, Dolors Ros, presents a complete and accessible step-by-step guide to mastering one of the most popular types of creativity - pottery!Here is the most understandable and detailed guide, including everything you need to create unique author's projects both manually and on a potter's wheel. Read more…</t>
  </si>
  <si>
    <t>http://sentrumbookstore.com/upload/iblock/5b7/nr9few14ugikqh3i3s03c9y6bcoi7my9/f1901062480a4073cfbec16d74b72fa2.jpg</t>
  </si>
  <si>
    <t>978-5-04-191989-4</t>
  </si>
  <si>
    <t>Annotaciia k knige Keramika ot A do Ia. Ot lepki do objiga. Polnoe poshagovoe rukovodstvo po goncharnomu delu Ros D.:Izvestnaia ispanskaia hudojnica-keramistka, direktor i osnovatel izvestnoi na ves mir Shkolie keramiki, Dolors Ros, predstavliaet polnoe i dostupnoe poshagovoe rukovodstvo po osvoeniu odnogo iz samieh populiarnieh vidov tvorchestva — goncharnogo masterstva!Pered vami samoe poniatnoe i detalnoe rukovodstvo, vkluchaushee vse neobhodimoe dlia sozdaniia unikalnieh avtorskih proektov kak vruchnuu, tak i na goncharnom kruge. Chitat dalshe…</t>
  </si>
  <si>
    <t>Keramika ot A do Ia. Ot lepki do objiga. Polnoe poshagovoe rukovodstvo po goncharnomu delu</t>
  </si>
  <si>
    <t>Юнь, В.</t>
  </si>
  <si>
    <t>Квиллинг от А до Я. Полный практический курс от китайского мастера</t>
  </si>
  <si>
    <t>С этой книгой освоить квиллинг сможет каждый! Это удивительное искусство создания изысканных композиций из бумаги зародилось в средневековой Европе. В то время монахи использовали бумажные полоски, имитировавшие золотые и серебряные нити, для украшения религиозных книг и икон. В XIX веке квиллинг стал популярным увлечением среди светских дам, которые декорировали им мебель, шкатулки и альбомы. Сегодня квиллинг вновь переживает пик популярности, завоевывая сердца людей по всему миру своей простотой, элегантностью и безграничными возможностями для творчества. Автор этой книги, Ван Юнь, более 10 лет придумывает и воплощает оригинальные изделия в технике квиллинг. И с радостью научит этому вас!  В книге: • Подробный путеводитель по инструментам и материалам. • Инструкции по использованию базовых техник квиллинга и их комбинированию. • 50 пошаговых мастер-классов по созданию уникальных изделий из бумаги. • Авторские советы, которые помогут сделать ваши работы стильными и неповторимыми.  С этой книгой вы сможете создавать все, что сможете вообразить: от нежных цветочных закладок и открыток до удивительных объемных фигурок. Квиллинг — это не просто хобби, это возможность выразить себя, воплощая в реальность самые смелые идеи и фантазии.</t>
  </si>
  <si>
    <t>Высшая лига рукоделия. Самоучители</t>
  </si>
  <si>
    <t>Yun, V.</t>
  </si>
  <si>
    <t>Quilling from A to Z. A complete practical course from a Chinese master</t>
  </si>
  <si>
    <t>With this book, everyone can master quilling! This amazing art of creating exquisite paper compositions originated in medieval Europe. At that time, monks used paper strips imitating gold and silver threads to decorate religious books and icons. In the 19th century, quilling became a popular hobby among fashionable ladies who decorated furniture, jewelry boxes and albums with it. Today, quilling is once again experiencing the peak of popularity, winning the hearts of people around the world with its simplicity, elegance and limitless possibilities for creativity. The author of this book, Wang Yun, has been inventing and embodying original products in the quilling technique for more than 10 years. And he will be happy to teach you this!  In the book: • A detailed guide to tools and materials. • Instructions for using basic quilling techniques and combining them. • 50 step-by-step workshops on creating unique paper products. • Author's tips that will help make your work stylish and unique.  With this book, you can create anything you can imagine: from delicate floral bookmarks and postcards to amazing three-dimensional figures. Quilling is not just a hobby, it is an opportunity to express yourself by making the wildest ideas and fantasies come true.</t>
  </si>
  <si>
    <t>http://sentrumbookstore.com/upload/iblock/076/xf17ys2dihzyxpbzqlwj2g5m57bxn8j4/186529e730210fd3ff56b726ba262a09.jpg</t>
  </si>
  <si>
    <t>978-5-04-175674-1</t>
  </si>
  <si>
    <t>S etoi knigoi osvoit kvilling smojet kajdiei! Eto udivitelnoe iskusstvo sozdaniia izieskannieh kompozicii iz bumagi zarodilos v srednevekovoi Evrope. V to vremia monahi ispolzovali bumajniee poloski, imitirovavshie zolotiee i serebrianiee niti, dlia ukrasheniia religioznieh knig i ikon. V XIX veke kvilling stal populiarniem uvlecheniem sredi svetskih dam, kotoriee dekorirovali im mebel, shkatulki i albomie. Segodnia kvilling vnov perejivaet pik populiarnosti, zavoevievaia serdca ludei po vsemu miru svoei prostotoi, elegantnostu i bezgranichniemi vozmojnostiami dlia tvorchestva. Avtor etoi knigi, Van Un, bolee 10 let pridumievaet i voploshaet originalniee izdeliia v tehnike kvilling. I s radostu nauchit etomu vas!  V knige: • Podrobniei putevoditel po instrumentam i materialam. • Instrukcii po ispolzovaniu bazovieh tehnik kvillinga i ih kombinirovaniu. • 50 poshagovieh master-klassov po sozdaniu unikalnieh izdelii iz bumagi. • Avtorskie sovetie, kotoriee pomogut sdelat vashi rabotie stilniemi i nepovtorimiemi.  S etoi knigoi vie smojete sozdavat vse, chto smojete voobrazit: ot nejnieh cvetochnieh zakladok i otkrietok do udivitelnieh obemnieh figurok. Kvilling — eto ne prosto hobbi, eto vozmojnost vierazit sebia, voploshaia v realnost samiee smeliee idei i fantazii.</t>
  </si>
  <si>
    <t>Un, V.</t>
  </si>
  <si>
    <t>Kvilling ot A do Ia. Polniei prakticheskii kurs ot kitaiskogo mastera</t>
  </si>
  <si>
    <t>Батлер, К.</t>
  </si>
  <si>
    <t>Зона комфорта. Создайте жизнь, которую полюбите. Меньше стресса - больше энергии!</t>
  </si>
  <si>
    <t>Новый бестселлер Кристен Батлер — это история о том, как не покидать, а, напротив, создавать свою Зону комфорта! Автор приглашает рассмотреть Зону комфорта как то место, где находится самый мощный источник роста и радости. Хотите узнать, как создать по-настоящему безопасное и гармоничное пространство вокруг себя, то место, где вы будете ощущать близость к Богу, где вы обретете спокойствие и почувствуете себя счастливым? Следуйте практикам и упражнениям, которые предлагает Кристен Батлер, и создавайте свою уникальную Зону комфорта и позитива! Эта книга полностью изменит ваши представления о самом понятии Зоны комфорта и о том, как с помощью позитивного мышления выйти на новый уровень жизни и преодолеть разрушающий вас стресс.</t>
  </si>
  <si>
    <t>Разум. Душа. Тело. Практики и тренинги для счастливой жизни</t>
  </si>
  <si>
    <t>Butler, K.</t>
  </si>
  <si>
    <t>The comfort zone. Create a life that you will love. Less stress means more energy!</t>
  </si>
  <si>
    <t>Kristen Butler's new bestseller is a story about how not to leave, but, on the contrary, to create your Comfort Zone! The author invites you to consider the Comfort Zone as the place where the most powerful source of growth and joy is located. Do you want to learn how to create a truly safe and harmonious space around yourself, a place where you will feel close to God, where you will find peace and feel happy? Follow the practices and exercises offered by Kristen Butler and create your own unique Comfort Zone and positivity! This book will completely change your ideas about the very concept of a Comfort Zone and how to use positive thinking to reach a new standard of living and overcome the stress that destroys you.</t>
  </si>
  <si>
    <t>http://sentrumbookstore.com/upload/iblock/3da/hjk4eaqh3mxkqjgovamro54x2sccwcet/0c0b93ced70aec89fdc6c8ec5e619a24.jpg</t>
  </si>
  <si>
    <t>978-5-04-203857-0</t>
  </si>
  <si>
    <t>Noviei bestseller Kristen Batler — eto istoriia o tom, kak ne pokidat, a, naprotiv, sozdavat svou Zonu komforta! Avtor priglashaet rassmotret Zonu komforta kak to mesto, gde nahoditsia samiei moshniei istochnik rosta i radosti. Hotite uznat, kak sozdat po-nastoiashemu bezopasnoe i garmonichnoe prostranstvo vokrug sebia, to mesto, gde vie budete oshushat blizost k Bogu, gde vie obretete spokoistvie i pochuvstvuete sebia schastliviem? Sleduite praktikam i uprajneniiam, kotoriee predlagaet Kristen Batler, i sozdavaite svou unikalnuu Zonu komforta i pozitiva! Eta kniga polnostu izmenit vashi predstavleniia o samom poniatii Zonie komforta i o tom, kak s pomoshu pozitivnogo mieshleniia vieiti na noviei uroven jizni i preodolet razrushaushii vas stress.</t>
  </si>
  <si>
    <t>Batler, K.</t>
  </si>
  <si>
    <t>Zona komforta. Sozdaite jizn, kotoruu polubite. Menshe stressa - bolshe energii!</t>
  </si>
  <si>
    <t>Битти, Мелоди</t>
  </si>
  <si>
    <t>Спасать или спасаться? 2-е издание, дополненное и переработанное. Как избавитьcя от желания постоянно опекать других и начать думать о себе</t>
  </si>
  <si>
    <t>Обновленное и дополненное издание легендарного бестселлера Мелоди Битти «Спасать или спасаться».  Лучшая книга по созависимости. У всех есть зависимые отношения. Главное — вовремя оценить степень этой зависимости и освободиться от нее.  Мелоди Битти впервые объяснила, что такое созависимость, и это оказалось созвучно огромному количеству людей. В обновленном издании мирового бестселлера она откровенно рассказала личную историю борьбы с созависимостью и добавила новую главу о травме, тревожности и ПТСР, что делает книгу еще более актуальной сегодня.  В ЭТОЙ КНИГЕ: честные истории о пути исцеления из жизни созависимых_ первые признаки созависимости, на которые стоит обратить внимание_ советы по отстранению и выходу из созависимых отношений_ основы заботы о себе и способы повышения самооценки_ рекомендации по терапии посттравматического расстройства.</t>
  </si>
  <si>
    <t>Сам себе психотерапевт. Книги, которые исцеляют</t>
  </si>
  <si>
    <t>Beatty, Melody</t>
  </si>
  <si>
    <t>To save or to be saved? 2nd edition, expanded and revised. How to get rid of the desire to constantly take care of others and start thinking about yourself</t>
  </si>
  <si>
    <t>An updated and expanded edition of Melody Beatty's legendary bestseller Save or Be Saved.  The best book on codependency. Everyone has a dependent relationship. The main thing is to assess the degree of this dependence in time and get rid of it.  Melody Beatty explained for the first time what codependency is, and it turned out to be consonant with a huge number of people. In the updated edition of the world's bestseller, she frankly told a personal story of the struggle with codependency and added a new chapter on trauma, anxiety and PTSD, which makes the book even more relevant today.  IN THIS BOOK: honest stories about the healing path from the life of codependents_ the first signs of codependency that are worth paying attention to_ tips on detaching and exiting a codependent relationship_ the basics of self-care and ways to increase self-esteem_ recommendations for therapy of PTSD.</t>
  </si>
  <si>
    <t>http://sentrumbookstore.com/upload/iblock/41a/c3j2k0ft8olkpeqm0zpm3lvak56at0cy/ee6c44380fac5222c5c5c93336b763be.jpg</t>
  </si>
  <si>
    <t>978-5-04-195325-6</t>
  </si>
  <si>
    <t>Obnovlennoe i dopolnennoe izdanie legendarnogo bestsellera Melodi Bitti «Spasat ili spasatsia».  Luchshaia kniga po sozavisimosti. U vseh est zavisimiee otnosheniia. Glavnoe — vovremia ocenit stepen etoi zavisimosti i osvoboditsia ot nee.  Melodi Bitti vperviee obiasnila, chto takoe sozavisimost, i eto okazalos sozvuchno ogromnomu kolichestvu ludei. V obnovlennom izdanii mirovogo bestsellera ona otkrovenno rasskazala lichnuu istoriu borbie s sozavisimostu i dobavila novuu glavu o travme, trevojnosti i PTSR, chto delaet knigu eshe bolee aktualnoi segodnia.  V ETOI KNIGE: chestniee istorii o puti isceleniia iz jizni sozavisimieh_ perviee priznaki sozavisimosti, na kotoriee stoit obratit vnimanie_ sovetie po otstraneniu i viehodu iz sozavisimieh otnoshenii_ osnovie zabotie o sebe i sposobie poviesheniia samoocenki_ rekomendacii po terapii posttravmaticheskogo rasstroistva.</t>
  </si>
  <si>
    <t>Bitti, Melodi</t>
  </si>
  <si>
    <t>Spasat ili spasatsia? 2-e izdanie, dopolnennoe i pererabotannoe. Kak izbavitcia ot jelaniia postoianno opekat drugih i nachat dumat o sebe</t>
  </si>
  <si>
    <t>Бурмистрова, Екатерина</t>
  </si>
  <si>
    <t>Эмоции в семье. Мудрая книга о том, как гасить пожары детских истерик и семейных ссор</t>
  </si>
  <si>
    <t>Это семейная книга-инструмент, которая просто и понятно объясняет, что делать, когда сильные эмоции и сложные чувства взяли верх. Психолог расскажет, как предотвращать конфликты уже на стадии зарождения, научиться понимать друг друга и построить поистине гармоничные и доверительные отношения в семье: между супругами, родителями и детьми. А главное — как воспитать эти навыки в своих детях. Больше никаких истерик у ребенка, срывов подростков на родителей и конфликтов между мужем и женой.</t>
  </si>
  <si>
    <t>Екатерина Бурмистрова. Книги семейного психотерапевта и мамы 11 детей</t>
  </si>
  <si>
    <t>Burmistrova, Ekaterina</t>
  </si>
  <si>
    <t>Emotions in the family. A wise book on how to extinguish the fires of children's tantrums and family quarrels</t>
  </si>
  <si>
    <t>This is a family book-a tool that simply and clearly explains what to do when strong emotions and complex feelings have taken over. A psychologist will tell you how to prevent conflicts already at the nascent stage, learn to understand each other and build truly harmonious and trusting relationships in the family: between spouses, parents and children. And most importantly, how to cultivate these skills in your children. No more tantrums from the child, teenage breakdowns on parents and conflicts between husband and wife.</t>
  </si>
  <si>
    <t>http://sentrumbookstore.com/upload/iblock/aa2/3tkevpqym187p0a81pwpff0158bwcrww/1e80d467354c9a54f110c550be746d48.jpg</t>
  </si>
  <si>
    <t>978-5-04-156340-0</t>
  </si>
  <si>
    <t>Eto semeinaia kniga-instrument, kotoraia prosto i poniatno obiasniaet, chto delat, kogda silniee emocii i slojniee chuvstva vziali verh. Psiholog rasskajet, kak predotvrashat konfliktie uje na stadii zarojdeniia, nauchitsia ponimat drug druga i postroit poistine garmonichniee i doveritelniee otnosheniia v seme: mejdu suprugami, roditeliami i detmi. A glavnoe — kak vospitat eti navieki v svoih detiah. Bolshe nikakih isterik u rebenka, srievov podrostkov na roditelei i konfliktov mejdu mujem i jenoi.</t>
  </si>
  <si>
    <t>Emocii v seme. Mudraia kniga o tom, kak gasit pojarie detskih isterik i semeinieh ssor</t>
  </si>
  <si>
    <t>Ильницкий, Андрей,Прощаев, Кирилл</t>
  </si>
  <si>
    <t>Иллюзион Здоровье. Книга о мужчине и долголетии</t>
  </si>
  <si>
    <t>Четвертая книга врачей-терапевтов и геронтологов А. Н. Ильницкого и К. И. Прощаева продолжает тему долголетия. На этот раз в фокусе внимания специалистов по борьбе со старением продолжительность жизни мужчин. Повествование построено в необычной форме старинного иллюзиона с многообещающим названием Здоровье. Главы в ней называются фильмами, а подглавы - сериями. Читатель становится зрителем в зале для просмотра фильмов. Каждый фильм рассказывает об одном из доменов долголетия: психологии, питании, когнитивных функциях, физической активности, чувствах и т.д., содержит полезную информацию и практические рекомендации. Большое внимание авторы уделяют увлекательным научным методам профилактики здоровья и активного долголетия, которые рассматриваются через призму таких практик как йога, астрология, ароматерапия, нумерология, аюрведа. Дополняет картину Киножурнал Широка страна моя родная, в котором собраны рассказы о традиционных секретах долголетия из разных уголков России.</t>
  </si>
  <si>
    <t>Дискурс</t>
  </si>
  <si>
    <t>Человек</t>
  </si>
  <si>
    <t>Ilnitsky, Andrey,Goodbye, Kirill</t>
  </si>
  <si>
    <t>The illusion of Health. A book about a man and longevity</t>
  </si>
  <si>
    <t>The fourth book by internists and gerontologists A. N. Ilnitsky and K. I. Proschaev continues the theme of longevity. This time, the focus of attention of anti-aging specialists is on the life expectancy of men. The narrative is built in the unusual form of an ancient illusion with the promising name Health. The chapters in it are called films, and the sub-chapters are called series. The reader becomes a spectator in the movie room. Each film tells about one of the domains of longevity: psychology, nutrition, cognitive functions, physical activity, feelings, etc., contains useful information and practical recommendations. The authors pay great attention to fascinating scientific methods of preventing health and active longevity, which are considered through the prism of such practices as yoga, astrology, aromatherapy, numerology, and Ayurveda. The film is complemented by the film magazine My native country is Wide, which contains stories about the traditional secrets of longevity from different parts of Russia.</t>
  </si>
  <si>
    <t>http://sentrumbookstore.com/upload/iblock/022/w0a1e2b6sc04nybk2elvihhos4fyptu7/illyuzionzdoroveknigaomuzhchineidolgoletii51726963062.jpg</t>
  </si>
  <si>
    <t>978-5-907418-36-3</t>
  </si>
  <si>
    <t>Chetvertaia kniga vrachei-terapevtov i gerontologov A. N. Ilnickogo i K. I. Proshaeva prodoljaet temu dolgoletiia. Na etot raz v fokuse vnimaniia specialistov po borbe so stareniem prodoljitelnost jizni mujchin. Povestvovanie postroeno v neobiechnoi forme starinnogo illuziona s mnogoobeshaushim nazvaniem Zdorove. Glavie v nei nazievautsia filmami, a podglavie - seriiami. Chitatel stanovitsia zritelem v zale dlia prosmotra filmov. Kajdiei film rasskazievaet ob odnom iz domenov dolgoletiia: psihologii, pitanii, kognitivnieh funkciiah, fizicheskoi aktivnosti, chuvstvah i t.d., soderjit poleznuu informaciu i prakticheskie rekomendacii. Bolshoe vnimanie avtorie udeliaut uvlekatelniem nauchniem metodam profilaktiki zdorovia i aktivnogo dolgoletiia, kotoriee rassmatrivautsia cherez prizmu takih praktik kak ioga, astrologiia, aromaterapiia, numerologiia, aurveda. Dopolniaet kartinu Kinojurnal Shiroka strana moia rodnaia, v kotorom sobranie rasskazie o tradicionnieh sekretah dolgoletiia iz raznieh ugolkov Rossii.</t>
  </si>
  <si>
    <t>Ilnickii, Andrei,Proshaev, Kirill</t>
  </si>
  <si>
    <t>Illuzion Zdorove. Kniga o mujchine i dolgoletii</t>
  </si>
  <si>
    <t>Diskurs</t>
  </si>
  <si>
    <t>Карнеги, Д.</t>
  </si>
  <si>
    <t>Как завоевывать друзей и оказывать влияние на людей. Как перестать беспокоиться и начать жить</t>
  </si>
  <si>
    <t>Классика, которая изменила и улучшила личную и профессиональную жизнь миллионов людей.Великолепное подарочное издание в дорогом оформлении под кожу с золотым тиснением и блинтом для ценителей хороших книг! В него вошли два обновленных впервые за более чем сорок лет вневременных бестселлера Дейла Карнеги: Как завоевывать друзей и оказывать влияние на людей и Как перестать беспокоиться и начать жить.Большие поля для заметок помогут не потерять нужную информацию и получить от чтения максимум пользы. А новый, современный, полный перевод передаст важнейшие жизненные уроки Карнеги без искажения — так, как их сформулировал сам автор.Это одни из самых известных мотивационных руководств в истории, проданные десятками миллионов экземпляров, переведенные почти на все известные письменные языки.Из этих книг вы узнаете, как:•	эффективно общаться_•	вытеснить беспокойство из души и жизни_•	понравиться людям_•	находить выход из любой ситуации_•	спокойно реагировать на критику_•	повысить свою способность добиваться результатов_•	заставить других увидеть и принять вашу сторону в конфликте_•	преодолеть усталость и быть в тонусе_•	стать более эффективным руководителем_•	перестать переживать и начать наслаждаться жизньюи многому другому.Надежные, проверенные временем советы остаются актуальными для современного читателя, поскольку автор обращается к вечным вопросам об искусстве ладить с людьми и с самим собой. Эти книги помогут добиться успеха, научат, как легко решать проблемы, перестать переживать и начать наслаждаться жизнью.</t>
  </si>
  <si>
    <t>Классика практической психологии</t>
  </si>
  <si>
    <t>Carnegie, D.</t>
  </si>
  <si>
    <t>How to win friends and influence people. How to stop worrying and start living</t>
  </si>
  <si>
    <t>A classic that has changed and improved the personal and professional lives of millions of people.A magnificent gift edition in an expensive leather design with gold embossing and a pancake for connoisseurs of good books! It includes two updated timeless bestsellers by Dale Carnegie for the first time in more than forty years: How to win friends and influence people and How to stop worrying and start living.Large fields for notes will help you not to lose the necessary information and get the most out of reading. And a new, modern, complete translation will convey the most important life lessons of Carnegie without distortion — as formulated by the author himself.These are some of the most famous motivational guides in history, having sold tens of millions of copies, translated into almost all known written languages.From these books you will learn how:• communicate effectively_•	to expel anxiety from the soul and life_•	to please people_ • to find a way out of any situation_•	calmly respond to criticism_•	increase your ability to achieve results_ • make others see and take your side in the conflict_•	overcome fatigue and be in good shape_•	become a more effective leader_•	stop worrying and start enjoying life and much more.Reliable, time-tested advice remains relevant to the modern reader, as the author addresses eternal questions about the art of getting along with people and with himself. These books will help you succeed, teach you how to solve problems easily, stop worrying and start enjoying life.</t>
  </si>
  <si>
    <t>http://sentrumbookstore.com/upload/iblock/6dc/3jftob70cxq31bntymn4k94ypr2vjmu7/b3a89396468980cb296c5ac941cddd64.jpg</t>
  </si>
  <si>
    <t>978-5-17-161984-8</t>
  </si>
  <si>
    <t>Klassika, kotoraia izmenila i uluchshila lichnuu i professionalnuu jizn millionov ludei.Velikolepnoe podarochnoe izdanie v dorogom oformlenii pod koju s zolotiem tisneniem i blintom dlia cenitelei horoshih knig! V nego voshli dva obnovlennieh vperviee za bolee chem sorok let vnevremennieh bestsellera Deila Karnegi: Kak zavoevievat druzei i okazievat vliianie na ludei i Kak perestat bespokoitsia i nachat jit.Bolshie polia dlia zametok pomogut ne poteriat nujnuu informaciu i poluchit ot chteniia maksimum polzie. A noviei, sovremenniei, polniei perevod peredast vajneishie jiznenniee uroki Karnegi bez iskajeniia — tak, kak ih sformuliroval sam avtor.Eto odni iz samieh izvestnieh motivacionnieh rukovodstv v istorii, prodanniee desiatkami millionov ekzempliarov, perevedenniee pochti na vse izvestniee pismenniee iazieki.Iz etih knig vie uznaete, kak:•	effektivno obshatsia_•	vietesnit bespokoistvo iz dushi i jizni_•	ponravitsia ludiam_•	nahodit viehod iz luboi situacii_•	spokoino reagirovat na kritiku_•	poviesit svou sposobnost dobivatsia rezultatov_•	zastavit drugih uvidet i priniat vashu storonu v konflikte_•	preodolet ustalost i biet v tonuse_•	stat bolee effektivniem rukovoditelem_•	perestat perejivat i nachat naslajdatsia jiznui mnogomu drugomu.Nadejniee, proverenniee vremenem sovetie ostautsia aktualniemi dlia sovremennogo chitatelia, poskolku avtor obrashaetsia k vechniem voprosam ob iskusstve ladit s ludmi i s samim soboi. Eti knigi pomogut dobitsia uspeha, nauchat, kak legko reshat problemie, perestat perejivat i nachat naslajdatsia jiznu.</t>
  </si>
  <si>
    <t>Karnegi, D.</t>
  </si>
  <si>
    <t>Kak zavoevievat druzei i okazievat vliianie na ludei. Kak perestat bespokoitsia i nachat jit</t>
  </si>
  <si>
    <t>Кондрашов, Александр</t>
  </si>
  <si>
    <t>Снять стресс и сбросить вес. Стройная, потому что счастливая: авторская методика снижения веса</t>
  </si>
  <si>
    <t>Чтобы похудеть, нужно стать счастливой! Александр Кондрашов, психотерапевт и автор нескольких курсов по снижению веса, расскажет, как счастье приведет к стройности. Курсы похудения от доктора Кондрашова прошли тысячи женщин и мужчин, в результате метод обрел свою совершенную форму, которую автор представил в этой книге. За каждой лишней калорией скрываются слезы, боль, страдания, стресс и тревога. И только избавившись от них можно настроить себя на снижение веса. Книга рассказывает о том, как постепенно подготовить себя и снижать вес: от принятия истинной причины лишнего веса до техник и приемов по нормализации жизни. Станьте стройной и счастливой!</t>
  </si>
  <si>
    <t>«Мастер здоровья»</t>
  </si>
  <si>
    <t>Kondrashov, Alexander</t>
  </si>
  <si>
    <t>Relieve stress and lose weight. Slim because she is happy: the author's method of weight loss</t>
  </si>
  <si>
    <t>To lose weight, you need to be happy! Alexander Kondrashov, a psychotherapist and author of several weight loss courses, will tell you how happiness will lead to slimness. Thousands of women and men have taken weight loss courses from Dr. Kondrashov, as a result, the method has found its perfect form, which the author presented in this book. Every extra calorie hides tears, pain, suffering, stress and anxiety. And only by getting rid of them can you set yourself up for weight loss. The book tells you how to gradually prepare yourself and lose weight: from accepting the true cause of excess weight to techniques and techniques for normalizing life. Become slim and happy!</t>
  </si>
  <si>
    <t>http://sentrumbookstore.com/upload/iblock/eca/1rukncwr6x4862sk919gi5o1w0136etw/3a66f78b31bdba086272a336f132f749.jpg</t>
  </si>
  <si>
    <t>978-5-17-165876-2</t>
  </si>
  <si>
    <t>Chtobie pohudet, nujno stat schastlivoi! Aleksandr Kondrashov, psihoterapevt i avtor neskolkih kursov po snijeniu vesa, rasskajet, kak schaste privedet k stroinosti. Kursie pohudeniia ot doktora Kondrashova proshli tiesiachi jenshin i mujchin, v rezultate metod obrel svou sovershennuu formu, kotoruu avtor predstavil v etoi knige. Za kajdoi lishnei kaloriei skrievautsia slezie, bol, stradaniia, stress i trevoga. I tolko izbavivshis ot nih mojno nastroit sebia na snijenie vesa. Kniga rasskazievaet o tom, kak postepenno podgotovit sebia i snijat ves: ot priniatiia istinnoi prichinie lishnego vesa do tehnik i priemov po normalizacii jizni. Stante stroinoi i schastlivoi!</t>
  </si>
  <si>
    <t>Kondrashov, Aleksandr</t>
  </si>
  <si>
    <t>Sniat stress i sbrosit ves. Stroinaia, potomu chto schastlivaia: avtorskaia metodika snijeniia vesa</t>
  </si>
  <si>
    <t>Лекутат, К.</t>
  </si>
  <si>
    <t>Здоровье за минуту в день. Самая короткая программа, которая поможет укрепить мышцы, сбросить лишний вес и победить стресс</t>
  </si>
  <si>
    <t>Как позаботиться о здоровье, если у вас нет на это ни времени, ни сил? Доктор Карстен Лекутат разработал 4-недельную программу, с помощью которой вы сможете улучшить свое самочувствие, тратя всего минуту в день. Эта минута будет посвящена физическим упражнениям, пищевым привычкам или расслаблению и снятию стресса. Например, минутная пауза во время еды поможет контролировать аппетит, минутное упражнение на равновесие улучшит сосуды головного мозга, а минута холодного душа укрепляет иммунитет. Внимание! Информация, содержащаяся в книге, не может служить заменой консультации врача. Необходимо проконсультироваться со специалистом перед любыми рекомендуемыми действиями.</t>
  </si>
  <si>
    <t>Здоровье за минуту. Техники оздоровления, которые не займут много времени</t>
  </si>
  <si>
    <t>Lekutat, K.</t>
  </si>
  <si>
    <t>Health per minute per day. The shortest program that will help strengthen muscles, lose weight and overcome stress</t>
  </si>
  <si>
    <t>How can you take care of your health if you don't have the time or energy for it? Dr. Karsten Lekutat has developed a 4-week program with which you can improve your well-being by spending just a minute a day. This minute will be devoted to physical exercise, eating habits, or relaxation and stress relief. For example, a minute's pause during a meal will help control appetite, a minute's balance exercise will improve brain vessels, and a minute of cold shower strengthens the immune system. Attention! The information contained in the book cannot serve as a substitute for a doctor's consultation. It is necessary to consult with a specialist before any recommended actions.</t>
  </si>
  <si>
    <t>http://sentrumbookstore.com/upload/iblock/e02/npr618glp0f51je5warnv1mboz32r7bl/afb9da452828f5476ff512ab077cc0c4.jpg</t>
  </si>
  <si>
    <t>978-5-04-189711-6</t>
  </si>
  <si>
    <t>Kak pozabotitsia o zdorove, esli u vas net na eto ni vremeni, ni sil? Doktor Karsten Lekutat razrabotal 4-nedelnuu programmu, s pomoshu kotoroi vie smojete uluchshit svoe samochuvstvie, tratia vsego minutu v den. Eta minuta budet posviashena fizicheskim uprajneniiam, pisheviem priviechkam ili rasslableniu i sniatiu stressa. Naprimer, minutnaia pauza vo vremia edie pomojet kontrolirovat appetit, minutnoe uprajnenie na ravnovesie uluchshit sosudie golovnogo mozga, a minuta holodnogo dusha ukrepliaet immunitet. Vnimanie! Informaciia, soderjashaiasia v knige, ne mojet slujit zamenoi konsultacii vracha. Neobhodimo prokonsultirovatsia so specialistom pered lubiemi rekomenduemiemi deistviiami.</t>
  </si>
  <si>
    <t>Zdorove za minutu v den. Samaia korotkaia programma, kotoraia pomojet ukrepit mieshcie, sbrosit lishnii ves i pobedit stress</t>
  </si>
  <si>
    <t>МакГир, Эллен</t>
  </si>
  <si>
    <t>Нескучное половое воспитание. 113 ответов на самые неудобные вопросы</t>
  </si>
  <si>
    <t>Ни один родитель не застрахован от детских неудобных вопросов. Однажды ваш ребенок спросит: откуда берутся дети? Вы уже знаете, как ответить на этот вопрос?Нескучное половое воспитание поможет подготовиться к неожиданным вопросам!С этой книгой вы сможете спокойно поговорить с ребенком о:- физиологии мальчиков и девочек- половом созревании- первой влюбленности и чувствах- самооценке и личных границах- других смущающих темахТеперь вы не будете застигнуты врасплох любопытством ребенка!</t>
  </si>
  <si>
    <t>АСТ_ Кладезь</t>
  </si>
  <si>
    <t>«Звезда YouTube. Подарочная»</t>
  </si>
  <si>
    <t>McGuire, Ellen</t>
  </si>
  <si>
    <t>Boring sex education. 113 answers to the most uncomfortable questions</t>
  </si>
  <si>
    <t>No parent is immune from children's uncomfortable questions. One day your child will ask: where do children come from? Do you already know how to answer this question? Non-boring sex education will help you prepare for unexpected questions!With this book, you will be able to talk calmly with your child about:- the physiology of boys and girls- puberty- first love and feelings- self-esteem and personal boundaries- other embarrassing topics Now you will not be caught off guard by the child's curiosity!</t>
  </si>
  <si>
    <t>http://sentrumbookstore.com/upload/iblock/d56/4vyzk5na8rx4gmtl61tmil6lmzou2h6u/9d3c6a6e9da5da2f71e915eaa2db3d73.jpg</t>
  </si>
  <si>
    <t>978-5-17-160659-6</t>
  </si>
  <si>
    <t>Ni odin roditel ne zastrahovan ot detskih neudobnieh voprosov. Odnajdie vash rebenok sprosit: otkuda berutsia deti? Vie uje znaete, kak otvetit na etot vopros?Neskuchnoe polovoe vospitanie pomojet podgotovitsia k neojidanniem voprosam!S etoi knigoi vie smojete spokoino pogovorit s rebenkom o:- fiziologii malchikov i devochek- polovom sozrevanii- pervoi vlublennosti i chuvstvah- samoocenke i lichnieh granicah- drugih smushaushih temahTeper vie ne budete zastignutie vrasploh lubopietstvom rebenka!</t>
  </si>
  <si>
    <t>MakGir, Ellen</t>
  </si>
  <si>
    <t>Neskuchnoe polovoe vospitanie. 113 otvetov na samiee neudobniee voprosie</t>
  </si>
  <si>
    <t>AST_ Kladez</t>
  </si>
  <si>
    <t>Павлова, Татьяна</t>
  </si>
  <si>
    <t>Пост_Тревога: книга-поддержка для тревожных людей</t>
  </si>
  <si>
    <t>Поддерживающий цикл, практики и техники основанные на доказательных методах работы с тревогой разной степени от практикующего КПТ-психотерапевта и кандидата психологических наук.</t>
  </si>
  <si>
    <t>Авторская серия Татьяны Павловой</t>
  </si>
  <si>
    <t>Pavlova, Tatiana</t>
  </si>
  <si>
    <t>Post-Anxiety: A support book for anxious people</t>
  </si>
  <si>
    <t>A supportive cycle, practices and techniques based on evidence-based methods of working with anxiety of varying degrees from a practicing CBT psychotherapist and a candidate of psychological sciences.</t>
  </si>
  <si>
    <t>http://sentrumbookstore.com/upload/iblock/fab/688ehwx2flx0rqu0y17st0384r2na0ao/9ced11d0bb654c0cad4c91cc909ea414.jpg</t>
  </si>
  <si>
    <t>978-5-00214-674-1</t>
  </si>
  <si>
    <t>Podderjivaushii cikl, praktiki i tehniki osnovanniee na dokazatelnieh metodah rabotie s trevogoi raznoi stepeni ot praktikuushego KPT-psihoterapevta i kandidata psihologicheskih nauk.</t>
  </si>
  <si>
    <t>Post_Trevoga: kniga-podderjka dlia trevojnieh ludei</t>
  </si>
  <si>
    <t>Пак, А.</t>
  </si>
  <si>
    <t>Избавься от триггерных точек. Готовые программы упражнений для устранения боли в позвоночнике, суставах и мышцах</t>
  </si>
  <si>
    <t>Аннотация к книге Избавься от триггерных точек. Готовые программы упражнений для устранения боли в позвоночнике, суставах и мышцах Пак А. Л.:Устали от мучительной боли в спине или суставах?Доктор Пак, эксперт в области лечения опорно-двигательного аппарата, делится своим передовым подходом, который поможет вам:- Понять механизм возникновения боли.- Идентифицировать триггерные точки в мышцах и их связь с болью.- Снизить проявление боли естественным путем с помощью мануальной терапии, упражнений и массажа.- Тормозить развитие заболеваний суставов и позвоночника.Внутри вы найдете:- Иллюстрированные упражнения и техники самомассажа.- Готовые комплексы занятий для разных участков тела: спина, ноги, лицо, голова и многое другое.- Подробные описания и наглядные иллюстрации. Читать дальше…</t>
  </si>
  <si>
    <t>«Самопомощь при боли. Книги от ведущих мировых экспертов»</t>
  </si>
  <si>
    <t>Pak, A.</t>
  </si>
  <si>
    <t>Get rid of the trigger points. Ready-made exercise programs to eliminate pain in the spine, joints and muscles</t>
  </si>
  <si>
    <t>Summary of the book Get rid of trigger points. Ready-made exercise programs to eliminate pain in the spine, joints and muscles Pak A. L.:Tired of excruciating pain in the back or joints?Dr. Pak, an expert in the field of musculoskeletal system treatment, shares his advanced approach that will help you:- To understand the mechanism of pain.- Identify trigger points in muscles and their relationship to pain.- Reduce the manifestation of pain in a natural way with the help of manual therapy, exercises and massage.- Inhibit the development of diseases of the joints and spine.Inside you will find:- Illustrated exercises and self-massage techniques.- Ready-made training complexes for different parts of the body: back, legs, face, head and much more.- Detailed descriptions and visual illustrations. Read more…</t>
  </si>
  <si>
    <t>http://sentrumbookstore.com/upload/iblock/1bc/o0dhv7ed19na9klxm0f65q2dgn6bkvea/0df9f47c27ee24b5d53e6110b7ad7959.jpg</t>
  </si>
  <si>
    <t>978-5-04-204083-2</t>
  </si>
  <si>
    <t>Annotaciia k knige Izbavsia ot triggernieh tochek. Gotoviee programmie uprajnenii dlia ustraneniia boli v pozvonochnike, sustavah i mieshcah Pak A. L.:Ustali ot muchitelnoi boli v spine ili sustavah?Doktor Pak, ekspert v oblasti lecheniia oporno-dvigatelnogo apparata, delitsia svoim peredoviem podhodom, kotoriei pomojet vam:- Poniat mehanizm vozniknoveniia boli.- Identificirovat triggerniee tochki v mieshcah i ih sviaz s bolu.- Snizit proiavlenie boli estestvenniem putem s pomoshu manualnoi terapii, uprajnenii i massaja.- Tormozit razvitie zabolevanii sustavov i pozvonochnika.Vnutri vie naidete:- Illustrirovanniee uprajneniia i tehniki samomassaja.- Gotoviee kompleksie zaniatii dlia raznieh uchastkov tela: spina, nogi, lico, golova i mnogoe drugoe.- Podrobniee opisaniia i nagliadniee illustracii. Chitat dalshe…</t>
  </si>
  <si>
    <t>Izbavsia ot triggernieh tochek. Gotoviee programmie uprajnenii dlia ustraneniia boli v pozvonochnike, sustavah i mieshcah</t>
  </si>
  <si>
    <t>Петрановская, Людмила</t>
  </si>
  <si>
    <t>Что делать, если… с учебой или друзьями что-то идет не так?</t>
  </si>
  <si>
    <t>Людмила Петрановская – семейный психолог с двадцатилетним стажем, педагог и публицист – как никто другой знает, с какими трудностями сталкивается ребёнок в своей жизни.Книга Что делать, если... с учёбой или друзьями что-то идёт не так? поможет детям узнать, как быстрее запоминать материал_ что делать с плохим почерком, какие секреты можно использовать, чтобы сосредоточиться и не отвлекаться. А ещё расскажет о том, как формируются вредные привычки и почему важно им не поддаться. Книга научит справляться с трудностями, возникающими в жизни каждого школьника. А яркие и веселые иллюстрации поднимут настроение.</t>
  </si>
  <si>
    <t>Психология детям: Что делать, если?</t>
  </si>
  <si>
    <t>Petranovskaya, Lyudmila</t>
  </si>
  <si>
    <t>What should I do if... something goes wrong with my studies or friends?</t>
  </si>
  <si>
    <t>Lyudmila Petranovskaya is a family psychologist with twenty years of experience, a teacher and a publicist – like no one else knows what difficulties a child faces in his life.The book What to do if... Is something going wrong with your studies or friends? It will help children learn how to memorize material faster_ what to do with bad handwriting, what secrets can be used to focus and not be distracted. He will also talk about how bad habits are formed and why it is important not to succumb to them. The book will teach you how to cope with the difficulties that arise in the life of every student. And bright and funny illustrations will cheer you up.</t>
  </si>
  <si>
    <t>http://sentrumbookstore.com/upload/iblock/be6/t6uc9g9jt6j9fsjpx9u54nj3hzw0iuav/85708c4daec7dc5d04fb7e2b2f49ae4b.jpg</t>
  </si>
  <si>
    <t>978-5-17-159776-4</t>
  </si>
  <si>
    <t>Ludmila Petranovskaia – semeiniei psiholog s dvadcatiletnim stajem, pedagog i publicist – kak nikto drugoi znaet, s kakimi trudnostiami stalkivaetsia rebenok v svoei jizni.Kniga Chto delat, esli... s ucheboi ili druziami chto-to idet ne tak? pomojet detiam uznat, kak biestree zapominat material_ chto delat s plohim pocherkom, kakie sekretie mojno ispolzovat, chtobie sosredotochitsia i ne otvlekatsia. A eshe rasskajet o tom, kak formiruutsia vredniee priviechki i pochemu vajno im ne poddatsia. Kniga nauchit spravliatsia s trudnostiami, voznikaushimi v jizni kajdogo shkolnika. A iarkie i veseliee illustracii podnimut nastroenie.</t>
  </si>
  <si>
    <t>Petranovskaia, Ludmila</t>
  </si>
  <si>
    <t>Chto delat, esli… s ucheboi ili druziami chto-to idet ne tak?</t>
  </si>
  <si>
    <t>Продеус, Андрей</t>
  </si>
  <si>
    <t>Доктор прописал любовь. Здоровый ребенок от 0 до 3 лет</t>
  </si>
  <si>
    <t>Что для малыша самое главное? Ежедневный уход, питание и лечение, несомненно, важны, но в основе всего лежит материнская любовь. Эту мысль профессор Продеус последовательно доказывает в своей книге «Доктор прописал любовь. Здоровый ребенок от 0 до 3 лет». Профессор Андрей Петрович Продеус – опытный врач-педиатр, доктор медицинских наук, главный детский аллерголог-иммунолог Минздрава Московской области. В книге молодые и будущие мамы найдут ответы на самые популярные вопросы о здоровье малышей от 0 до 3 лет. Вы узнаете, как подготовиться к рождению малыша и справиться с собственными переживаниями_ как соблюдать режим и нужно ли заставлять спать днем_ какие нормы развития присущи тому или иному возрасту малыша и многое другое. В конце книги вы найдете приложения с полезными материалами: таблицами по режиму дня, введению прикорма, развитию роста и массы тела по месяцам, проблемах грудного вскармливания, необходимых вещах и одежде малыша, развитии сенсорных и двигательных навыков, динамике изменения детского стула. Важная информация теперь всегда под рукой! Подарите вашему малышу любовь и заботу, а советы по ежедневному уходу вы найдете в книге профессора Продеуса «Доктор прописал любовь».</t>
  </si>
  <si>
    <t>Библиотека адекватных родителей</t>
  </si>
  <si>
    <t>Prodeus, Andrey</t>
  </si>
  <si>
    <t>The doctor prescribed love. A healthy child from 0 to 3 years old</t>
  </si>
  <si>
    <t>What is the most important thing for a baby? Daily care, nutrition and treatment are undoubtedly important, but at the heart of everything is maternal love. Professor Prodeus consistently proves this idea in his book The Doctor prescribed love. A healthy child from 0 to 3 years old. Professor Andrey Petrovich Prodeus is an experienced pediatrician, MD, Chief pediatric allergist and immunologist of the Ministry of Health of the Moscow region. In the book, young and expectant mothers will find answers to the most popular questions about the health of babies from 0 to 3 years old. You will learn how to prepare for the birth of a baby and cope with your own experiences_ how to follow the regime and whether to make you sleep during the day_ what developmental norms are inherent in a particular age of the baby and much more. At the end of the book you will find applications with useful materials: tables on the daily routine, the introduction of complementary foods, the development of growth and body weight by month, breastfeeding problems, necessary things and baby clothes, the development of sensory and motor skills, the dynamics of changes in the baby's stool. Important information is now always at hand! Give your baby love and care, and you will find tips on daily care in Professor Prodeus' book The Doctor prescribed love.</t>
  </si>
  <si>
    <t>http://sentrumbookstore.com/upload/iblock/747/aoeuty0o4lfcno48mvzf0xms5e6cs12q/194a97140d7cb583adf72835510e47f3.jpg</t>
  </si>
  <si>
    <t>978-5-17-103932-5</t>
  </si>
  <si>
    <t>Chto dlia maliesha samoe glavnoe? Ejednevniei uhod, pitanie i lechenie, nesomnenno, vajnie, no v osnove vsego lejit materinskaia lubov. Etu miesl professor Prodeus posledovatelno dokazievaet v svoei knige «Doktor propisal lubov. Zdoroviei rebenok ot 0 do 3 let». Professor Andrei Petrovich Prodeus – opietniei vrach-pediatr, doktor medicinskih nauk, glavniei detskii allergolog-immunolog Minzdrava Moskovskoi oblasti. V knige molodiee i budushie mamie naidut otvetie na samiee populiarniee voprosie o zdorove malieshei ot 0 do 3 let. Vie uznaete, kak podgotovitsia k rojdeniu maliesha i spravitsia s sobstvenniemi perejivaniiami_ kak sobludat rejim i nujno li zastavliat spat dnem_ kakie normie razvitiia prisushi tomu ili inomu vozrastu maliesha i mnogoe drugoe. V konce knigi vie naidete prilojeniia s polezniemi materialami: tablicami po rejimu dnia, vvedeniu prikorma, razvitiu rosta i massie tela po mesiacam, problemah grudnogo vskarmlivaniia, neobhodimieh veshah i odejde maliesha, razvitii sensornieh i dvigatelnieh naviekov, dinamike izmeneniia detskogo stula. Vajnaia informaciia teper vsegda pod rukoi! Podarite vashemu malieshu lubov i zabotu, a sovetie po ejednevnomu uhodu vie naidete v knige professora Prodeusa «Doktor propisal lubov».</t>
  </si>
  <si>
    <t>Prodeus, Andrei</t>
  </si>
  <si>
    <t>Doktor propisal lubov. Zdoroviei rebenok ot 0 do 3 let</t>
  </si>
  <si>
    <t>Рыжов, Борис</t>
  </si>
  <si>
    <t>Четыре возраста человека. Системная психология</t>
  </si>
  <si>
    <t>Борис Рыжов — доктор психологических наук, ведущий программы Неизвестная история РЕН ТВ, профессор Института психологии и реабилитационных технологий МГПУ, представляет уникальный навигатор по системной психологии, в котором рассмотрены вопросы мотивации и способностей человека, периодизации его развития, психической напряженности и работоспособности.По каким законам развивается жизнь человека и жизнь общества? Что меняет любовь в человеке? В чем различие любви мужчины и женщины? Какова основа нравственности? Чем характеризуются возрасты человека? Когда наступают кризисы жизни? Как связаны психические болезни и гениальность? Что мы знаем о памяти и ощущениях?О возрастах человека, любви, памяти и способностях расскажет эта книга.</t>
  </si>
  <si>
    <t>Книга профессионала</t>
  </si>
  <si>
    <t>Ryzhov, Boris</t>
  </si>
  <si>
    <t>Four ages of man. Systemic psychology</t>
  </si>
  <si>
    <t>Boris Ryzhov, Doctor of Psychology, presenter of the program Unknown History of REN TV, professor at the Institute of Psychology and Rehabilitation Technologies of the Moscow State Pedagogical University, presents a unique navigator on systemic psychology, which examines the issues of motivation and human abilities, periodization of his development, mental tension and performance.According to what laws does human life and the life of society develop? What changes love in a person? What is the difference between the love of a man and a woman? What is the basis of morality? What characterizes a person's age? When do life crises occur? How are mental illness and genius related? What do we know about memory and sensations?This book will tell you about a person's age, love, memory and abilities.</t>
  </si>
  <si>
    <t>http://sentrumbookstore.com/upload/iblock/b96/yi1gunk3v98ekztuf7awx432f6x331zk/0a3c9630d9554d2afe7f922d534a8ea1.jpg</t>
  </si>
  <si>
    <t>978-5-17-168885-1</t>
  </si>
  <si>
    <t>Boris Riejov — doktor psihologicheskih nauk, vedushii programmie Neizvestnaia istoriia REN TV, professor Instituta psihologii i reabilitacionnieh tehnologii MGPU, predstavliaet unikalniei navigator po sistemnoi psihologii, v kotorom rassmotrenie voprosie motivacii i sposobnostei cheloveka, periodizacii ego razvitiia, psihicheskoi napriajennosti i rabotosposobnosti.Po kakim zakonam razvivaetsia jizn cheloveka i jizn obshestva? Chto meniaet lubov v cheloveke? V chem razlichie lubvi mujchinie i jenshinie? Kakova osnova nravstvennosti? Chem harakterizuutsia vozrastie cheloveka? Kogda nastupaut krizisie jizni? Kak sviazanie psihicheskie bolezni i genialnost? Chto mie znaem o pamiati i oshusheniiah?O vozrastah cheloveka, lubvi, pamiati i sposobnostiah rasskajet eta kniga.</t>
  </si>
  <si>
    <t>Riejov, Boris</t>
  </si>
  <si>
    <t>Chetiere vozrasta cheloveka. Sistemnaia psihologiia</t>
  </si>
  <si>
    <t>Ахметов, Нурлан</t>
  </si>
  <si>
    <t>Казахстан.Полная история страны</t>
  </si>
  <si>
    <t>Казахстан – непосредственный сосед России, которого объединяет с нашей страной непростая судьба, полная взлетов и падений. Казахи помнят победы Чингисхана и голод начала XX века, индустриализацию и постройку Турксиба, карательные экспедиции первой половины XIX столетия и переселенческую колонизацию…Привычные нашему уху имена российских и советских деятелей – художников, поэтов, ученых, военных, - были напрямую связаны с Казахстаном.Новая книга серии История на пальцах поможет вам проникнуть в тайны этой страны, совершив увлекательное путешествие во времена от тюркских государств домонгольского периода до современности.</t>
  </si>
  <si>
    <t>«История на пальцах»</t>
  </si>
  <si>
    <t>Akhmetov, Nurlan</t>
  </si>
  <si>
    <t>Kazakhstan.The full history of the country</t>
  </si>
  <si>
    <t>Kazakhstan is a direct neighbor of Russia, which is united with our country by a difficult fate full of ups and downs. Kazakhs remember the victories of Genghis Khan and the famine of the early 20th century, industrialization and the construction of Turksib, punitive expeditions of the first half of the 19th century and resettlement colonization…The names of Russian and Soviet figures familiar to our ears – artists, poets, scientists, military men - were directly connected with Kazakhstan.The new book in the series History on your Fingers will help you penetrate the secrets of this country, making a fascinating journey through the times from the Turkic states of the pre-Mongol period to the present.</t>
  </si>
  <si>
    <t>http://sentrumbookstore.com/upload/iblock/90f/292xbl3jlso5xsmg6dmnds1o6hhp2va1/fd9a24dbe137322d31e8e5b30551e179.jpg</t>
  </si>
  <si>
    <t>978-5-17-165644-7</t>
  </si>
  <si>
    <t>Kazahstan – neposredstvenniei sosed Rossii, kotorogo obediniaet s nashei stranoi neprostaia sudba, polnaia vzletov i padenii. Kazahi pomniat pobedie Chingishana i golod nachala XX veka, industrializaciu i postroiku Turksiba, karatelniee ekspedicii pervoi polovinie XIX stoletiia i pereselencheskuu kolonizaciu…Priviechniee nashemu uhu imena rossiiskih i sovetskih deiatelei – hudojnikov, poetov, uchenieh, voennieh, - bieli napriamuu sviazanie s Kazahstanom.Novaia kniga serii Istoriia na palcah pomojet vam proniknut v tainie etoi stranie, sovershiv uvlekatelnoe puteshestvie vo vremena ot turkskih gosudarstv domongolskogo perioda do sovremennosti.</t>
  </si>
  <si>
    <t>Ahmetov, Nurlan</t>
  </si>
  <si>
    <t>Kazahstan.Polnaia istoriia stranie</t>
  </si>
  <si>
    <t>Барон, С.</t>
  </si>
  <si>
    <t>Социальная и религиозная история евреев. Т.12</t>
  </si>
  <si>
    <t>В двенадцатом томе «Социальной и религиозной истории евреев» Сало У. Барона в широком контексте европейской истории рассматривается экономическое положение еврейских общин и их роль в экономическойжизни Европы в XIII–XVI вв.</t>
  </si>
  <si>
    <t>Baron, S.</t>
  </si>
  <si>
    <t>The Social and Religious History of the Jews. vol. 12</t>
  </si>
  <si>
    <t>The twelfth volume of Salo W. Baron's Social and Religious History of the Jews examines the economic situation of Jewish communities and their role in the economic life of Europe in the XIII–XVI centuries in the broad context of European history.</t>
  </si>
  <si>
    <t>http://sentrumbookstore.com/upload/iblock/9c8/p8s19cmm3vcft3g9nf56mdwlvoyk1yjt/a8647fa36d724f21bab7d218ac790075.jpg</t>
  </si>
  <si>
    <t>978-5-6049740-0-1</t>
  </si>
  <si>
    <t>V dvenadcatom tome «Socialnoi i religioznoi istorii evreev» Salo U. Barona v shirokom kontekste evropeiskoi istorii rassmatrivaetsia ekonomicheskoe polojenie evreiskih obshin i ih rol v ekonomicheskoijizni Evropie v XIII–XVI vv.</t>
  </si>
  <si>
    <t>Socialnaia i religioznaia istoriia evreev. T.12</t>
  </si>
  <si>
    <t>The characters in this book are very different people. They don't look much like each other – evil and kind, educated and illiterate, stingy and penniless, innovators and copyists, cautious and adventurous. And the only thing that unites them is that each of them has contributed to the progress of mankind, thanks to which the lives of people next to them and their descendants – near and far, such as you and me – have become something better, more convenient, more comfortable and more civilized. In other words, these are stories about people that grateful humanity should remember. And in whose lives it is worth looking for role models, on whose experience of successes and mistakes it is worth learning, about whose deeds it is worth reflecting. It so happened that few of the heroes of this book are mentioned in history textbooks, we do not know about anyone at all - history is taught to us as a field of action of kings, heroes, prophets, and the main events in the life of our ancestors are transmitted through the history of wars and destruction. In general, after reading the history textbook, you may get the impression that people in their lives were only doing what they killed each other and always burned and broke something, and that life consists solely of destruction, and the meaning of existence is damage.But this, of course, is not the case (to understand this, you just need to look around and see that the balance of created / broken is still in favor of created), human life is changing, and changing for the better, even though there are black and gloomy periods, but not they determine the development of humanity, its priorities and values. Progress is irreversible and natural, and the people who find themselves on the crest of a creative wave are the most important characters in the creation of human civilization. However, Human civilization and its creators the stories collected in this book are not just informative reading, there is a modest hope that some of the described situations, actions, decisions may well become a topic for reflection, imitation or evaluation today, because the stories collected here are, first of all, about people, their the ability to think, make decisions, communicate with others – in short, it's about the practice of making and promoting difficult decisions and positive changes in the world, and all this does not lose its meaning for any of us and never. In short, I would like to hope that the plots collected in this book will not just be stories about the events of the past, but will become an actual story for the reader.</t>
  </si>
  <si>
    <t>Иванов, Дмитрий</t>
  </si>
  <si>
    <t>Арктика. История освоения Крайнего Севера</t>
  </si>
  <si>
    <t>На географических картах Арктики можно встретить немало русских названий. Это память о тех временах, когда наши соотечественники открывали один из самых суровых регионов Земли. Экспедиции россиян исследовали все северное побережье Евразии, обнаружили пролив между Америкой и Азией, побывали на Полюсе относительной недоступности, работали на первых дрейфующих станциях…Книга Арктика. История освоения Крайнего. Большой иллюстрированный атлас рассказывает о судьбах российских исследователей и их экспедициях. Читатель узнает о путешествиях Семена Дежнёва, Витуса Беринга и Алексея Чирикова, о героях Великой Северной экспедиции, о плаваниях Федора Литке, полярных исследованиях Отто Шмидта, Ивана Папанина и Михаила Сомова.Особенностью издания являются многочисленные иллюстрации. Страницы полевых дневников, зарисовки художников, карты и фотографии донесут до читателя ритм экспедиционных будней прошлого.Автор текста — журналист Дмитрий Иванов, много лет занимающийся изучением истории географических открытий. Среди его публикаций по этой теме — статьи в журнале Вокруг света и книга Великие географические открытия. Большой иллюстрированный атлас.</t>
  </si>
  <si>
    <t>«Большой исторический атлас»</t>
  </si>
  <si>
    <t>Ivanov, Dmitry</t>
  </si>
  <si>
    <t>The Arctic. The history of the development of the Far North</t>
  </si>
  <si>
    <t>There are many Russian names on the geographical maps of the Arctic. This is a memory of the times when our compatriots discovered one of the harshest regions of the Earth. Russian expeditions explored the entire northern coast of Eurasia, discovered the strait between America and Asia, visited the Pole of relative inaccessibility, and worked at the first drifting stations…The book The Arctic. The history of the development of the Extreme. A large illustrated atlas tells about the fate of Russian researchers and their expeditions. The reader will learn about the travels of Semyon Dezhnev, Vitus Bering and Alexei Chirikov, about the heroes of the Great Northern Expedition, about the voyages of Fyodor Litke, polar research by Otto Schmidt, Ivan Papanin and Mikhail Somov.A special feature of the publication are numerous illustrations. Pages of field diaries, sketches by artists, maps and photographs will convey to the reader the rhythm of the expedition everyday life of the past.The author of the text is journalist Dmitry Ivanov, who has been studying the history of geographical discoveries for many years. Among his publications on this topic are articles in the magazine Around the World and the book Great Geographical Discoveries. A large illustrated atlas.</t>
  </si>
  <si>
    <t>http://sentrumbookstore.com/upload/iblock/f5c/lfw4c14spzfkhe3gfeaoxv9cs1mmm2n2/e25b7cd8a60b984a7035bf52b66fee48.jpg</t>
  </si>
  <si>
    <t>978-5-17-163426-1</t>
  </si>
  <si>
    <t>Na geograficheskih kartah Arktiki mojno vstretit nemalo russkih nazvanii. Eto pamiat o teh vremenah, kogda nashi sootechestvenniki otkrievali odin iz samieh surovieh regionov Zemli. Ekspedicii rossiian issledovali vse severnoe pobereje Evrazii, obnarujili proliv mejdu Amerikoi i Aziei, pobievali na Poluse otnositelnoi nedostupnosti, rabotali na pervieh dreifuushih stanciiah…Kniga Arktika. Istoriia osvoeniia Krainego. Bolshoi illustrirovanniei atlas rasskazievaet o sudbah rossiiskih issledovatelei i ih ekspediciiah. Chitatel uznaet o puteshestviiah Semena Dejneva, Vitusa Beringa i Alekseia Chirikova, o geroiah Velikoi Severnoi ekspedicii, o plavaniiah Fedora Litke, poliarnieh issledovaniiah Otto Shmidta, Ivana Papanina i Mihaila Somova.Osobennostu izdaniia iavliautsia mnogochislenniee illustracii. Stranicie polevieh dnevnikov, zarisovki hudojnikov, kartie i fotografii donesut do chitatelia ritm ekspedicionnieh budnei proshlogo.Avtor teksta — jurnalist Dmitrii Ivanov, mnogo let zanimaushiisia izucheniem istorii geograficheskih otkrietii. Sredi ego publikacii po etoi teme — stati v jurnale Vokrug sveta i kniga Velikie geograficheskie otkrietiia. Bolshoi illustrirovanniei atlas.</t>
  </si>
  <si>
    <t>Ivanov, Dmitrii</t>
  </si>
  <si>
    <t>Arktika. Istoriia osvoeniia Krainego Severa</t>
  </si>
  <si>
    <t>Кинг, Р.</t>
  </si>
  <si>
    <t>Владыки мира: Краткая история Италии от Древнего Рима до наших дней</t>
  </si>
  <si>
    <t>Аннотация к книге Владыки мира: краткая история Италии от Древнего Рима до наших дней Кинг Р.:В 753 г. до н. э. Ромул — сын бога войны Марса, вскормленный волчицей — поднялся на холм Палатин и плугом очертил землю вокруг себя. Древние боги послали Ромулу и Рему свое предзнаменование, и оно приведет к жестокому братоубийству. Такова легенда об основании Рима. Новый город объединил внутри своих стен разношерстное население – рабов и беглецов, разбойников и невольниц, — и именно он станет источником самой могущественной силы, какую только знал Древний мир.Выдающийся историк искусства Росс Кинг исследует истоки величия Древнего Рима, закат и крах этого удивительного государства, яркое разнообразие средневековых итальянских городов, феномен Ренессанса, трагическую судьбу Италии при фашизме и послевоенную эпоху. В своем увлекательном повествовании Кинг охватывает 3000-летнюю историю Италии: ее триумфы и поражения, неповторимое искусство и архитектуру, участь великих гениев и великих грешников. «После ночи приходит рассвет, ведь вся история Италии — про жизнестойкость и возрождение» (Росс Кинг). Читать дальше…</t>
  </si>
  <si>
    <t>«Города и люди»</t>
  </si>
  <si>
    <t>King, R.</t>
  </si>
  <si>
    <t>Lords of the World: A Brief History of Italy from Ancient Rome to the present Day</t>
  </si>
  <si>
    <t>Abstract to the book Lords of the World: a Brief History of Italy from Ancient Rome to the present day by R. King: In 753 BC Romulus, the son of the god of war Mars, fed by a she—wolf, climbed the Palatine hill and outlined the earth around himself with a plow. The ancient gods sent their omen to Romulus and Remus, and it will lead to a brutal fratricide. This is the legend of the founding of Rome. The new city has united a diverse population within its walls – slaves and fugitives, robbers and slaves — and it will become the source of the most powerful force the Ancient world has ever known.The outstanding art historian Ross King explores the origins of the greatness of Ancient Rome, the decline and collapse of this amazing state, the vivid diversity of medieval Italian cities, the phenomenon of the Renaissance, the tragic fate of Italy under fascism and the post-war era. In his fascinating narrative, King covers the 3,000-year history of Italy: its triumphs and defeats, unique art and architecture, the fate of great geniuses and great sinners. After the night comes the dawn, because the whole history of Italy is about resilience and rebirth (Ross King). Read more…</t>
  </si>
  <si>
    <t>http://sentrumbookstore.com/upload/iblock/7a7/74rolcdhgo2zdvhzl5miycu4pwl8nshc/8cf94dd53fdfa496d99277873aba98f5.jpg</t>
  </si>
  <si>
    <t>978-5-389-21722-5</t>
  </si>
  <si>
    <t>Annotaciia k knige Vladieki mira: kratkaia istoriia Italii ot Drevnego Rima do nashih dnei King R.:V 753 g. do n. e. Romul — sien boga voinie Marsa, vskormlenniei volchicei — podnialsia na holm Palatin i plugom ochertil zemlu vokrug sebia. Drevnie bogi poslali Romulu i Remu svoe predznamenovanie, i ono privedet k jestokomu bratoubiistvu. Takova legenda ob osnovanii Rima. Noviei gorod obedinil vnutri svoih sten raznosherstnoe naselenie – rabov i beglecov, razboinikov i nevolnic, — i imenno on stanet istochnikom samoi mogushestvennoi silie, kakuu tolko znal Drevnii mir.Viedaushiisia istorik iskusstva Ross King issleduet istoki velichiia Drevnego Rima, zakat i krah etogo udivitelnogo gosudarstva, iarkoe raznoobrazie srednevekovieh italianskih gorodov, fenomen Renessansa, tragicheskuu sudbu Italii pri fashizme i poslevoennuu epohu. V svoem uvlekatelnom povestvovanii King ohvatievaet 3000-letnuu istoriu Italii: ee triumfie i porajeniia, nepovtorimoe iskusstvo i arhitekturu, uchast velikih geniev i velikih greshnikov. «Posle nochi prihodit rassvet, ved vsia istoriia Italii — pro jiznestoikost i vozrojdenie» (Ross King). Chitat dalshe…</t>
  </si>
  <si>
    <t>Vladieki mira: Kratkaia istoriia Italii ot Drevnego Rima do nashih dnei</t>
  </si>
  <si>
    <t>Клейсон, Джордж</t>
  </si>
  <si>
    <t>Самый богатый человек в Вавилоне</t>
  </si>
  <si>
    <t>Аннотация к книге Самый богатый человек в Вавилоне Клейсон Дж. С.:Эта книга — настоящее лекарство от нищеты. Если вы всерьез решили стать богатым, она поможет вам заглянуть в суть финансовых проблем и добиться реального успеха. Обсуждаемые автором принципы универсальны и неизменны. Они докажут вам свою действенность так же, как доказали ее многим другим людям, став ключом к стабильному финансовому прогрессу и процветанию. Читать дальше…</t>
  </si>
  <si>
    <t>Попурри</t>
  </si>
  <si>
    <t>Clayson, George</t>
  </si>
  <si>
    <t>The richest man in Babylon</t>
  </si>
  <si>
    <t>Abstract to the book The Richest Man in Babylon by J. S. Klayson: This book is a real cure for poverty. If you are serious about becoming rich, it will help you look into the essence of financial problems and achieve real success. The principles discussed by the author are universal and unchangeable. They will prove their effectiveness to you, just as they have proved it to many other people, becoming the key to stable financial progress and prosperity. Read more…</t>
  </si>
  <si>
    <t>http://sentrumbookstore.com/upload/iblock/61b/9kgz3arqp4ocb3ybb6fjxfgk19z72bdg/151dad2194608f3231bd41a90e433525.jpg</t>
  </si>
  <si>
    <t>978-985-15-5816-8</t>
  </si>
  <si>
    <t>Annotaciia k knige Samiei bogatiei chelovek v Vavilone Kleison Dj. S.:Eta kniga — nastoiashee lekarstvo ot nishetie. Esli vie vserez reshili stat bogatiem, ona pomojet vam zaglianut v sut finansovieh problem i dobitsia realnogo uspeha. Obsujdaemiee avtorom principie universalnie i neizmennie. Oni dokajut vam svou deistvennost tak je, kak dokazali ee mnogim drugim ludiam, stav kluchom k stabilnomu finansovomu progressu i procvetaniu. Chitat dalshe…</t>
  </si>
  <si>
    <t>Kleison, Djordj</t>
  </si>
  <si>
    <t>Samiei bogatiei chelovek v Vavilone</t>
  </si>
  <si>
    <t>Popurri</t>
  </si>
  <si>
    <t>Клуг, Джеймс</t>
  </si>
  <si>
    <t>История гарема</t>
  </si>
  <si>
    <t>Сотни лет слово «гарем» завораживает миллионы людей в мире, а сериалы про султанских наложниц бьют все рекорды по просмотрам. Что же скрывалось за стенами гаремов и почему они все еще существуют? Можно ли объяснить существование гаремов лишь одной полигамией? Чем был гарем на самом деле — местом заключения женщин или своеобразным социальным лифтом для его обитательниц? Книга известного английского историка Джеймса Клуга рассказывает историю гаремов с древнейших времен и до начала ХХ века. Автор разбирает самые разные стороны жизни гаремов, рассматривает статус его обитателей, сравнивает гаремы разных стран, передает европейские слухи и легенды о восточных гаремах..</t>
  </si>
  <si>
    <t>Комсомольская правда</t>
  </si>
  <si>
    <t>История историй</t>
  </si>
  <si>
    <t>Klug, James</t>
  </si>
  <si>
    <t>The history of the harem</t>
  </si>
  <si>
    <t>For hundreds of years, the word harem has fascinated millions of people in the world, and TV series about Sultan concubines have broken all viewing records. What was hidden behind the walls of the harems and why do they still exist? Is it possible to explain the existence of harems by polygamy alone? What was the harem really — a place of detention for women or a kind of social elevator for its inhabitants? The book by the famous English historian James Klug tells the story of harems from ancient times to the beginning of the twentieth century. The author analyzes the most diverse aspects of harem life, examines the status of its inhabitants, compares harems of different countries, transmits European rumors and legends about eastern harems..</t>
  </si>
  <si>
    <t>http://sentrumbookstore.com/upload/iblock/020/149o5ih7nqakjxd1etq663ea4lxk8535/600022340161b0.png</t>
  </si>
  <si>
    <t>978-5-4470-0738-6</t>
  </si>
  <si>
    <t>Sotni let slovo «garem» zavorajivaet millionie ludei v mire, a serialie pro sultanskih nalojnic but vse rekordie po prosmotram. Chto je skrievalos za stenami garemov i pochemu oni vse eshe sushestvuut? Mojno li obiasnit sushestvovanie garemov lish odnoi poligamiei? Chem biel garem na samom dele — mestom zaklucheniia jenshin ili svoeobrazniem socialniem liftom dlia ego obitatelnic? Kniga izvestnogo angliiskogo istorika Djeimsa Kluga rasskazievaet istoriu garemov s drevneishih vremen i do nachala HH veka. Avtor razbiraet samiee razniee storonie jizni garemov, rassmatrivaet status ego obitatelei, sravnivaet garemie raznieh stran, peredaet evropeiskie sluhi i legendie o vostochnieh garemah..</t>
  </si>
  <si>
    <t>Klug, Djeims</t>
  </si>
  <si>
    <t>Istoriia garema</t>
  </si>
  <si>
    <t>Komsomolskaia pravda</t>
  </si>
  <si>
    <t>Любавский, М.</t>
  </si>
  <si>
    <t>Русская история с древних времен до конца XVIII века</t>
  </si>
  <si>
    <t>В настоящем издании собраны сочинения выдающегося российского ученого, автора целого ряда трудов по истории славян Матвея Кузьмича Любавского. В течение многих лет академик Любавский преподавал русскую историю в Московском университете. Его блистательные лекции легли в основу этого всеобъемлющего труда. Привлекая различные документальные источники, автор исследует происхождение славянских племен, становление и развитие русской государственности, культуру, быт, традиции народов, населяющих территории Руси, дает яркие портреты ключевых фигур, действующих в русской истории, сопровождая повествование объективным и подробным изложением основных исторических фактов</t>
  </si>
  <si>
    <t>Lyubavsky, M.</t>
  </si>
  <si>
    <t>Russian history from ancient times to the end of the XVIII century</t>
  </si>
  <si>
    <t>This edition contains the works of an outstanding Russian scientist, the author of a number of works on the history of the Slavs, Matvey Kuzmich Lyubavsky. For many years, Academician Lyubavsky taught Russian history at Moscow University. His brilliant lectures formed the basis of this comprehensive work. Russian Russian history Using various documentary sources, the author explores the origin of the Slavic tribes, the formation and development of Russian statehood, culture, way of life, traditions of the peoples inhabiting the territories of Russia, gives vivid portraits of key figures acting in Russian history, accompanying the narrative with an objective and detailed presentation of the main historical facts</t>
  </si>
  <si>
    <t>http://sentrumbookstore.com/upload/iblock/377/hhxygq6cpdortgd8wvfvqbhyo3296gw2/i822810.jpg</t>
  </si>
  <si>
    <t>978-5-227-10845-6</t>
  </si>
  <si>
    <t>V nastoiashem izdanii sobranie sochineniia viedaushegosia rossiiskogo uchenogo, avtora celogo riada trudov po istorii slavian Matveia Kuzmicha Lubavskogo. V techenie mnogih let akademik Lubavskii prepodaval russkuu istoriu v Moskovskom universitete. Ego blistatelniee lekcii legli v osnovu etogo vseobemlushego truda. Privlekaia razlichniee dokumentalniee istochniki, avtor issleduet proishojdenie slavianskih plemen, stanovlenie i razvitie russkoi gosudarstvennosti, kulturu, biet, tradicii narodov, naseliaushih territorii Rusi, daet iarkie portretie kluchevieh figur, deistvuushih v russkoi istorii, soprovojdaia povestvovanie obektivniem i podrobniem izlojeniem osnovnieh istoricheskih faktov</t>
  </si>
  <si>
    <t>Lubavskii, M.</t>
  </si>
  <si>
    <t>Russkaia istoriia s drevnih vremen do konca XVIII veka</t>
  </si>
  <si>
    <t>Моммзен, Теодор</t>
  </si>
  <si>
    <t>История Рима</t>
  </si>
  <si>
    <t>Бестселлер знаменитого германского историка Теодора Моммзена (1817–1903) был удостоен Нобелевской премии по литературе в 1902 г. и затем переведен практически на все европейские языки. «История Рима» Моммзена — обстоятельный рассказ обо всех сторонах жизни Римского государства: строительстве Вечного города и покорении соседних племен, формировании государственности и римского права, упадке республики, войнах и религии, искусстве и науке, демократии и борьбе за власть, патрициях и плебеях, гладиаторах и легионерах, рабах, гетерах и многом другом. За описанием событий римской истории встают яркие образы Цицерона и Цезаря, Ганнибала и Митридата, Тиберия и Гая Гракхов.</t>
  </si>
  <si>
    <t>Mommsen, Theodore</t>
  </si>
  <si>
    <t>The History of Rome</t>
  </si>
  <si>
    <t>The bestseller by the famous German historian Theodor Mommsen (1817-1903) was awarded the Nobel Prize in Literature in 1902 and then translated into almost all European languages. Mommsen's History of Rome is a detailed account of all aspects of the life of the Roman state: the construction of the Eternal City and the conquest of neighboring tribes, the formation of statehood and Roman law, the decline of the republic, wars and religion, art and science, democracy and the struggle for power, patricians and plebeians, gladiators and legionnaires, slaves, hetaera and much more. Vivid images of Cicero and Caesar, Hannibal and Mithridates, Tiberius and Gaius Gracchus stand behind the description of the events of Roman history.</t>
  </si>
  <si>
    <t>http://sentrumbookstore.com/upload/iblock/92a/w4k6hp74ue3oicdhzie0kgllx7eod2vf/600022340334b0.png</t>
  </si>
  <si>
    <t>978-5-4470-0740-9</t>
  </si>
  <si>
    <t>Bestseller znamenitogo germanskogo istorika Teodora Mommzena (1817–1903) biel udostoen Nobelevskoi premii po literature v 1902 g. i zatem pereveden prakticheski na vse evropeiskie iazieki. «Istoriia Rima» Mommzena — obstoiatelniei rasskaz obo vseh storonah jizni Rimskogo gosudarstva: stroitelstve Vechnogo goroda i pokorenii sosednih plemen, formirovanii gosudarstvennosti i rimskogo prava, upadke respubliki, voinah i religii, iskusstve i nauke, demokratii i borbe za vlast, patriciiah i plebeiah, gladiatorah i legionerah, rabah, geterah i mnogom drugom. Za opisaniem sobietii rimskoi istorii vstaut iarkie obrazie Cicerona i Cezaria, Gannibala i Mitridata, Tiberiia i Gaia Grakhov.</t>
  </si>
  <si>
    <t>Mommzen, Teodor</t>
  </si>
  <si>
    <t>Istoriia Rima</t>
  </si>
  <si>
    <t>Станиславски, Майкл</t>
  </si>
  <si>
    <t>Сионизм. Наикратчайшее введение</t>
  </si>
  <si>
    <t>Сионизм — одна из самых противоречивых идеологий в мире. Сторонники восхваляют его успех в создании Израиля и осво- бождении еврейского народа после тысячелетних преследований.А противники считают, что сионизм опирается на расистскую идеологию, которая привела к израильской оккупации палестинских территорий, и является одним из проявлений колониального угнетения в мире.Майкл Станиславски рассказывает историю сионистской идеологии от ее истоков до наших дней. Его беспристрастный, взвешенный анализ показывает, почему, несмотря на неоспоримый успех в деле создания еврейского государства, по-прежнему актуальны серьезные вопросы о долгосрочной жизнеспособности сионистской идеологии на быстро дестабилизирующемся Ближнем Востоке</t>
  </si>
  <si>
    <t>Academic Studies Press / БиблиоРоссика</t>
  </si>
  <si>
    <t>Современная иудаика</t>
  </si>
  <si>
    <t>Stanislavski, Michael</t>
  </si>
  <si>
    <t>Zionism. The shortest introduction</t>
  </si>
  <si>
    <t>Zionism is one of the most controversial ideologies in the world. Supporters praise his success in creating Israel and liberating the Jewish people after thousands of years of persecution.And opponents believe that Zionism is based on a racist ideology that led to the Israeli occupation of the Palestinian territories, and is one of the manifestations of colonial oppression in the world.Michael Stanislavski tells the story of Zionist ideology from its origins to the present day. His unbiased, balanced analysis shows why, despite the undeniable success in creating a Jewish state, serious questions about the long-term viability of Zionist ideology in the rapidly destabilizing Middle East are still relevant.</t>
  </si>
  <si>
    <t>http://sentrumbookstore.com/upload/iblock/40c/11ifppcbbw1siojyfdssvmbu1dzepji1/086950623ff1aa7098851909ec07daa4.jpg</t>
  </si>
  <si>
    <t>978-5-907767-77-5</t>
  </si>
  <si>
    <t>Sionizm — odna iz samieh protivorechivieh ideologii v mire. Storonniki voshvaliaut ego uspeh v sozdanii Izrailia i osvo- bojdenii evreiskogo naroda posle tiesiacheletnih presledovanii.A protivniki schitaut, chto sionizm opiraetsia na rasistskuu ideologiu, kotoraia privela k izrailskoi okkupacii palestinskih territorii, i iavliaetsia odnim iz proiavlenii kolonialnogo ugneteniia v mire.Maikl Stanislavski rasskazievaet istoriu sionistskoi ideologii ot ee istokov do nashih dnei. Ego bespristrastniei, vzveshenniei analiz pokazievaet, pochemu, nesmotria na neosporimiei uspeh v dele sozdaniia evreiskogo gosudarstva, po-prejnemu aktualnie serezniee voprosie o dolgosrochnoi jiznesposobnosti sionistskoi ideologii na biestro destabiliziruushemsia Blijnem Vostoke</t>
  </si>
  <si>
    <t>Stanislavski, Maikl</t>
  </si>
  <si>
    <t>Sionizm. Naikratchaishee vvedenie</t>
  </si>
  <si>
    <t>Academic Studies Press / BiblioRossika</t>
  </si>
  <si>
    <t>Фатеев, Евгений</t>
  </si>
  <si>
    <t>Феномены 90-х. Опыт человека, которому посчастливилось выжить</t>
  </si>
  <si>
    <t>Захар Прилепин: Фатеев изысканно, профессорски, восхитительно остроумен. Часто ловил себя на мысли, что когда я читаю его тексты - я улыбаюсь. Он... так легко, так просто говорит о тяжелом, о сложном, о страшном.</t>
  </si>
  <si>
    <t>«MassCult (Подарочное издание)»</t>
  </si>
  <si>
    <t>Fateev, Evgeny</t>
  </si>
  <si>
    <t>The phenomena of the 90s. The experience of a man who was lucky enough to survive</t>
  </si>
  <si>
    <t>Zakhar Prilepin: Fateev is exquisitely, professorially, delightfully witty. I often found myself thinking that when I read his texts, I smile... It's so easy, so simple to talk about the hard, the difficult, the scary.</t>
  </si>
  <si>
    <t>http://sentrumbookstore.com/upload/iblock/dac/qnld7qjtj4ker6vxpbxjtowiksv8vxtt/b8f84aed3278e44a5f5e5a01e2e29ede.jpg</t>
  </si>
  <si>
    <t>978-5-17-161719-6</t>
  </si>
  <si>
    <t>Zahar Prilepin: Fateev izieskanno, professorski, voshititelno ostroumen. Chasto lovil sebia na miesli, chto kogda ia chitau ego tekstie - ia uliebaus. On... tak legko, tak prosto govorit o tiajelom, o slojnom, o strashnom.</t>
  </si>
  <si>
    <t>Fateev, Evgenii</t>
  </si>
  <si>
    <t>Fenomenie 90-h. Opiet cheloveka, kotoromu poschastlivilos viejit</t>
  </si>
  <si>
    <t>Хаузел, Морган</t>
  </si>
  <si>
    <t>Психология денег: Вечные уроки богатства, жадности и счастья</t>
  </si>
  <si>
    <t>Говоря об умелом обращении человека с деньгами, мы имеем в виду не столько его знания, сколько действия. А обучить людей (даже по-настоящему умных) правильному поведению бывает нелегко.Деньги, в частности инвестиции, личные финансы и бизнес-решения, обычно считаются вотчиной математики, где данные и формулы четко подсказывают нам алгоритм действий. Но в реальном мире люди принимают финансовые решения не на основании графиков и таблиц, а в ходе бесед за ланчем или в конференц-зале, где странным образом перемешиваются личная история, ваше собственное уникальное мировоззрение, эго, маркетинг и самые невероятные стимулы.В своей книге Психология денег Морган Хаузел делится с вами 19 маленькими историями, в которых отражены необычные взгляды людей на деньги и содержатся уроки, способствующие лучшему пониманию этой одной из самых важных жизненных тем.</t>
  </si>
  <si>
    <t>Hauzel, Morgan</t>
  </si>
  <si>
    <t>The Psychology of Money: The Eternal Lessons of Wealth, Greed and Happiness</t>
  </si>
  <si>
    <t>When we talk about a person's skillful handling of money, we do not mean so much his knowledge as his actions. And it can be difficult to teach people (even the really smart ones) the right behavior.Money, in particular investments, personal finance and business decisions, is usually considered the domain of mathematics, where data and formulas clearly tell us the algorithm of actions. But in the real world, people make financial decisions not based on graphs and tables, but during lunch conversations or in a conference room, where personal history, your own unique worldview, ego, marketing and the most incredible incentives are strangely mixed up.In his book The Psychology of Money, Morgan Housel shares with you 19 small stories that reflect people's unusual views on money and contain lessons that contribute to a better understanding of this one of the most important topics in life.</t>
  </si>
  <si>
    <t>http://sentrumbookstore.com/upload/iblock/620/hre8zjhrqibfo553a6le842do4guib3n/b15328c045f1c633a04761adbb186717.jpg</t>
  </si>
  <si>
    <t>978-985-15-5820-5</t>
  </si>
  <si>
    <t>Govoria ob umelom obrashenii cheloveka s dengami, mie imeem v vidu ne stolko ego znaniia, skolko deistviia. A obuchit ludei (daje po-nastoiashemu umnieh) pravilnomu povedeniu bievaet nelegko.Dengi, v chastnosti investicii, lichniee finansie i biznes-resheniia, obiechno schitautsia votchinoi matematiki, gde danniee i formulie chetko podskazievaut nam algoritm deistvii. No v realnom mire ludi prinimaut finansoviee resheniia ne na osnovanii grafikov i tablic, a v hode besed za lanchem ili v konferenc-zale, gde stranniem obrazom peremeshivautsia lichnaia istoriia, vashe sobstvennoe unikalnoe mirovozzrenie, ego, marketing i samiee neveroiatniee stimulie.V svoei knige Psihologiia deneg Morgan Hauzel delitsia s vami 19 malenkimi istoriiami, v kotorieh otrajenie neobiechniee vzgliadie ludei na dengi i soderjatsia uroki, sposobstvuushie luchshemu ponimaniu etoi odnoi iz samieh vajnieh jiznennieh tem.</t>
  </si>
  <si>
    <t>Psihologiia deneg: Vechniee uroki bogatstva, jadnosti i schastia</t>
  </si>
  <si>
    <t>Прокудин, Б.,Жевлаков, Ф.</t>
  </si>
  <si>
    <t>Базаров порезал палец. Как говорить и молчать о любви</t>
  </si>
  <si>
    <t>Как говорить о любви и справляться с горем? Как не запутаться в родителях и перестать быть одиноким? Как понять себя и полюбить этот странный, несовершенный мир? Порой ответы на жизненно важные вопросы можно отыскать в самых неожиданных местах. Например… в классической литературе! Подкаст «Базаров порезал палец» появился в 2021 году и очень быстро оказался на первом месте в списке лучших подкастов согласно редакции Apple Podcasts. Его ведущие — доцент МГУ Борис Прокудин и практикующий психолог, арт-терапевт Филипп Жевлаков — обсуждают любимые книжки с точки зрения современной психологии, делятся личными историями из жизни, говорят обо всем на свете и просто весело проводят время. Наша книжка — это попытка перенести неповторимую атмосферу подкаста на бумагу. Мы приглашаем всех читателей — одиноких и не очень, счастливых и не вполне, стать частью большой семьи и посетить уютный мир «Базарова», в котором каждый найдет для себя что-то знакомое и важное. Как говорят Борис и Филипп: «Наш подкаст и наша книга — это путешествие с любимыми».</t>
  </si>
  <si>
    <t>Бестселлеры Non-Fiction</t>
  </si>
  <si>
    <t>Prokudin, B.,Zhevlakov, F.</t>
  </si>
  <si>
    <t>Bazarov cut his finger. How to talk and keep silent about love</t>
  </si>
  <si>
    <t>How to talk about love and deal with grief? How not to get confused with your parents and stop being lonely? How do you understand yourself and love this strange, imperfect world? Sometimes answers to vital questions can be found in the most unexpected places. For example... in classical literature! The podcast Bazarov cut his finger appeared in 2021 and very quickly appeared in first place in the list of the best podcasts according to the editorial board of Apple Podcasts. Its presenters — associate professor of Moscow State University Boris Prokudin and practicing psychologist, art therapist Philip Zhevlakov - discuss their favorite books from the point of view of modern psychology, share personal life stories, talk about everything and just have fun. Our book is an attempt to transfer the unique atmosphere of a podcast to paper. We invite all readers — lonely and not so happy, happy and not quite, to become part of a large family and visit the cozy world of Bazarov, in which everyone will find something familiar and important for themselves. As Boris and Philip say, Our podcast and our book are a journey with loved ones.</t>
  </si>
  <si>
    <t>http://sentrumbookstore.com/upload/iblock/82f/azphju3zzvex0yo9spaqnhddeyjv32wd/2ce6904eb9f7d654f443b89e338eb110.jpg</t>
  </si>
  <si>
    <t>978-5-389-26031-3</t>
  </si>
  <si>
    <t>Kak govorit o lubvi i spravliatsia s gorem? Kak ne zaputatsia v roditeliah i perestat biet odinokim? Kak poniat sebia i polubit etot stranniei, nesovershenniei mir? Poroi otvetie na jiznenno vajniee voprosie mojno otieskat v samieh neojidannieh mestah. Naprimer… v klassicheskoi literature! Podkast «Bazarov porezal palec» poiavilsia v 2021 godu i ochen biestro okazalsia na pervom meste v spiske luchshih podkastov soglasno redakcii Apple Podcasts. Ego vedushie — docent MGU Boris Prokudin i praktikuushii psiholog, art-terapevt Filipp Jevlakov — obsujdaut lubimiee knijki s tochki zreniia sovremennoi psihologii, deliatsia lichniemi istoriiami iz jizni, govoriat obo vsem na svete i prosto veselo provodiat vremia. Nasha knijka — eto popietka perenesti nepovtorimuu atmosferu podkasta na bumagu. Mie priglashaem vseh chitatelei — odinokih i ne ochen, schastlivieh i ne vpolne, stat chastu bolshoi semi i posetit uutniei mir «Bazarova», v kotorom kajdiei naidet dlia sebia chto-to znakomoe i vajnoe. Kak govoriat Boris i Filipp: «Nash podkast i nasha kniga — eto puteshestvie s lubimiemi».</t>
  </si>
  <si>
    <t>Prokudin, B.,Jevlakov, F.</t>
  </si>
  <si>
    <t>Bazarov porezal palec. Kak govorit i molchat o lubvi</t>
  </si>
  <si>
    <t>Янг, Скип</t>
  </si>
  <si>
    <t>Психология кино. Когда разум встречается с искусством</t>
  </si>
  <si>
    <t>Аннотация к книге Психология кино. Когда разум встречается с искусством Скип Дайн Янг:Знаете ли вы, что кино и психология родились практически одновременно? За последние 100 лет они оказали огромное влияние не только на культуру, но и друг на друга. На протяжении всей истории психологи с интересом изучали фильмы, так же как фильмы исследовали психологию.Эта книга — идеальный стоп-кадр, запечатлевший многолетний диалог между психологией и кинематографом.Эта книга даст ответ на вопросы:- Как фильмы влияют на поведение человека?- Что общего между киноманом и вуайеристом?- Как Зигмунд Фрейд и Жак Лакан изменили кино?- Способен ли просмотр фильма изменить жизнь человека?- Как расстройство личности влияет на режиссера?«Психология кино» — это не просто книга о кино. Это путеводитель по вашим эмоциям и восприятию, который поможет вам стать более осознанным зрителем и глубже понимать искусство седьмого поколения. Присоединяйтесь к тысячам читателей и откройте для себя тайны кино! Читать дальше…</t>
  </si>
  <si>
    <t>Как понимать кино. Книги для тех, кто хочет знать больше</t>
  </si>
  <si>
    <t>Young, Skip</t>
  </si>
  <si>
    <t>Psychology of cinema. When reason meets art</t>
  </si>
  <si>
    <t>Abstract to the book Psychology of cinema. When Reason Meets Art Skip Dyne Young:Did you know that cinema and psychology were born almost simultaneously? Over the past 100 years, they have had a huge impact not only on culture, but also on each other. Throughout history, psychologists have studied films with interest, just as films have explored psychology.This book is a perfect freeze frame capturing the long-term dialogue between psychology and cinema.This book will answer the questions:- How do films influence human behavior?- What do a movie fan and a voyeur have in common?- How did Sigmund Freud and Jacques Lacan change cinema?- Is watching a movie capable of changing a person's life?- How does a personality disorder affect a director?The Psychology of Cinema is not just a book about cinema. This is a guide to your emotions and perceptions, which will help you become a more aware viewer and understand the art of the seventh generation more deeply. Join thousands of readers and discover the secrets of cinema! Read more…</t>
  </si>
  <si>
    <t>http://sentrumbookstore.com/upload/iblock/afa/1gk9203b89kcj8nusafh65sqkngei15d/da3a9433bda2f4d1313c2f4c72e0a2db.jpg</t>
  </si>
  <si>
    <t>978-5-04-184741-8</t>
  </si>
  <si>
    <t>Annotaciia k knige Psihologiia kino. Kogda razum vstrechaetsia s iskusstvom Skip Dain Iang:Znaete li vie, chto kino i psihologiia rodilis prakticheski odnovremenno? Za poslednie 100 let oni okazali ogromnoe vliianie ne tolko na kulturu, no i drug na druga. Na protiajenii vsei istorii psihologi s interesom izuchali filmie, tak je kak filmie issledovali psihologiu.Eta kniga — idealniei stop-kadr, zapechatlevshii mnogoletnii dialog mejdu psihologiei i kinematografom.Eta kniga dast otvet na voprosie:- Kak filmie vliiaut na povedenie cheloveka?- Chto obshego mejdu kinomanom i vuaieristom?- Kak Zigmund Freid i Jak Lakan izmenili kino?- Sposoben li prosmotr filma izmenit jizn cheloveka?- Kak rasstroistvo lichnosti vliiaet na rejissera?«Psihologiia kino» — eto ne prosto kniga o kino. Eto putevoditel po vashim emociiam i vospriiatiu, kotoriei pomojet vam stat bolee osoznanniem zritelem i glubje ponimat iskusstvo sedmogo pokoleniia. Prisoediniaites k tiesiacham chitatelei i otkroite dlia sebia tainie kino! Chitat dalshe…</t>
  </si>
  <si>
    <t>Iang, Skip</t>
  </si>
  <si>
    <t>Psihologiia kino. Kogda razum vstrechaetsia s iskusstvom</t>
  </si>
  <si>
    <t>Римский-Корсаков, Н.</t>
  </si>
  <si>
    <t>100 русских народных песен : для голоса в сопровождении фортепиано : op. 24</t>
  </si>
  <si>
    <t>Аннотация к книге 100 русских народных песен: для голоса в сопровождении фортепиано. Ор.24 Римский-Корсаков Н. А.: Сборник 100 русских народных песен — важная часть творческого наследия великого композитора, выдающийся музыкальный памятник. Составленный Н. А. Римским-Корсаковым в 1876 году и вскоре изданный В. Бесселем (1877), он не утратил своей исторической значимости и по сей день остаётся хрестоматийным материалом по народному музыкальному творчеству. Погружение в стихию фольклора оказало заметное влияние на деятельность самого автора 100 русских песен — от выбора тем и сюжетов до включения мелодий в ряд собственных сочинений (Симфониетта на русские темы, хор Татарский полон, оперы Садко, Снегурочка, Сказание о невидимом граде Китеже и др. ). Кроме того, напевы из сбор- ника Римского-Корсакова использовались его современниками и последователями (А. Аренский, М. Балакирев, М. Мусоргский, С. Рахманинов, И. Стравинский и др. ), обретая новый облик и смысл. В основу настоящего издания положена публикация из Полного собрания сочинений Н. Римского-Корсакова (Т. 47. М., 1952). Сборник адресован музыкантам самого разного уровня подготовки и профессиональной зрелости, а также любителям народного творчества.</t>
  </si>
  <si>
    <t>Музыка</t>
  </si>
  <si>
    <t>Rimsky-Korsakov, N.</t>
  </si>
  <si>
    <t>100 Russian folk songs : for voice accompanied by piano : Op. 24</t>
  </si>
  <si>
    <t>Abstract to the book 100 Russian folk songs: for voice accompanied by piano. Op.24 Rimsky-Korsakov N. A.: The collection 100 Russian folk Songs is an important part of the creative heritage of the great composer, an outstanding musical monument. Compiled by N. A. Rimsky-Korsakov in 1876 and soon published by V. Bessel (1877), it has not lost its historical significance and remains to this day a textbook on folk music. Russian Russian folklore immersion had a noticeable impact on the work of the author of 100 Russian Songs himself — from the choice of themes and plots to the inclusion of melodies in a number of his own compositions (Sinfonietta on Russian themes, the Tatarsky Polon choir, the operas Sadko, The Snow Maiden, The Legend of the Invisible City of Kitezh, etc.). In addition, the melodies from Rimsky-Korsakov's collection were used by his contemporaries and followers (A. Arensky, M. Balakirev, M. Mussorgsky, S. Rachmaninov, I. Stravinsky, etc.), gaining a new look and meaning. This publication is based on the publication of the Complete Works of N. Rimsky-Korsakov (vol. 47. M., 1952). The collection is addressed to musicians of various levels of training and professional maturity, as well as fans of folk art.</t>
  </si>
  <si>
    <t>http://sentrumbookstore.com/upload/iblock/cb5/gzgtxt19bbyuv19wmaumpyuqhi2gc6g4/i822898.jpg</t>
  </si>
  <si>
    <t>Annotaciia k knige 100 russkih narodnieh pesen: dlia golosa v soprovojdenii fortepiano. Or.24 Rimskii-Korsakov N. A.: Sbornik 100 russkih narodnieh pesen — vajnaia chast tvorcheskogo naslediia velikogo kompozitora, viedaushiisia muziekalniei pamiatnik. Sostavlenniei N. A. Rimskim-Korsakoviem v 1876 godu i vskore izdanniei V. Besselem (1877), on ne utratil svoei istoricheskoi znachimosti i po sei den ostaetsia hrestomatiiniem materialom po narodnomu muziekalnomu tvorchestvu. Pogrujenie v stihiu folklora okazalo zametnoe vliianie na deiatelnost samogo avtora 100 russkih pesen — ot viebora tem i sujetov do vklucheniia melodii v riad sobstvennieh sochinenii (Simfonietta na russkie temie, hor Tatarskii polon, operie Sadko, Snegurochka, Skazanie o nevidimom grade Kiteje i dr. ). Krome togo, napevie iz sbor- nika Rimskogo-Korsakova ispolzovalis ego sovremennikami i posledovateliami (A. Arenskii, M. Balakirev, M. Musorgskii, S. Rahmaninov, I. Stravinskii i dr. ), obretaia noviei oblik i smiesl. V osnovu nastoiashego izdaniia polojena publikaciia iz Polnogo sobraniia sochinenii N. Rimskogo-Korsakova (T. 47. M., 1952). Sbornik adresovan muziekantam samogo raznogo urovnia podgotovki i professionalnoi zrelosti, a takje lubiteliam narodnogo tvorchestva.</t>
  </si>
  <si>
    <t>Rimskii-Korsakov, N.</t>
  </si>
  <si>
    <t>100 russkih narodnieh pesen : dlia golosa v soprovojdenii fortepiano : op. 24</t>
  </si>
  <si>
    <t>Muzieka</t>
  </si>
  <si>
    <t>Скотт, Гордон</t>
  </si>
  <si>
    <t>Мифы о драконах. От Змея-Искусителя и Лернейской гидры до скандинавского Фафнира и морского Левиафана</t>
  </si>
  <si>
    <t>Захватывающее иллюстрированное исследование происхождения и роли драконов в мировой культуре. Вы проделаете большое путешествие через страны и тысячелетия, чтобы увидеть драконов во всем их многоликом великолепии.</t>
  </si>
  <si>
    <t>Мифы от и до</t>
  </si>
  <si>
    <t>Scott, Gordon</t>
  </si>
  <si>
    <t>Myths about dragons. From the Tempter Snake and the Lernaean Hydra to the Scandinavian Fafnir and the sea Leviathan</t>
  </si>
  <si>
    <t>An exciting illustrated study of the origin and role of dragons in world culture. You will make a great journey through countries and millennia to see dragons in all their many-sided splendor.</t>
  </si>
  <si>
    <t>http://sentrumbookstore.com/upload/iblock/ef6/eqgri2lxecu8at80l5enct41iosuc3e8/631c4f0d473b975b11681a332064d7d5.jpg</t>
  </si>
  <si>
    <t>978-5-00250-009-3</t>
  </si>
  <si>
    <t>Zahvatievaushee illustrirovannoe issledovanie proishojdeniia i roli drakonov v mirovoi kulture. Vie prodelaete bolshoe puteshestvie cherez stranie i tiesiacheletiia, chtobie uvidet drakonov vo vsem ih mnogolikom velikolepii.</t>
  </si>
  <si>
    <t>Skott, Gordon</t>
  </si>
  <si>
    <t>Mifie o drakonah. Ot Zmeia-Iskusitelia i Lerneiskoi gidrie do skandinavskogo Fafnira i morskogo Leviafana</t>
  </si>
  <si>
    <t>де Мелло Э.</t>
  </si>
  <si>
    <t>Сон наяву. Размышления, притчи, медитации</t>
  </si>
  <si>
    <t>Аннотация к книге Сон наяву. Размышления, притчи, медитации Мелло Э. де:Священник, чьи работы были ограничены для издания католической церковью. Мистик и психотерапевт, умело вплетающий в свои размышления притчи, медитации и наставления. Многогранность и восточная мудрость Энтони де Мелло сделали его книги мировыми бестселлерами — близкими, доступными и широко распространенными. «Сон наяву» — одна из последних рукописей де Мелло, изданная уже после его смерти. Книга наполнена любовью, принятием себя и осознанностью, а неторопливая манера повествования словно погружает в медитацию при чтении. Читать дальше…</t>
  </si>
  <si>
    <t>«Тайные знания»</t>
  </si>
  <si>
    <t>de Mello E.</t>
  </si>
  <si>
    <t>A waking dream. Reflections, parables, meditations</t>
  </si>
  <si>
    <t>Summary of the book Daydream. Reflections, Parables, Meditations by Mello E. de: A priest whose works were restricted for publication by the Catholic Church. A mystic and psychotherapist who skillfully weaves parables, meditations and instructions into his reflections. Anthony de Mello's versatility and oriental wisdom have made his books world bestsellers — close, accessible and widely distributed. Daydream is one of de Mello's last manuscripts, published after his death. The book is filled with love, self-acceptance and awareness, and the unhurried manner of narration seems to immerse you in meditation while reading. Read more…</t>
  </si>
  <si>
    <t>http://sentrumbookstore.com/upload/iblock/92e/c2fpaygbfpjbhktfk6h9xanag1jy431v/33404256f28c199d4f3a0afb8e73d35f.jpg</t>
  </si>
  <si>
    <t>978-5-389-25260-8</t>
  </si>
  <si>
    <t>Annotaciia k knige Son naiavu. Razmieshleniia, pritchi, meditacii Mello E. de:Sviashennik, chi rabotie bieli ogranichenie dlia izdaniia katolicheskoi cerkovu. Mistik i psihoterapevt, umelo vpletaushii v svoi razmieshleniia pritchi, meditacii i nastavleniia. Mnogogrannost i vostochnaia mudrost Entoni de Mello sdelali ego knigi miroviemi bestsellerami — blizkimi, dostupniemi i shiroko rasprostranenniemi. «Son naiavu» — odna iz poslednih rukopisei de Mello, izdannaia uje posle ego smerti. Kniga napolnena lubovu, priniatiem sebia i osoznannostu, a netoroplivaia manera povestvovaniia slovno pogrujaet v meditaciu pri chtenii. Chitat dalshe…</t>
  </si>
  <si>
    <t>Son naiavu. Razmieshleniia, pritchi, meditacii</t>
  </si>
  <si>
    <t>Мень, А.</t>
  </si>
  <si>
    <t>Почему нам трудно поверить в Бога</t>
  </si>
  <si>
    <t>Почему нам трудно поверить в Бога  отца Александра Меня - это диалог в формате вопрос-ответ. Александр Мень — священник Русской православной церкви конца XX века.Пастырь,проповедник, богослов, просветитель, автор множества книг,разошедшихся большими тиражами. Ответы на вопросы - особая форма живого слова, требующая широкого кругозора, богатого жизненного опыта, погружённости в душепопечительство. Отец Александр обладал даром говорить просто даже о самом сложном. Простота, доступная для понимания, при этом обладающая большой глубиной. Книга будет интересна всем, кто ищет ориентиры и укрепления в вере.</t>
  </si>
  <si>
    <t>Александр Мень. Священник, пастырь и пророк.</t>
  </si>
  <si>
    <t>Men, A.</t>
  </si>
  <si>
    <t>Why is it difficult for us to believe in God</t>
  </si>
  <si>
    <t>Why is it difficult for us to believe in God by Father Alexander Me is a question-and-answer dialogue. Alexander Men is a priest of the Russian Orthodox Church of the late 20th century.A pastor, preacher, theologian, educator, author of many books that have sold large editions. Answers to questions are a special form of a living word that requires a broad outlook, rich life experience, and immersion in counseling. Father Alexander had the gift of speaking simply, even about the most difficult things. Simplicity that is easy to understand, while having great depth. The book will be of interest to anyone who is looking for guidance and strengthening in faith.</t>
  </si>
  <si>
    <t>http://sentrumbookstore.com/upload/iblock/567/jmaxqxq87obdn2jumv119ws5gxorr7kr/19e06bb10c652fa70f2f07c2d22612b0.jpg</t>
  </si>
  <si>
    <t>978-5-04-201433-8</t>
  </si>
  <si>
    <t>Pochemu nam trudno poverit v Boga  otca Aleksandra Menia - eto dialog v formate vopros-otvet. Aleksandr Men — sviashennik Russkoi pravoslavnoi cerkvi konca XX veka.Pastier,propovednik, bogoslov, prosvetitel, avtor mnojestva knig,razoshedshihsia bolshimi tirajami. Otvetie na voprosie - osobaia forma jivogo slova, trebuushaia shirokogo krugozora, bogatogo jiznennogo opieta, pogrujennosti v dushepopechitelstvo. Otec Aleksandr obladal darom govorit prosto daje o samom slojnom. Prostota, dostupnaia dlia ponimaniia, pri etom obladaushaia bolshoi glubinoi. Kniga budet interesna vsem, kto ishet orientirie i ukrepleniia v vere.</t>
  </si>
  <si>
    <t>Pochemu nam trudno poverit v Boga</t>
  </si>
  <si>
    <t>Носкова, Е.</t>
  </si>
  <si>
    <t>Детская Библия в изложении Княгини Львовой</t>
  </si>
  <si>
    <t>Аннотация к книге Детская Библия в изложении Княгини Львовой:Детская Библия составлена известной детской писательницей княгиней Марией Александровной Львовой для детей императорской четы и посвящена маленькой русской царевне Ольге, старшей дочери последнего Российского Императора Николая II.Впервые была напечатана в 1904 году под личным покровительством Её Императорского Величества Государыни Императрицы Александры Фёдоровны. Вновь издаётся по благословению Патриарха Московского и Всея Руси Алексия II.Состоит из двух частей: Ветхого Завета, начиная от сотворения мира, и Нового Завета, начиная от Рождества Христова. Украшена иллюстрациями русских художников начала XX века. Читать дальше…</t>
  </si>
  <si>
    <t>«Религия. Библия»</t>
  </si>
  <si>
    <t>Noskova, E.</t>
  </si>
  <si>
    <t>The Children's Bible as presented by Princess Lvova</t>
  </si>
  <si>
    <t>Summary of the book The Children's Bible as presented by Princess Lvova:The Children's Bible was compiled by the famous children's writer Princess Maria Alexandrovna Lvova for the children of the imperial couple and is dedicated to the little Russian princess Olga, the eldest daughter of the last Russian Emperor Nicholas II.It was first published in 1904 under the personal patronage of Her Imperial Majesty Empress Alexandra Feodorovna. It is being published again with the blessing of Patriarch Alexy II of Moscow and All Russia.It consists of two parts: The Old Testament, starting from the creation of the world, and the New Testament, starting from the Birth of Christ. It is decorated with illustrations by Russian artists of the early XX century. Read more…</t>
  </si>
  <si>
    <t>http://sentrumbookstore.com/upload/iblock/56b/3ua4khn3ln2qv314qbxwpgxipjtes1f6/37690fa0277f767dd6c18b52a9b3d3f1.jpg</t>
  </si>
  <si>
    <t>978-5-04-201444-4</t>
  </si>
  <si>
    <t>Annotaciia k knige Detskaia Bibliia v izlojenii Kniagini Lvovoi:Detskaia Bibliia sostavlena izvestnoi detskoi pisatelnicei kniaginei Mariei Aleksandrovnoi Lvovoi dlia detei imperatorskoi chetie i posviashena malenkoi russkoi carevne Olge, starshei docheri poslednego Rossiiskogo Imperatora Nikolaia II.Vperviee biela napechatana v 1904 godu pod lichniem pokrovitelstvom Ee Imperatorskogo Velichestva Gosudarieni Imperatricie Aleksandrie Fedorovnie. Vnov izdaetsia po blagosloveniu Patriarha Moskovskogo i Vseia Rusi Aleksiia II.Sostoit iz dvuh chastei: Vethogo Zaveta, nachinaia ot sotvoreniia mira, i Novogo Zaveta, nachinaia ot Rojdestva Hristova. Ukrashena illustraciiami russkih hudojnikov nachala XX veka. Chitat dalshe…</t>
  </si>
  <si>
    <t>Detskaia Bibliia v izlojenii Kniagini Lvovoi</t>
  </si>
  <si>
    <t>Рабби, Моше</t>
  </si>
  <si>
    <t>Мишне Тора (Кодекс Маймонида) кн. Святость</t>
  </si>
  <si>
    <t>В самом обширном из своих трудов Рамбам обобщает и систематизирует талмудическую традицию и в доступной форме излагает всю совокупность еврейского религиозного законодательства — ѓалахи. Суть святости, согласно еврейской традиции, состоит в отделении народа Израиля от других народов. В пятую книгу Мишне Тора, “Святость”, входят: “Законы о запрещенных связях”, “Законы о запрещенной пище” и “Законы о забое скота”, регламентирующие контакты евреев с народами мира. Впервые публикуется по-русски полностью, в точном современном переводе и с подробными комментариями.</t>
  </si>
  <si>
    <t>Rabbi, Moshe</t>
  </si>
  <si>
    <t>Mishneh Torah (Code of Maimonides) book. Holiness</t>
  </si>
  <si>
    <t>In the most extensive of his works, Rambam summarizes and systematizes the Talmudic tradition and expounds in an accessible form the entire body of Jewish religious legislation — the Halakhah. The essence of holiness, according to Jewish tradition, is the separation of the people of Israel from other nations. The fifth book of the Mishneh Torah, “Holiness,” includes: “Laws on Forbidden Relationships,” “Laws on Forbidden Food,” and “Laws on Slaughtering Livestock,” regulating Jewish contacts with the peoples of the world. For the first time it is published in full in Russian, in an accurate modern translation and with detailed comments.</t>
  </si>
  <si>
    <t>http://sentrumbookstore.com/upload/iblock/9fa/584szfw1hgu6a9yk3i9pip4nc1s1vt3b/9785995303480.jpg</t>
  </si>
  <si>
    <t>978-5-9953-0954-3</t>
  </si>
  <si>
    <t>V samom obshirnom iz svoih trudov Rambam obobshaet i sistematiziruet talmudicheskuu tradiciu i v dostupnoi forme izlagaet vsu sovokupnost evreiskogo religioznogo zakonodatelstva — ѓalahi. Sut sviatosti, soglasno evreiskoi tradicii, sostoit v otdelenii naroda Izrailia ot drugih narodov. V piatuu knigu Mishne Tora, “Sviatost”, vhodiat: “Zakonie o zapreshennieh sviaziah”, “Zakonie o zapreshennoi pishe” i “Zakonie o zaboe skota”, reglamentiruushie kontaktie evreev s narodami mira. Vperviee publikuetsia po-russki polnostu, v tochnom sovremennom perevode i s podrobniemi kommentariiami.</t>
  </si>
  <si>
    <t>Mishne Tora (Kodeks Maimonida) kn. Sviatost</t>
  </si>
  <si>
    <t>Сирин, Исаак</t>
  </si>
  <si>
    <t>Труды Исаака Сирина</t>
  </si>
  <si>
    <t>Аскетические писания преподобного Исаака Сирина (VII в.), епископа Ниневийского, исполненные тонкого духовного ведения и мистического опыта, во все времена были излюбленным чтением не только монахов, но и мирян Православной Церкви. Слова подвижнические были переведены с сирийского языка на греческий в конце IX – начале X вв. и получили широкое распространение в восточно-христианском мире. Первый славянский перевод появился в XIV в. Зрение духовных глубин, которого сподобился святой, всецелая устремленность к Богу, проникновение в Божественные тайны поставили писания преподобного Исаака Сирина в один ряд с творениями величайших богословов Вселенской Церкви.</t>
  </si>
  <si>
    <t>Православие. Книги о главном</t>
  </si>
  <si>
    <t>Sirin, Isaac</t>
  </si>
  <si>
    <t>The Works of Isaac the Syrian</t>
  </si>
  <si>
    <t>The ascetic writings of St. Isaac the Syrian (VII century), Bishop of Nineveh, filled with subtle spiritual knowledge and mystical experience, have always been a favorite reading not only of monks, but also of the laity of the Orthodox Church. The Words of Asceticism were translated from Syriac into Greek in the late ninth and early tenth centuries and became widespread in the Eastern Christian world. The first Slavic translation appeared in the XIV century. The vision of the spiritual depths, which the saint was vouchsafed, the wholehearted aspiration to God, penetration into the Divine mysteries put the writings of St. Isaac the Syrian on a par with the works of the greatest theologians of the Universal Church.</t>
  </si>
  <si>
    <t>http://sentrumbookstore.com/upload/iblock/ba6/qh7uhxtmdkt8zb59nmf3gqjzk3shjrkn/d71d7d89afc2aea212a7043e4b7ee06b.jpg</t>
  </si>
  <si>
    <t>978-5-17-162901-4</t>
  </si>
  <si>
    <t>Asketicheskie pisaniia prepodobnogo Isaaka Sirina (VII v.), episkopa Nineviiskogo, ispolnenniee tonkogo duhovnogo vedeniia i misticheskogo opieta, vo vse vremena bieli izlublenniem chteniem ne tolko monahov, no i mirian Pravoslavnoi Cerkvi. Slova podvijnicheskie bieli perevedenie s siriiskogo iazieka na grecheskii v konce IX – nachale X vv. i poluchili shirokoe rasprostranenie v vostochno-hristianskom mire. Perviei slavianskii perevod poiavilsia v XIV v. Zrenie duhovnieh glubin, kotorogo spodobilsia sviatoi, vsecelaia ustremlennost k Bogu, proniknovenie v Bojestvenniee tainie postavili pisaniia prepodobnogo Isaaka Sirina v odin riad s tvoreniiami velichaishih bogoslovov Vselenskoi Cerkvi.</t>
  </si>
  <si>
    <t>Sirin, Isaak</t>
  </si>
  <si>
    <t>Trudie Isaaka Sirina</t>
  </si>
  <si>
    <t>Baby Books (0-3 years)</t>
  </si>
  <si>
    <t>Доктор Кот. Белое рождественское чудо</t>
  </si>
  <si>
    <t>Долгожданные праздники не за горами! Жители деревни Жужжаловка вовсю к ним готовятся, однако кое-что идёт немного не по плану. Погода слишком тёплая для зимы, коврижки, испечённые Овечкой, подгорели, и настроение у всех совсем не праздничное. К тому же нет самого главного, новогодне-рождественского чуда — пушистого, искрящегося на солнце снега! Но доктор Кот и его помощник Пёс уверены, что всё ещё можно спасти. И правда, друзей ждёт чудесный сюрприз...</t>
  </si>
  <si>
    <t>Сказки Волшебного леса</t>
  </si>
  <si>
    <t>Dr. Cat. The White Christmas Miracle</t>
  </si>
  <si>
    <t>The long-awaited holidays are just around the corner! The villagers of Zhuzhzhalovka are preparing for them with might and main, but something is going a little off the plan. The weather is too warm for winter, the cakes baked by the Lamb are burnt, and everyone's mood is not festive at all. Besides, there is no most important New Year's and Christmas miracle - fluffy, sparkling snow in the sun! But Dr. Cat and his assistant Dog are sure that everything can still be saved. And really, a wonderful surprise awaits friends...</t>
  </si>
  <si>
    <t>http://sentrumbookstore.com/upload/iblock/930/2bfxhkb3ykjfgii2gbiwgzqaypmpckzh/c42f1dbbe27a38c84e4500926584d10d.jpg</t>
  </si>
  <si>
    <t>978-5-389-26389-5</t>
  </si>
  <si>
    <t>Dolgojdanniee prazdniki ne za gorami! Jiteli derevni Jujjalovka vovsu k nim gotoviatsia, odnako koe-chto idet nemnogo ne po planu. Pogoda slishkom teplaia dlia zimie, kovrijki, ispechenniee Ovechkoi, podgoreli, i nastroenie u vseh sovsem ne prazdnichnoe. K tomu je net samogo glavnogo, novogodne-rojdestvenskogo chuda — pushistogo, iskriashegosia na solnce snega! No doktor Kot i ego pomoshnik Pes uverenie, chto vse eshe mojno spasti. I pravda, druzei jdet chudesniei surpriz...</t>
  </si>
  <si>
    <t>Doktor Kot. Beloe rojdestvenskoe chudo</t>
  </si>
  <si>
    <t>Новогодний переполох</t>
  </si>
  <si>
    <t>Для самых маленьких читателей увлекательные книги о весёлых приключениях лесных жителей! Заяц и Медведь — лучшие друзья. Они живут в необыкновенном месте — Волшебном лесу. Каждый день их ждут новые приключения, иногда опасные, но всегда захватывающие. Автор и художник Валько записал и проиллюстрировал удивительные истории о Зайце и Медведе. Так появились сказки Волшебного леса. Зайчик Якоб с нетерпением ждёт Новый год. Для своих друзей он подготовил самые лучшие подарки. Но происходит ужасное: снежная лавина накрывает его домик. Зверята стараются подбодрить и развеселить Якоба, но всё безуспешно. Неужели даже новогодние чудеса не заставят улыбнуться Якоба?</t>
  </si>
  <si>
    <t>New Year's commotion</t>
  </si>
  <si>
    <t>For the youngest readers, fascinating books about the fun adventures of forest dwellers! The Hare and the Bear are best friends. They live in an extraordinary place — a magical forest. New adventures await them every day, sometimes dangerous, but always exciting. The author and artist Valko recorded and illustrated amazing stories about a Hare and a Bear. This is how fairy tales of the Magical Forest appeared. Bunny Jacob is looking forward to the New Year. He has prepared the best gifts for his friends. But a terrible thing happens: an avalanche covers his house. The animals try to cheer up and cheer up Jacob, but all to no avail. Won't even New Year's miracles make Jacob smile?</t>
  </si>
  <si>
    <t>http://sentrumbookstore.com/upload/iblock/364/htep6etf42it4j9gd9zu7a2uvjs9alff/e26282b42912cd4d46ee03cd171afa23.jpg</t>
  </si>
  <si>
    <t>978-5-389-26390-1</t>
  </si>
  <si>
    <t>Dlia samieh malenkih chitatelei uvlekatelniee knigi o veselieh priklucheniiah lesnieh jitelei! Zaiac i Medved — luchshie druzia. Oni jivut v neobieknovennom meste — Volshebnom lesu. Kajdiei den ih jdut noviee priklucheniia, inogda opasniee, no vsegda zahvatievaushie. Avtor i hudojnik Valko zapisal i proillustriroval udivitelniee istorii o Zaice i Medvede. Tak poiavilis skazki Volshebnogo lesa. Zaichik Iakob s neterpeniem jdet Noviei god. Dlia svoih druzei on podgotovil samiee luchshie podarki. No proishodit ujasnoe: snejnaia lavina nakrievaet ego domik. Zveriata starautsia podbodrit i razveselit Iakoba, no vse bezuspeshno. Neujeli daje novogodnie chudesa ne zastaviat uliebnutsia Iakoba?</t>
  </si>
  <si>
    <t>Novogodnii perepoloh</t>
  </si>
  <si>
    <t>Потерянное рождественское письмо</t>
  </si>
  <si>
    <t>В Волшебном лесу царит праздничное настроение. Рождество не за горами, и лучшие друзья Заяц-рыцарь и Медведь-лакомка с нетерпением ждут любимого праздника. Вот только случайно к ним прилетает чьё-то письмо, предназначенное самому Деду Морозу. Тогда храбрые зверята решают во что бы то ни стало доставить потерянное письмо! Трогательная сказочная история напомнит каждому о том, что дружба и вера в чудеса помогут преодолеть любые трудности. Присоединяйтесь к увлекательному рождественскому приключению Зайца и Медведя!</t>
  </si>
  <si>
    <t>The Lost Christmas Letter</t>
  </si>
  <si>
    <t>A festive mood prevails in the Magical Forest. Christmas is just around the corner, and the best friends the Knight Hare and the Dainty Bear are looking forward to their favorite holiday. It's only by chance that someone's letter arrives to them, intended for Santa Claus himself. Then the brave little animals decide to deliver the lost letter at all costs! A touching fairy tale story will remind everyone that friendship and faith in miracles will help to overcome any difficulties. Join the exciting Christmas adventure of the Hare and the Bear!</t>
  </si>
  <si>
    <t>http://sentrumbookstore.com/upload/iblock/bc8/qj3sy8z5l6js043wfkt85p12l4tug1qe/0e27086d60d38c15fda827482b34b090.jpg</t>
  </si>
  <si>
    <t>978-5-389-26394-9</t>
  </si>
  <si>
    <t>V Volshebnom lesu carit prazdnichnoe nastroenie. Rojdestvo ne za gorami, i luchshie druzia Zaiac-riecar i Medved-lakomka s neterpeniem jdut lubimogo prazdnika. Vot tolko sluchaino k nim priletaet che-to pismo, prednaznachennoe samomu Dedu Morozu. Togda hrabriee zveriata reshaut vo chto bie to ni stalo dostavit poteriannoe pismo! Trogatelnaia skazochnaia istoriia napomnit kajdomu o tom, chto drujba i vera v chudesa pomogut preodolet lubiee trudnosti. Prisoediniaites k uvlekatelnomu rojdestvenskomu priklucheniu Zaica i Medvedia!</t>
  </si>
  <si>
    <t>Poteriannoe rojdestvenskoe pismo</t>
  </si>
  <si>
    <t>Маршак, Самуил,Успенский, Эдуард,Усачев, Андрей</t>
  </si>
  <si>
    <t>Большая книга Деда Мороза. Сказки. Стихи. Песенки</t>
  </si>
  <si>
    <t>Лето наступает посреди зимы.Снеговик шлёт письма другу.Ромашки расцветают в январе.В «Большой книге Деда Мороза» происходят эти и другие невероятные события, потому что её придумал главный новогодний волшебник. А помогли ему лучшие детские писатели и поэты – С. Маршак, С. Михалков, А. Усачёв и другие.Скорее открывайте книгу и отправляйтесь в увлекательное путешествие с Дедом Морозом!</t>
  </si>
  <si>
    <t>Marshak, Samuel,Ouspensky, Eduard,Usachev, Andrey</t>
  </si>
  <si>
    <t>The big book of Santa Claus. Fairy tales. Poems. Songs</t>
  </si>
  <si>
    <t>Summer comes in the middle of winter.The snowman sends letters to a friend.Daisies bloom in January.These and other incredible events take place in the Big Book of Santa Claus, because it was invented by the main New Year's wizard. And the best children's writers and poets helped him – S. Marshak, S. Mikhalkov, A. Usachev and others.Rather, open the book and go on an exciting journey with Santa Claus!</t>
  </si>
  <si>
    <t>http://sentrumbookstore.com/upload/iblock/2f5/hxc4c1dk6yjvbgk40toqi02lcib31rt5/a5a3b3b3fe4623b93afeef3bca49967b.jpg</t>
  </si>
  <si>
    <t>978-5-17-168003-9</t>
  </si>
  <si>
    <t>Leto nastupaet posredi zimie.Snegovik shlet pisma drugu.Romashki rascvetaut v ianvare.V «Bolshoi knige Deda Moroza» proishodiat eti i drugie neveroiatniee sobietiia, potomu chto ee pridumal glavniei novogodnii volshebnik. A pomogli emu luchshie detskie pisateli i poetie – S. Marshak, S. Mihalkov, A. Usachev i drugie.Skoree otkrievaite knigu i otpravliaites v uvlekatelnoe puteshestvie s Dedom Morozom!</t>
  </si>
  <si>
    <t>Marshak, Samuil,Uspenskii, Eduard,Usachev, Andrei</t>
  </si>
  <si>
    <t>Bolshaia kniga Deda Moroza. Skazki. Stihi. Pesenki</t>
  </si>
  <si>
    <t>Юрье, Ж.,Жуанниго, Л.</t>
  </si>
  <si>
    <t>Новогодняя книга кроличьих историй</t>
  </si>
  <si>
    <t>Эта книга – прекрасный новогодний подарок для малышей. Дети с удовольствием познакомятся с непоседами крольчатами из большого кроличьего семейства и вместе с ними отправятся на зимние каникулы к дедушке Тео в Старое ущелье, чтобы весело провести там время, катаясь на санках и лыжах. А накануне Рождества их ждёт неожиданная встреча с гномами – помощниками самого Санта-Клауса. А ещё они узнают забавную историю о звёздном часе крольчонка Розмаринчика, который на заснеженной лужайке исполнил свой показательный танец.</t>
  </si>
  <si>
    <t>Жили-были кролики (тверд.обл.)</t>
  </si>
  <si>
    <t>Yurye, J.,Joannigo, L.</t>
  </si>
  <si>
    <t>The New Year's Book of Rabbit Stories</t>
  </si>
  <si>
    <t>This book is a wonderful New Year's gift for kids. Children will be happy to get acquainted with the restless rabbits from a large rabbit family and together with them they will go on winter holidays to Grandpa Theo in the Old Gorge to have fun there, sledding and skiing. And on the eve of Christmas, they will have an unexpected meeting with the dwarves – Santa Claus's assistants. And they will also learn a funny story about the finest hour of the Rosemary rabbit, who performed his demonstration dance on a snowy lawn.</t>
  </si>
  <si>
    <t>http://sentrumbookstore.com/upload/iblock/c19/vst7htw2h0ofzvn49x1e51skpuodnwox/59ebf678571868ab1e75a4d3cb64fb02.jpg</t>
  </si>
  <si>
    <t>978-5-389-26392-5</t>
  </si>
  <si>
    <t>Eta kniga – prekrasniei novogodnii podarok dlia malieshei. Deti s udovolstviem poznakomiatsia s neposedami krolchatami iz bolshogo krolichego semeistva i vmeste s nimi otpraviatsia na zimnie kanikulie k dedushke Teo v Staroe ushele, chtobie veselo provesti tam vremia, kataias na sankah i liejah. A nakanune Rojdestva ih jdet neojidannaia vstrecha s gnomami – pomoshnikami samogo Santa-Klausa. A eshe oni uznaut zabavnuu istoriu o zvezdnom chase krolchonka Rozmarinchika, kotoriei na zasnejennoi lujaike ispolnil svoi pokazatelniei tanec.</t>
  </si>
  <si>
    <t>Ure, J.,Juannigo, L.</t>
  </si>
  <si>
    <t>Novogodniaia kniga krolichih istorii</t>
  </si>
  <si>
    <t>Акимушкин, И.,Смирнов, Алексей,Тамбиев, Александр,Волцит, Петр,Иванова, Вера,Малов, Владимир,Собе-Панек, Марина,Мещерякова, Анастасия</t>
  </si>
  <si>
    <t>Что такое? Кто такой?</t>
  </si>
  <si>
    <t>Детская иллюстрированная энциклопедия Что такое? Кто такой? даст ответы на множество вопросов маленького почемучки. Вы узнаете, что такое атмосфера, как работает наше сердце, почему ракета летает, когда жили динозавры, как устроена атомная электростанция, почему из крана вода течёт, бывают ли вулканы под водой, где растет секвойя и ещё многое-многое другое. Среди авторов классики научно-популярной литературы биолог Игорь Акимушкин, Алексей Смирнов, доктор биологических наук Александр Тамбиев, а также молодые авторы, наши современники.Для младшего школьного возраста.</t>
  </si>
  <si>
    <t>Как это работает?(бол)</t>
  </si>
  <si>
    <t>Akimushkin, I.,Smirnov, Alexey,Tambiev, Alexander,Volcit, Peter,Ivanova, Vera,Malov, Vladimir,Sobe-Panek, Marina,Meshcheryakova, Anastasia</t>
  </si>
  <si>
    <t>What is it? Who is he?</t>
  </si>
  <si>
    <t>Children's illustrated Encyclopedia What is it? Who is he? It will give answers to many questions of the little one. You will learn what the atmosphere is, how our heart works, why a rocket flies when dinosaurs lived, how a nuclear power plant works, why water flows from a tap, whether volcanoes are underwater, where sequoia grows and much more. Among the authors of the classics of popular science literature are biologist Igor Akimushkin, Alexey Smirnov, Doctor of Biological Sciences Alexander Tambiev, as well as young authors, our contemporaries.For primary school age.</t>
  </si>
  <si>
    <t>http://sentrumbookstore.com/upload/iblock/d24/paftjz0m0260a2xsqc6ztve3nlg29f27/0e833dd2b5ea48f1498310b5201abc27.jpg</t>
  </si>
  <si>
    <t>978-5-17-167742-8</t>
  </si>
  <si>
    <t>Detskaia illustrirovannaia enciklopediia Chto takoe? Kto takoi? dast otvetie na mnojestvo voprosov malenkogo pochemuchki. Vie uznaete, chto takoe atmosfera, kak rabotaet nashe serdce, pochemu raketa letaet, kogda jili dinozavrie, kak ustroena atomnaia elektrostanciia, pochemu iz krana voda techet, bievaut li vulkanie pod vodoi, gde rastet sekvoiia i eshe mnogoe-mnogoe drugoe. Sredi avtorov klassiki nauchno-populiarnoi literaturie biolog Igor Akimushkin, Aleksei Smirnov, doktor biologicheskih nauk Aleksandr Tambiev, a takje molodiee avtorie, nashi sovremenniki.Dlia mladshego shkolnogo vozrasta.</t>
  </si>
  <si>
    <t>Akimushkin, I.,Smirnov, Aleksei,Tambiev, Aleksandr,Volcit, Petr,Ivanova, Vera,Malov, Vladimir,Sobe-Panek, Marina,Mesheriakova, Anastasiia</t>
  </si>
  <si>
    <t>Chto takoe? Kto takoi?</t>
  </si>
  <si>
    <t>Лудлвилль. Заветное желание</t>
  </si>
  <si>
    <t>Аннотация к книге Лудлвилль. Заветное желание:На высокой горе, почти под самыми облаками, притаился удивительный городок Лудлвилль. Там нет гаджетов, вместо привычного транспорта — самокаты, а письма доставляют божьи коровки. У жителей города — забавных лудлов — каждый день наполнен приключениями. А превратить реальность в праздник всегда поможет малышка Энн и её чудо-альбомчик! На этот раз лудл-семья выступит на конкурсе талантов, исполнит заветное желание бабули, а Энн даже попробует попасть в Книгу рекордов Лудлвилля. Читателей ждут не только забавные истории из жизни лудлов, но и интересные задания на развитие воображения и смекалки! Читать дальше…</t>
  </si>
  <si>
    <t>«В стране любимых мультфильмов»</t>
  </si>
  <si>
    <t>Ludleville. A cherished wish</t>
  </si>
  <si>
    <t>Summary of the book Ludleville. A cherished wish:On a high mountain, almost under the clouds, lurks the amazing town of Ludleville. There are no gadgets, scooters instead of the usual transport, and ladybugs deliver letters. The residents of the city — funny loodles — have adventures every day. And baby Ann and her miracle album will always help turn reality into a holiday! This time, the loodle family will perform at a talent contest, fulfill Grandma's cherished wish, and Ann will even try to get into the Ludlville Book of Records. Readers will find not only funny stories from the life of loodles, but also interesting tasks for the development of imagination and ingenuity! Read more…</t>
  </si>
  <si>
    <t>http://sentrumbookstore.com/upload/iblock/30c/sv41ooy8hz81k7fichwm5crnc84ijad2/3a02bcb023204dc3245f8a1e7f6d36c4.jpg</t>
  </si>
  <si>
    <t>978-5-389-25527-2</t>
  </si>
  <si>
    <t>Annotaciia k knige Ludlvill. Zavetnoe jelanie:Na viesokoi gore, pochti pod samiemi oblakami, pritailsia udivitelniei gorodok Ludlvill. Tam net gadjetov, vmesto priviechnogo transporta — samokatie, a pisma dostavliaut boji korovki. U jitelei goroda — zabavnieh ludlov — kajdiei den napolnen priklucheniiami. A prevratit realnost v prazdnik vsegda pomojet malieshka Enn i ee chudo-albomchik! Na etot raz ludl-semia viestupit na konkurse talantov, ispolnit zavetnoe jelanie babuli, a Enn daje poprobuet popast v Knigu rekordov Ludlvillia. Chitatelei jdut ne tolko zabavniee istorii iz jizni ludlov, no i interesniee zadaniia na razvitie voobrajeniia i smekalki! Chitat dalshe…</t>
  </si>
  <si>
    <t>Ludlvill. Zavetnoe jelanie</t>
  </si>
  <si>
    <t>Бахтина, Е.</t>
  </si>
  <si>
    <t>Букварь для малышей от двух до пяти</t>
  </si>
  <si>
    <t>Аннотация к книге Букварь для малышей от двух до пяти Бахтина Е. Н.:«Букварь для малышей от двух до пяти» — результат многолетней работы Елены Николаевны Бахтиной с детьми от двух лет в её «Школе гениев». Он снискал заслуженную популярность у родителей, ведь огромное количество детей прочитали свои первые слова с его помощью. Автор гарантирует, что уникальное пособие поможет 2—3-летнему малышу за 4 месяца научиться читать. Если ребёнку 4—5 лет, то для этого ему понадобится 1 месяц, ну а 7-летний ребёнок освоит грамоту за 1—2 недели. Чтобы заниматься с малышами по этой книге, не требуется специального педагогического образования. С первых страниц становится понятно: нет ничего проще, чем научить ребёнка читать. «Букварь» составлен так, чтобы заниматься по нему было легко и удобно как взрослым, так и детям. Сначала малыш знакомится с буквами, запоминает их образ, потом переходит к алфавиту. Затем составляет из букв слоги, которые повторяет много раз, пока не выучит их и не поймёт принцип их образования. И только после этого начинает читать слова по слогам.Прекрасные иллюстрации помогут сделать процесс чтения простым и интересным, превращая его в весёлую игру. Это пособие станет прекрасным подарком детям и их родителям и поможет не только научиться читать, но и полюбить книги. Читать дальше…</t>
  </si>
  <si>
    <t>«Завтра в школу»</t>
  </si>
  <si>
    <t>Bakhtina, E.</t>
  </si>
  <si>
    <t>A primer for kids from two to five</t>
  </si>
  <si>
    <t>Abstract to the book Primer for kids from two to five Bakhtina E. N.: Primer for kids from two to five is the result of many years of work by Elena Nikolaevna Bakhtina with children from two years old in her School of geniuses. He gained well-deserved popularity among parents, because a huge number of children read their first words with his help. The author guarantees that the unique manual will help a 2-3-year-old child learn to read in 4 months. If a child is 4-5 years old, then he will need 1 month to do this, but a 7-year-old child will master literacy in 1-2 weeks. To study with kids according to this book, no special pedagogical education is required. From the first pages it becomes clear: there is nothing easier than teaching a child to read. The Primer is designed so that it is easy and convenient for both adults and children to study it. First, the kid gets acquainted with the letters, remembers their image, then proceeds to the alphabet. Then he composes syllables from the letters, which he repeats many times until he learns them and understands the principle of their formation. And only after that he begins to read the words by syllables.Beautiful illustrations will help make the reading process simple and interesting, turning it into a fun game. This manual will be a wonderful gift for children and their parents and will help not only to learn to read, but also to love books. Read more…</t>
  </si>
  <si>
    <t>http://sentrumbookstore.com/upload/iblock/082/4g1ur9rvi6zlfbzqwl1elx4jyjmw1bi5/6565c94ef3a9cbe01638eed9e3000a65.jpg</t>
  </si>
  <si>
    <t>978-5-04-207077-8</t>
  </si>
  <si>
    <t>Annotaciia k knige Bukvar dlia malieshei ot dvuh do piati Bahtina E. N.:«Bukvar dlia malieshei ot dvuh do piati» — rezultat mnogoletnei rabotie Elenie Nikolaevnie Bahtinoi s detmi ot dvuh let v ee «Shkole geniev». On sniskal zaslujennuu populiarnost u roditelei, ved ogromnoe kolichestvo detei prochitali svoi perviee slova s ego pomoshu. Avtor garantiruet, chto unikalnoe posobie pomojet 2—3-letnemu malieshu za 4 mesiaca nauchitsia chitat. Esli rebenku 4—5 let, to dlia etogo emu ponadobitsia 1 mesiac, nu a 7-letnii rebenok osvoit gramotu za 1—2 nedeli. Chtobie zanimatsia s malieshami po etoi knige, ne trebuetsia specialnogo pedagogicheskogo obrazovaniia. S pervieh stranic stanovitsia poniatno: net nichego proshe, chem nauchit rebenka chitat. «Bukvar» sostavlen tak, chtobie zanimatsia po nemu bielo legko i udobno kak vzrosliem, tak i detiam. Snachala maliesh znakomitsia s bukvami, zapominaet ih obraz, potom perehodit k alfavitu. Zatem sostavliaet iz bukv slogi, kotoriee povtoriaet mnogo raz, poka ne vieuchit ih i ne poimet princip ih obrazovaniia. I tolko posle etogo nachinaet chitat slova po slogam.Prekrasniee illustracii pomogut sdelat process chteniia prostiem i interesniem, prevrashaia ego v veseluu igru. Eto posobie stanet prekrasniem podarkom detiam i ih roditeliam i pomojet ne tolko nauchitsia chitat, no i polubit knigi. Chitat dalshe…</t>
  </si>
  <si>
    <t>Bahtina, E.</t>
  </si>
  <si>
    <t>Bukvar dlia malieshei ot dvuh do piati</t>
  </si>
  <si>
    <t>Брюн-Арно, М.,Саноэ</t>
  </si>
  <si>
    <t>Записки из Зелёного Бора. По следам Духа Зимы</t>
  </si>
  <si>
    <t>Зима укрыла снежным покрывалом весь лес. Но все обитатели Зелёного Бора не унывают и дружно готовятся к торжествам в честь Дня зимнего солнцестояния. Кое-кто даже отваживается отправиться на Великий Север в поисках сувениров для родных! Среди таких смельчаков оказались и родители лисёнка Бартоломео, Пимпринелла и Серафин, которые решили порадовать обожаемого сына памятным подарком. Однако в назначенный день они так и не появились на станции Зелёный Бор, где их ожидали родные…Лис Арчибальд и Бартоломео немедленно отправляются на их поиски на поезде и должны будут сойти на каждой из четырёх остановок, включая конечную – Зимовье, где, по слухам, давным-давно обитает ужасный Дух Зимы, который держит в страхе всю округу.Путешественников ждёт множество встреч как с уже хорошо знакомыми и полюбившимися, так и с новыми жителями волшебного Зелёного Бора, новые тайны и головокружительное, полное опасностей и приключений расследование с философским смыслом.</t>
  </si>
  <si>
    <t>«Любимые истории для детей»</t>
  </si>
  <si>
    <t>Brun-Arnaud, M.,Sanoe</t>
  </si>
  <si>
    <t>Notes from the Green Forest. In the footsteps of the Spirit of Winter</t>
  </si>
  <si>
    <t>Winter has covered the entire forest with a blanket of snow. But all the inhabitants of the Green Forest are not discouraged and are preparing together for the celebrations in honor of the Winter Solstice. Some even venture to the Great North in search of souvenirs for their relatives! Among such brave souls were the parents of the fox cub Bartolomeo, Pimprinella and Serafin, who decided to please their beloved son with a memorable gift. However, on the appointed day they did not appear at the Zeleny Bor station, where their relatives were waiting for them... Lis Archibald and Bartolomeo immediately go in search of them by train and will have to get off at each of the four stops, including the final one – the Winter Quarters, where, according to rumors, the terrible Spirit of Winter dwells a long time ago, which keeps The whole neighborhood is in fear.Travelers will have many meetings with both familiar and beloved ones, as well as with new residents of the magical Green Forest, new secrets and a dizzying, full of dangers and adventures investigation with a philosophical meaning.</t>
  </si>
  <si>
    <t>http://sentrumbookstore.com/upload/iblock/52e/weea3yw3zpv6o316as6tef7lrfrgdpnc/8f24df7abc28b380a8d7f951fde20303.jpg</t>
  </si>
  <si>
    <t>978-5-17-164152-8</t>
  </si>
  <si>
    <t>Zima ukriela snejniem pokrievalom ves les. No vse obitateli Zelenogo Bora ne unievaut i drujno gotoviatsia k torjestvam v chest Dnia zimnego solncestoianiia. Koe-kto daje otvajivaetsia otpravitsia na Velikii Sever v poiskah suvenirov dlia rodnieh! Sredi takih smelchakov okazalis i roditeli lisenka Bartolomeo, Pimprinella i Serafin, kotoriee reshili poradovat obojaemogo siena pamiatniem podarkom. Odnako v naznachenniei den oni tak i ne poiavilis na stancii Zeleniei Bor, gde ih ojidali rodniee…Lis Archibald i Bartolomeo nemedlenno otpravliautsia na ih poiski na poezde i doljnie budut soiti na kajdoi iz chetiereh ostanovok, vkluchaia konechnuu – Zimove, gde, po sluham, davniem-davno obitaet ujasniei Duh Zimie, kotoriei derjit v strahe vsu okrugu.Puteshestvennikov jdet mnojestvo vstrech kak s uje horosho znakomiemi i polubivshimisia, tak i s noviemi jiteliami volshebnogo Zelenogo Bora, noviee tainie i golovokrujitelnoe, polnoe opasnostei i prikluchenii rassledovanie s filosofskim smieslom.</t>
  </si>
  <si>
    <t>Brun-Arno, M.,Sanoe</t>
  </si>
  <si>
    <t>Zapiski iz Zelenogo Bora. Po sledam Duha Zimie</t>
  </si>
  <si>
    <t>Волков, Г.</t>
  </si>
  <si>
    <t>Умка на краю земли</t>
  </si>
  <si>
    <t>Герой знаменитого мультфильма белый медвежонок Умка живёт в прекрасной и суровой Арктике. Вместе со своими друзьями полярной волчицей Ильмой, розовой чайкой Пычиком, нерпой Корой и мальчиком Тайкэ он исследует загадочную природу Cевера и открывает тайны окружающего мира. Приключения Умки продолжаются. В этот раз зверята отправятся на край света, услышат, как «разговаривают» горы, и узнают, что такое настоящая дружба! В книгу вошли три истории из популярного сериала «Умка»: «Край Земли» «Говорящая гора» «Хищная дружба»</t>
  </si>
  <si>
    <t>Volkov, G.</t>
  </si>
  <si>
    <t>Umka on the edge of the earth</t>
  </si>
  <si>
    <t>The hero of the famous cartoon white bear cub Umka lives in the beautiful and harsh Arctic. Together with his friends the polar wolf Ilma, the pink gull Pychik, the seal Bark and the boy Taike, he explores the mysterious nature of the North and discovers the secrets of the surrounding world. Umka's adventures continue. This time, the animals will go to the edge of the world, hear how the mountains talk, and find out what true friendship is! The book includes three stories from the popular TV series Umka: The Edge of the Earth Talking Mountain Predatory friendship</t>
  </si>
  <si>
    <t>http://sentrumbookstore.com/upload/iblock/7a8/cmgv6uifudewri1bjyx344h4086m0ak5/cf26a9843bfa5e606785f409a88c2bb5.jpg</t>
  </si>
  <si>
    <t>978-5-389-24736-9</t>
  </si>
  <si>
    <t>Geroi znamenitogo multfilma beliei medvejonok Umka jivet v prekrasnoi i surovoi Arktike. Vmeste so svoimi druziami poliarnoi volchicei Ilmoi, rozovoi chaikoi Piechikom, nerpoi Koroi i malchikom Taike on issleduet zagadochnuu prirodu Cevera i otkrievaet tainie okrujaushego mira. Priklucheniia Umki prodoljautsia. V etot raz zveriata otpraviatsia na krai sveta, uslieshat, kak «razgovarivaut» gorie, i uznaut, chto takoe nastoiashaia drujba! V knigu voshli tri istorii iz populiarnogo seriala «Umka»: «Krai Zemli» «Govoriashaia gora» «Hishnaia drujba»</t>
  </si>
  <si>
    <t>Umka na krau zemli</t>
  </si>
  <si>
    <t>Ганс, Христиан,Викторова, Оксана</t>
  </si>
  <si>
    <t>Снежная королева</t>
  </si>
  <si>
    <t>Самая известная зимняя сказка Ганса Кристиана Андерсена о смелой и отважной Герде, которая отправилась на поиски Кая, похищенного коварной Снежной королевой. Великолепные иллюстрации Оксаны Викторовой. Классический перевод с датского Анны и Петра Ганзен, без сокращений.</t>
  </si>
  <si>
    <t>Коллекция книжной иллюстрации</t>
  </si>
  <si>
    <t>Hans, Christian,Viktorova, Oksana</t>
  </si>
  <si>
    <t>The Snow Queen</t>
  </si>
  <si>
    <t>The most famous winter fairy tale by Hans Christian Andersen is about the brave and courageous Gerda, who went in search of Kai, kidnapped by the treacherous Snow Queen. Magnificent illustrations by Oksana Viktorova. The classic translation from the Danish by Anna and Peter Hansen, without abbreviations.</t>
  </si>
  <si>
    <t>http://sentrumbookstore.com/upload/iblock/b59/1e77zj7s918i6zc0w016qgluxkutr4t9/102bd4c333b8c206e2f4cabc730dbc13.jpg</t>
  </si>
  <si>
    <t>978-5-00214-801-1</t>
  </si>
  <si>
    <t>Samaia izvestnaia zimniaia skazka Gansa Kristiana Andersena o smeloi i otvajnoi Gerde, kotoraia otpravilas na poiski Kaia, pohishennogo kovarnoi Snejnoi korolevoi. Velikolepniee illustracii Oksanie Viktorovoi. Klassicheskii perevod s datskogo Annie i Petra Ganzen, bez sokrashenii.</t>
  </si>
  <si>
    <t>Gans, Hristian,Viktorova, Oksana</t>
  </si>
  <si>
    <t>Snejnaia koroleva</t>
  </si>
  <si>
    <t>Гарландо, Луиджи</t>
  </si>
  <si>
    <t>И вот все уже в Бразилии!</t>
  </si>
  <si>
    <t>Приключения футбольной команды «Луковки» продолжаются! Учебный год закончился, и впереди ребят ждут летние каникулы в Рио-де-Жанейро – столице мирового футбола.Сыграть на легендарном стадионе «Маракана» и тренироваться на пляже вместе с великими чемпионами? Запросто! Главное, не забывать девиз: «Тот, кто получает удовольствие, не проигрывает!»</t>
  </si>
  <si>
    <t>Гол!</t>
  </si>
  <si>
    <t>Garlando, Luigi</t>
  </si>
  <si>
    <t>And now everything is already in Brazil!</t>
  </si>
  <si>
    <t>The adventures of the Lukovki football team continue! The school year is over, and the children are waiting for the summer holidays in Rio de Janeiro, the capital of world football.Play at the legendary Maracana Stadium and train on the beach with the great champions? Easily! The main thing is not to forget the motto: The one who enjoys, does not lose!</t>
  </si>
  <si>
    <t>http://sentrumbookstore.com/upload/iblock/73a/e8d9o9t1w8wllfkfw9nxbilud7slki66/e4c12ed1a48e09d96df1d509e4cd14d8.jpg</t>
  </si>
  <si>
    <t>978-5-17-163533-6</t>
  </si>
  <si>
    <t>Priklucheniia futbolnoi komandie «Lukovki» prodoljautsia! Uchebniei god zakonchilsia, i vperedi rebiat jdut letnie kanikulie v Rio-de-Janeiro – stolice mirovogo futbola.Siegrat na legendarnom stadione «Marakana» i trenirovatsia na pliaje vmeste s velikimi chempionami? Zaprosto! Glavnoe, ne zabievat deviz: «Tot, kto poluchaet udovolstvie, ne proigrievaet!»</t>
  </si>
  <si>
    <t>Garlando, Luidji</t>
  </si>
  <si>
    <t>I vot vse uje v Brazilii!</t>
  </si>
  <si>
    <t>Гераскина, Л.</t>
  </si>
  <si>
    <t>В Стране невыученных уроков (с иллюстрациями Ю. Гончаровой)</t>
  </si>
  <si>
    <t>Герой повести ученик четвёртого класса Витя Перестукин — двоечник и лоботряс, делать уроки для него сущее наказание. И вот однажды, когда Витя сидел за ненавистными учебниками, случилось волшебное происшествие — чудесным образом он попал в Страну невыученных уроков. Тут-то мальчишке и пришлось встретиться с ошибками, которые он допускал, второпях готовя уроки. Что Вите оставалось делать? Конечно же исправлять все свои ошибки!</t>
  </si>
  <si>
    <t>Детская классика</t>
  </si>
  <si>
    <t>Geraskina, L.</t>
  </si>
  <si>
    <t>In the Land of unlearned lessons (with illustrations by Yu. Goncharova)</t>
  </si>
  <si>
    <t>The hero of the story is a fourth grade student Vitya Perestukin — a two-biter and a loafer, doing homework for him is a real punishment. And then one day, when Vitya was sitting at the hated textbooks, a magical incident happened — miraculously he got into the Country of unlearned lessons. It was then that the boy had to face the mistakes that he made while preparing his lessons in a hurry. What could Vita do? Of course, correct all your mistakes!</t>
  </si>
  <si>
    <t>http://sentrumbookstore.com/upload/iblock/35e/dwelo2hdn1otpdsfgm9gn114n041zf94/i824056.jpg</t>
  </si>
  <si>
    <t>978-5-389-24596-9</t>
  </si>
  <si>
    <t>Geroi povesti uchenik chetvertogo klassa Vitia Perestukin — dvoechnik i lobotrias, delat uroki dlia nego sushee nakazanie. I vot odnajdie, kogda Vitia sidel za nenavistniemi uchebnikami, sluchilos volshebnoe proisshestvie — chudesniem obrazom on popal v Stranu nevieuchennieh urokov. Tut-to malchishke i prishlos vstretitsia s oshibkami, kotoriee on dopuskal, vtoropiah gotovia uroki. Chto Vite ostavalos delat? Konechno je ispravliat vse svoi oshibki!</t>
  </si>
  <si>
    <t>V Strane nevieuchennieh urokov (s illustraciiami U. Goncharovoi)</t>
  </si>
  <si>
    <t>Гиваргизов, Артур</t>
  </si>
  <si>
    <t>Как Колины родители получили двойку по русскому всего за одну ошибку</t>
  </si>
  <si>
    <t>Артур Гиваргизов считает: «Никакие правила поведения и обучающие методики не принесут пользы, если между учителями и детьми не будет взаимной симпатии…». В весёлых рассказах писателя учителя именно такие – любящие детей. И даже пускай порой они совершают глупости (например, отламывают кусок забора, чтобы использовать его вместо доски, потому что «то, что написано на заборе, легче детьми усваивается»), это самые замечательные учителя, которые искренне любят свою работу и своих учеников. А ученики, конечно, отвечают им взаимностью!</t>
  </si>
  <si>
    <t>Школьноприкольно</t>
  </si>
  <si>
    <t>Givargizov, Arthur</t>
  </si>
  <si>
    <t>How Colin's parents Got a B in Russian for just One mistake</t>
  </si>
  <si>
    <t>Artur Givargizov believes: No rules of conduct and teaching methods will be useful if there is no mutual sympathy between teachers and children .... In the writer's funny stories, teachers are exactly like that – loving children. And even if they sometimes do stupid things (for example, break off a piece of fence to use it instead of a blackboard, because what is written on the fence is easier for children to digest), these are the most wonderful teachers who sincerely love their work and their students. And the students, of course, reciprocate them!</t>
  </si>
  <si>
    <t>http://sentrumbookstore.com/upload/iblock/883/eesbz8mw4xh0gw6w55rqjfz4f0ng0rdi/40f6a3e3ea20653269ef0a43de187010.jpg</t>
  </si>
  <si>
    <t>978-5-17-153394-6</t>
  </si>
  <si>
    <t>Artur Givargizov schitaet: «Nikakie pravila povedeniia i obuchaushie metodiki ne prinesut polzie, esli mejdu uchiteliami i detmi ne budet vzaimnoi simpatii…». V veselieh rasskazah pisatelia uchitelia imenno takie – lubiashie detei. I daje puskai poroi oni sovershaut gluposti (naprimer, otlamievaut kusok zabora, chtobie ispolzovat ego vmesto doski, potomu chto «to, chto napisano na zabore, legche detmi usvaivaetsia»), eto samiee zamechatelniee uchitelia, kotoriee iskrenne lubiat svou rabotu i svoih uchenikov. A ucheniki, konechno, otvechaut im vzaimnostu!</t>
  </si>
  <si>
    <t>Givargizov, Artur</t>
  </si>
  <si>
    <t>Kak Kolinie roditeli poluchili dvoiku po russkomu vsego za odnu oshibku</t>
  </si>
  <si>
    <t>Гофман, Эрнст</t>
  </si>
  <si>
    <t>Щелкунчик и Мышиный король</t>
  </si>
  <si>
    <t>В канун самого волшебного зимнего праздника всегда происходят чудеса: зажигается яркими огнями ёлка, звенят колокольчики, дети получают подарки. А что происходит потом, когда дети ложатся спать? Начинается самое невероятное: оживают игрушки и открывается дверь в самую новогоднюю сказку — сказку об отважном Щелкунчике и Мышином короле! Это история о любви, надежде и вере в чудо, о том, как даже в самый мрачный час свет надежды способен озарить путь к победе, а добро всегда побеждает зло! Великолепные, атмосферные, яркие иллюстрации Надежды Бугославской перенесут вас в мир чудес. Надежда Бугославская — лауреат Всероссийского конкурса «Образ книги» (2024) за иллюстрации к этому произведению.</t>
  </si>
  <si>
    <t>Hoffmann, Ernst</t>
  </si>
  <si>
    <t>The Nutcracker and the Mouse King</t>
  </si>
  <si>
    <t>On the eve of the most magical winter holiday, miracles always happen: the Christmas tree lights up with bright lights, bells ring, children receive gifts. And then what happens when the children go to bed? The most incredible thing begins: toys come to life and the door opens to the most New Year's tale — the tale of the brave Nutcracker and the Mouse King! This is a story about love, hope and faith in a miracle, about how even in the darkest hour the light of hope is able to illuminate the path to victory, and good always wins over evil! The magnificent, atmospheric, vivid illustrations by Nadezhda Bugoslavskaya will take you into a world of wonders. Nadezhda Bugoslavskaya is the winner of the All—Russian competition The Image of the Book (2024) for illustrations to this work.</t>
  </si>
  <si>
    <t>http://sentrumbookstore.com/upload/iblock/b88/lqzh85w2e0fnnlghaluu8xagf2y02ifc/196cef56a302625f7a88aa6fa40f3582.jpg</t>
  </si>
  <si>
    <t>978-5-17-148109-4</t>
  </si>
  <si>
    <t>V kanun samogo volshebnogo zimnego prazdnika vsegda proishodiat chudesa: zajigaetsia iarkimi ogniami elka, zveniat kolokolchiki, deti poluchaut podarki. A chto proishodit potom, kogda deti lojatsia spat? Nachinaetsia samoe neveroiatnoe: ojivaut igrushki i otkrievaetsia dver v samuu novogodnuu skazku — skazku ob otvajnom Shelkunchike i Mieshinom korole! Eto istoriia o lubvi, nadejde i vere v chudo, o tom, kak daje v samiei mrachniei chas svet nadejdie sposoben ozarit put k pobede, a dobro vsegda pobejdaet zlo! Velikolepniee, atmosferniee, iarkie illustracii Nadejdie Bugoslavskoi perenesut vas v mir chudes. Nadejda Bugoslavskaia — laureat Vserossiiskogo konkursa «Obraz knigi» (2024) za illustracii k etomu proizvedeniu.</t>
  </si>
  <si>
    <t>Gofman, Ernst</t>
  </si>
  <si>
    <t>Shelkunchik i Mieshiniei korol</t>
  </si>
  <si>
    <t>Грин, Т.</t>
  </si>
  <si>
    <t>Динозавры. Полная энциклопедия</t>
  </si>
  <si>
    <t>Энциклопедия, которая должна быть у каждого любителя динозавров! Таинственные ящеры, жившие задолго до появления человека, представляют огромный интерес для детей, да и взрослые с удовольствием вспоминают о своем детском увлечении доисторическими рептилиями. Из этой книги вы узнаете всё самое интересное о хищных и травоядных «ужасных ящерах»: как долго они были правителями Земли и почему так внезапно исчезли, каким был мир в эпоху древних ящеров, где были обнаружены наиболее сохранившиеся следы динозавров, как палеонтологи восстанавливали истинный облик доисторических животных и многое другое! Эта захватывающая и разнообразная информация привлечёт интерес как любого подростка, так и взрослого человека.Издание рекомендовано школьникам как справочное пособие в дополнение к школьной программе. Удобный, компактный формат книги позволит брать ее с собой в школу, на прогулку и на любую экскурсию!А ещё эта энциклопедия станет замечательным подарком по любому поводу!</t>
  </si>
  <si>
    <t>Атласы и энциклопедии. Полные энциклопедии (мини)</t>
  </si>
  <si>
    <t>Green, T.</t>
  </si>
  <si>
    <t>Dinosaurs. The complete Encyclopedia</t>
  </si>
  <si>
    <t>An encyclopedia that every dinosaur lover should have! Mysterious lizards that lived long before the appearance of man are of great interest to children, and adults are happy to recall their childhood fascination with prehistoric reptiles. From this book you will learn all the most interesting things about predatory and herbivorous terrible lizards: how long they were the rulers of the Earth and why they disappeared so suddenly, what was the world like in the era of ancient lizards, where the best preserved dinosaur tracks were discovered, how paleontologists restored the true appearance of prehistoric animals and much more! This exciting and diverse information will attract the interest of both any teenager and an adult.The publication is recommended to schoolchildren as a reference guide in addition to the school curriculum. The convenient, compact format of the book will allow you to take it with you to school, for a walk and on any excursion!And this encyclopedia will be a wonderful gift for any occasion!</t>
  </si>
  <si>
    <t>http://sentrumbookstore.com/upload/iblock/f32/jyrqmh8tmvzxeu8w2sb8sz1oq9vcdqsx/749afa008e718116b64ebf44de30cddf.jpg</t>
  </si>
  <si>
    <t>978-5-04-199704-5</t>
  </si>
  <si>
    <t>Enciklopediia, kotoraia doljna biet u kajdogo lubitelia dinozavrov! Tainstvenniee iasherie, jivshie zadolgo do poiavleniia cheloveka, predstavliaut ogromniei interes dlia detei, da i vzrosliee s udovolstviem vspominaut o svoem detskom uvlechenii doistoricheskimi reptiliiami. Iz etoi knigi vie uznaete vse samoe interesnoe o hishnieh i travoiadnieh «ujasnieh iasherah»: kak dolgo oni bieli praviteliami Zemli i pochemu tak vnezapno ischezli, kakim biel mir v epohu drevnih iasherov, gde bieli obnarujenie naibolee sohranivshiesia sledie dinozavrov, kak paleontologi vosstanavlivali istinniei oblik doistoricheskih jivotnieh i mnogoe drugoe! Eta zahvatievaushaia i raznoobraznaia informaciia privlechet interes kak lubogo podrostka, tak i vzroslogo cheloveka.Izdanie rekomendovano shkolnikam kak spravochnoe posobie v dopolnenie k shkolnoi programme. Udobniei, kompaktniei format knigi pozvolit brat ee s soboi v shkolu, na progulku i na lubuu ekskursiu!A eshe eta enciklopediia stanet zamechatelniem podarkom po lubomu povodu!</t>
  </si>
  <si>
    <t>Grin, T.</t>
  </si>
  <si>
    <t>Dinozavrie. Polnaia enciklopediia</t>
  </si>
  <si>
    <t>Эта история произошла зимой накануне Нового года далеко-далеко на севере. У подножия горы стоял домик с красной крышей, где жила девочка Элла. Приближался Новый год, и вся семья была занята подготовкой к празднику. Но для маленькой Эллы вдруг всё изменилось - магия праздника вдруг исчезла. Где же искать пропавшее новогоднее настроение? Под большим деревом в саду девочка встречает огромного Медведя, с которым отправляется с незабываемое путешествие по волшебным тропинкам на поиски духа праздника.Иллюстратор Коринне Джампалья разрабатывает персонажей для Disney как в Европе, так и в США. Она занимается любимым делом вот уже 20 лет.Элла и новогодний медведь - это сказочная история о том, что волшебство живёт внутри каждого из нас, нужно просто уметь его отыскать.</t>
  </si>
  <si>
    <t>This story happened in the winter on the eve of the New Year, far, far away in the north. At the foot of the mountain there was a house with a red roof, where the girl Ella lived. The New Year was approaching, and the whole family was busy preparing for the holiday. But for little Ella, everything suddenly changed - the magic of the holiday suddenly disappeared. Where to look for the missing New Year's mood? Under a large tree in the garden, the girl meets a huge Bear, with whom she embarks on an unforgettable journey along magical paths in search of the holiday spirit.Illustrator Corinne Giampaglia designs characters for Disney in both Europe and the USA. She has been doing what she loves for 20 years now.Ella and the New Year's Bear is a fabulous story about how magic lives inside each of us, you just need to be able to find it.</t>
  </si>
  <si>
    <t>Eta istoriia proizoshla zimoi nakanune Novogo goda daleko-daleko na severe. U podnojiia gorie stoial domik s krasnoi krieshei, gde jila devochka Ella. Priblijalsia Noviei god, i vsia semia biela zaniata podgotovkoi k prazdniku. No dlia malenkoi Ellie vdrug vse izmenilos - magiia prazdnika vdrug ischezla. Gde je iskat propavshee novogodnee nastroenie? Pod bolshim derevom v sadu devochka vstrechaet ogromnogo Medvedia, s kotoriem otpravliaetsia s nezabievaemoe puteshestvie po volshebniem tropinkam na poiski duha prazdnika.Illustrator Korinne Djampalia razrabatievaet personajei dlia Disney kak v Evrope, tak i v SShA. Ona zanimaetsia lubimiem delom vot uje 20 let.Ella i novogodnii medved - eto skazochnaia istoriia o tom, chto volshebstvo jivet vnutri kajdogo iz nas, nujno prosto umet ego otieskat.</t>
  </si>
  <si>
    <t>Зощенко, М.</t>
  </si>
  <si>
    <t>Большая книга рассказов</t>
  </si>
  <si>
    <t>В книгу вошли весёлые рассказы известного писателя Михаила Зощенко для детей и о детях. Мастерски сочетая юмор и назидательность, автор легко и непринуждённо писал о самых важных вещах, стараясь не просто рассмешить читателей, но и научить их уму-разуму. Ребята с большим удовольствием почитают забавные истории о своих сверстниках – озорных мальчишках и девчонках, а также рассказы о животных – хитрых, умных и просто сообразительных.</t>
  </si>
  <si>
    <t>Zoshchenko, M.</t>
  </si>
  <si>
    <t>A large book of short stories</t>
  </si>
  <si>
    <t>The book includes funny stories by the famous writer Mikhail Zoshchenko for children and about children. Masterfully combining humor and edification, the author wrote easily and naturally about the most important things, trying not only to make readers laugh, but also to teach them the mind. The guys are very happy to read funny stories about their peers – naughty boys and girls, as well as stories about animals – cunning, smart and just quick-witted.</t>
  </si>
  <si>
    <t>http://sentrumbookstore.com/upload/iblock/d42/am2uwx6riolz6gtub27q9hranzaw0gmq/dfbd757c10f8e5b5b4fd9f0c2dcceaf8.jpg</t>
  </si>
  <si>
    <t>978-5-389-26029-0</t>
  </si>
  <si>
    <t>V knigu voshli veseliee rasskazie izvestnogo pisatelia Mihaila Zoshenko dlia detei i o detiah. Masterski sochetaia umor i nazidatelnost, avtor legko i neprinujdenno pisal o samieh vajnieh veshah, staraias ne prosto rassmeshit chitatelei, no i nauchit ih umu-razumu. Rebiata s bolshim udovolstviem pochitaut zabavniee istorii o svoih sverstnikah – ozornieh malchishkah i devchonkah, a takje rasskazie o jivotnieh – hitrieh, umnieh i prosto soobrazitelnieh.</t>
  </si>
  <si>
    <t>Zoshenko, M.</t>
  </si>
  <si>
    <t>Bolshaia kniga rasskazov</t>
  </si>
  <si>
    <t>Каленгула, К.,Бомон, Э.</t>
  </si>
  <si>
    <t>Принцессы</t>
  </si>
  <si>
    <t>Аннотация к книге Принцессы Каленгула К., Бомон Э.:Эта книга — путешествие в сказочный мир. Юные читатели узнают всё о настоящих принцессах: об их жизни в королевском дворце, о друзьях и любимых занятиях, а также усвоят правила этикета. В книгах серии — только самая актуальная информация и самые современные иллюстрации! И это ещё не всё: в конце каждой книжки собраны увлекательные задания и игры, которые помогут весело провести время и повторить изученное. Читать дальше…</t>
  </si>
  <si>
    <t>Твоя первая энциклопедия (новая)</t>
  </si>
  <si>
    <t>Kalengula, K.,Beaumont, E.</t>
  </si>
  <si>
    <t>Princesses</t>
  </si>
  <si>
    <t>Abstract to the book Princesses by Kalengula K., Beaumont E.:This book is a journey into a fairy—tale world. Young readers will learn all about real princesses: about their life in the royal palace, about friends and favorite activities, as well as learn the rules of etiquette. The books in the series contain only the most up—to-date information and the most up-to-date illustrations! And that's not all: at the end of each book there are fascinating tasks and games that will help you have fun and repeat what you have learned. Read more…</t>
  </si>
  <si>
    <t>http://sentrumbookstore.com/upload/iblock/d31/u6n3r0fhm41rdhgr8pqk0a17tblgewov/3dffae8f0533ae2143dfa8df9b273600.jpg</t>
  </si>
  <si>
    <t>978-5-389-25938-6</t>
  </si>
  <si>
    <t>Annotaciia k knige Princessie Kalengula K., Bomon E.:Eta kniga — puteshestvie v skazochniei mir. Uniee chitateli uznaut vse o nastoiashih princessah: ob ih jizni v korolevskom dvorce, o druziah i lubimieh zaniatiiah, a takje usvoiat pravila etiketa. V knigah serii — tolko samaia aktualnaia informaciia i samiee sovremenniee illustracii! I eto eshe ne vse: v konce kajdoi knijki sobranie uvlekatelniee zadaniia i igrie, kotoriee pomogut veselo provesti vremia i povtorit izuchennoe. Chitat dalshe…</t>
  </si>
  <si>
    <t>Kalengula, K.,Bomon, E.</t>
  </si>
  <si>
    <t>Princessie</t>
  </si>
  <si>
    <t>Кампелло, Дж.</t>
  </si>
  <si>
    <t>5 минут поучительных истории для почемучки</t>
  </si>
  <si>
    <t>Ваш малыш учиться читать? Азбуки и буквари остались позади, но вы не знаете, что подобрать для первого чтения? Тогда книги серии «5 минут: читаю сам с удовольствием!» для вас. Здесь собраны короткие, увлекательные и доступные для начинающего читателя тексты, созданные опытными педагогами и талантливыми детскими писателями. Вопросы и задания к текстам помогут лучше понять и пересказать прочитанное Большие и яркие картинки вдохновят дочитать до последней страницы. Малыш непременно потребует новую книжечку для ежедневного 5-минутного чтения. В этой книге малыши познакомятся с изобретательными кроликами и примут участие в необычном концерте, научатся доброте и храбрости. Отличный подарок для вашего сына или дочки. Путь в огромный и прекрасный мир чтения начинается здесь!</t>
  </si>
  <si>
    <t>5 минут: читаю сам с удовольствием!</t>
  </si>
  <si>
    <t>Campello, J.</t>
  </si>
  <si>
    <t>5 minutes of instructive stories for why</t>
  </si>
  <si>
    <t>Is your kid learning to read? The ABCs and ABC books are left behind, but you don't know what to pick up for the first reading? Then the books of the series 5 minutes: I read myself with pleasure! are for you. It contains short, fascinating and accessible texts for the novice reader, created by experienced teachers and talented children's writers. Questions and tasks for the texts will help you better understand and retell what you have read, Large and bright pictures will inspire you to read to the last page. The kid will certainly require a new book for daily 5-minute reading. In this book, kids will get acquainted with inventive rabbits and take part in an unusual concert, learn kindness and bravery. A great gift for your son or daughter. The journey into the vast and wonderful world of reading begins here!</t>
  </si>
  <si>
    <t>http://sentrumbookstore.com/upload/iblock/6c4/rgede27g8lhw1avcjvwic9i32b7cwtwn/c862fa17b0468b479d7f44e33bc8718d.jpg</t>
  </si>
  <si>
    <t>978-5-17-167639-1</t>
  </si>
  <si>
    <t>Vash maliesh uchitsia chitat? Azbuki i bukvari ostalis pozadi, no vie ne znaete, chto podobrat dlia pervogo chteniia? Togda knigi serii «5 minut: chitau sam s udovolstviem!» dlia vas. Zdes sobranie korotkie, uvlekatelniee i dostupniee dlia nachinaushego chitatelia tekstie, sozdanniee opietniemi pedagogami i talantliviemi detskimi pisateliami. Voprosie i zadaniia k tekstam pomogut luchshe poniat i pereskazat prochitannoe Bolshie i iarkie kartinki vdohnoviat dochitat do poslednei stranicie. Maliesh nepremenno potrebuet novuu knijechku dlia ejednevnogo 5-minutnogo chteniia. V etoi knige malieshi poznakomiatsia s izobretatelniemi krolikami i primut uchastie v neobiechnom koncerte, nauchatsia dobrote i hrabrosti. Otlichniei podarok dlia vashego siena ili dochki. Put v ogromniei i prekrasniei mir chteniia nachinaetsia zdes!</t>
  </si>
  <si>
    <t>Kampello, Dj.</t>
  </si>
  <si>
    <t>5 minut pouchitelnieh istorii dlia pochemuchki</t>
  </si>
  <si>
    <t>Карнаухова, Ирина</t>
  </si>
  <si>
    <t>Ненаглядная Красота. Рисунки В. Конашевича</t>
  </si>
  <si>
    <t>Волшебство повсюду! Стоит только внимательно приглядеться,и можно увидеть, как скачет Сивка-Бурка сквозь поля и леса, клюёт яблоки Жар-птица, летучий корабль парит над дворцом, а Иван-царевич ищет Ненаглядную Красоту, похищенную Кощеем Бессмертным. В этой книге собраны самые знаменитые русские волшебные сказки в обработке И. Карнауховой с рисунками непревзойдённого мастера иллюстрации В. Конашевича!</t>
  </si>
  <si>
    <t>АСТ_ Малыш</t>
  </si>
  <si>
    <t>Классики детской книги</t>
  </si>
  <si>
    <t>Karnaukhova, Irina</t>
  </si>
  <si>
    <t>An Incredible Beauty. Drawings by V. Konashevich</t>
  </si>
  <si>
    <t>Magic is everywhere! One has only to look closely, and you can see how the Siva Burka jumps through fields and forests, the Firebird pecks apples, the flying ship soars over the palace, and Prince Ivan is looking for the Beloved Beauty stolen by Koshchei the Immortal. This book contains the most famous Russian fairy tales edited by I. Karnaukhova with drawings by the unsurpassed master of illustration V. Konashevich!</t>
  </si>
  <si>
    <t>http://sentrumbookstore.com/upload/iblock/eb7/lpg6amjtzyyyoamg750omr6o4v72m6p4/46b103c716f3aa86337be91768e75916.jpg</t>
  </si>
  <si>
    <t>978-5-17-164019-4</t>
  </si>
  <si>
    <t>Volshebstvo povsudu! Stoit tolko vnimatelno prigliadetsia,i mojno uvidet, kak skachet Sivka-Burka skvoz polia i lesa, kluet iabloki Jar-ptica, letuchii korabl parit nad dvorcom, a Ivan-carevich ishet Nenagliadnuu Krasotu, pohishennuu Kosheem Bessmertniem. V etoi knige sobranie samiee znamenitiee russkie volshebniee skazki v obrabotke I. Karnauhovoi s risunkami neprevzoidennogo mastera illustracii V. Konashevicha!</t>
  </si>
  <si>
    <t>Karnauhova, Irina</t>
  </si>
  <si>
    <t>Nenagliadnaia Krasota. Risunki V. Konashevicha</t>
  </si>
  <si>
    <t>AST_ Maliesh</t>
  </si>
  <si>
    <t>Козлов, С.</t>
  </si>
  <si>
    <t>Новогодняя сказка</t>
  </si>
  <si>
    <t>Аннотация к книге Новогодняя сказка Козлов С. Г.:Сказочные истории о приключениях Ёжика и Медвежонка в зимнем лесу — лучший подарок для маленьких читателей на Новый год! В лесу, где живут Ёжик и Медвежонок, наступила зима. И друзья начали готовиться к встрече Нового года. Они нарядили ёлку, поставили на стол самовар, угощение и стали ждать гостей… Каково же было их удивление, когда к ним на серебряной тарелке с окошками прилетели инопланетяне! Вот так новогодний сюрприз! О том, что случилось дальше, малыши узнают из этой книги, где собраны чудесные сказки Сергея Козлова о лучших друзьях — Ёжике и Медвежонке. Читать дальше…</t>
  </si>
  <si>
    <t>«Чудесные книжки для малышей»</t>
  </si>
  <si>
    <t>Kozlov, S.</t>
  </si>
  <si>
    <t>A New Year's tale</t>
  </si>
  <si>
    <t>Summary of the book New Year's Tale by S. G. Kozlov: Fabulous stories about the adventures of a Hedgehog and a Bear Cub in a winter forest are the best gift for young readers for the New Year! Winter has come to the forest where the Hedgehog and the Bear Cub live. And the friends began to prepare for the New Year. They decorated the Christmas tree, put a samovar on the table, a treat and began to wait for the guests… What was their surprise when aliens came to them on a silver plate with windows! That's a New Year's surprise! The kids will learn about what happened next from this book, which contains wonderful fairy tales by Sergei Kozlov about best friends — a Hedgehog and a Bear Cub. Read more…</t>
  </si>
  <si>
    <t>http://sentrumbookstore.com/upload/iblock/7ca/1vy0aoavz35jhux0kkh3y7xus2ra1pv1/9c935246d1e014b9afc641da20e92cc1.jpg</t>
  </si>
  <si>
    <t>978-5-389-26393-2</t>
  </si>
  <si>
    <t>Annotaciia k knige Novogodniaia skazka Kozlov S. G.:Skazochniee istorii o priklucheniiah Ejika i Medvejonka v zimnem lesu — luchshii podarok dlia malenkih chitatelei na Noviei god! V lesu, gde jivut Ejik i Medvejonok, nastupila zima. I druzia nachali gotovitsia k vstreche Novogo goda. Oni nariadili elku, postavili na stol samovar, ugoshenie i stali jdat gostei… Kakovo je bielo ih udivlenie, kogda k nim na serebrianoi tarelke s okoshkami prileteli inoplanetiane! Vot tak novogodnii surpriz! O tom, chto sluchilos dalshe, malieshi uznaut iz etoi knigi, gde sobranie chudesniee skazki Sergeia Kozlova o luchshih druziah — Ejike i Medvejonke. Chitat dalshe…</t>
  </si>
  <si>
    <t>Novogodniaia skazka</t>
  </si>
  <si>
    <t>Лебедев, Митя</t>
  </si>
  <si>
    <t>Скандинавские мифы для детей</t>
  </si>
  <si>
    <t>Журналист, автор популярных подкастов «Мифы», «Мрачные сказки» и «Дневники Лоры Палны» Дмитрий Лебедев увлекательно рассказывает о мифологическом сознании, отражении скандинавских мифов в литературе, приключениях и подвигах древних богов и героев.</t>
  </si>
  <si>
    <t>«Мифы для детей»</t>
  </si>
  <si>
    <t>Lebedev, Mitya</t>
  </si>
  <si>
    <t>Scandinavian myths for children</t>
  </si>
  <si>
    <t>Dmitry Lebedev, a journalist and author of the popular podcasts Myths, Dark Tales and The Diaries of Laura Palna, fascinatingly talks about mythological consciousness, the reflection of Scandinavian myths in literature, the adventures and exploits of ancient gods and heroes.</t>
  </si>
  <si>
    <t>http://sentrumbookstore.com/upload/iblock/b07/2ydbvthq0upmar78hdg8tbxdqcqbb7sy/24912ffb5d35df0a3893b5882108276b.jpg</t>
  </si>
  <si>
    <t>978-5-00214-719-9</t>
  </si>
  <si>
    <t>Jurnalist, avtor populiarnieh podkastov «Mifie», «Mrachniee skazki» i «Dnevniki Lorie Palnie» Dmitrii Lebedev uvlekatelno rasskazievaet o mifologicheskom soznanii, otrajenii skandinavskih mifov v literature, priklucheniiah i podvigah drevnih bogov i geroev.</t>
  </si>
  <si>
    <t>Lebedev, Mitia</t>
  </si>
  <si>
    <t>Skandinavskie mifie dlia detei</t>
  </si>
  <si>
    <t>Энциклопедии</t>
  </si>
  <si>
    <t>Матюшкина, Катя,Оковитая, Катя,Калинина, Александра,Иванова-Неверова, Оксана,Булдакова, Наталья,Черкасова, Анна,Коннова, Евгения,Сергеева, Морошка,Бочечко, Наталья</t>
  </si>
  <si>
    <t>Новый год под прикрытием</t>
  </si>
  <si>
    <t>Прекрасный подарок к Новому году.Первый шаг к созданию волшебного настроения.Невероятно добрые и трогательные, весёлые и до глубины души проникновенные новогодние истории.Идеальная книга для семейного чтения.</t>
  </si>
  <si>
    <t>Matyushkina, Katya,Shackled, Katya,Kalinina, Alexandra,Ivanova-Neverova, Oksana,Buldakova, Natalia,Cherkasova, Anna,Konnova, Evgenia,Sergeeva, Cloudberry,Bochechko, Natalia</t>
  </si>
  <si>
    <t>New Year's Eve Undercover</t>
  </si>
  <si>
    <t>A wonderful gift for the New Year.The first step to creating a magical mood.Incredibly kind and touching, funny and heartfelt New Year's stories.The perfect book for family reading.</t>
  </si>
  <si>
    <t>http://sentrumbookstore.com/upload/iblock/2ba/dqzz8k73pod055prnhcdx3jjsaakplse/353ea1e3b9bbe868e5f699e632d6d8c2.jpg</t>
  </si>
  <si>
    <t>978-5-17-168699-4</t>
  </si>
  <si>
    <t>Prekrasniei podarok k Novomu godu.Perviei shag k sozdaniu volshebnogo nastroeniia.Neveroiatno dobriee i trogatelniee, veseliee i do glubinie dushi proniknovenniee novogodnie istorii.Idealnaia kniga dlia semeinogo chteniia.</t>
  </si>
  <si>
    <t>Matushkina, Katia,Okovitaia, Katia,Kalinina, Aleksandra,Ivanova-Neverova, Oksana,Buldakova, Natalia,Cherkasova, Anna,Konnova, Evgeniia,Sergeeva, Moroshka,Bochechko, Natalia</t>
  </si>
  <si>
    <t>Noviei god pod prikrietiem</t>
  </si>
  <si>
    <t>Метерлинк, М.</t>
  </si>
  <si>
    <t>Синяя птица (илл. А. Басюбиной)</t>
  </si>
  <si>
    <t>Издание в твёрдом переплете с частичным лаком. Плотная бумага. Крупный, чёткий шрифт. Выразительные, яркие, изящные иллюстрации московской художницы Анастасии Басюбиной.  Однажды зимней ночью к брату и сестре из бедной семьи приходит прекрасная фея и отправляет их на поиски загадочной Синей птицы счастья. Спутниками Тильтиля и Митиль станут души вещей и животных, а в пути их ждут невероятные приключения…  В волшебной сказке бельгийского писателя Мориса Метерлинка «Синяя птица» есть всё, что любят дети: прекрасная фея, чудесные превращения, увлекательное путешествие, тайны, загадки, фантастические места и, конечно, счастливый финал. И вместе с тем юные читатели получат удивительные уроки доброты, смелости, честности, преданности. «Быть смелым, чтобы видеть скрытое» — одна из главных идей прекрасной истории.  «КОЛЛЕКЦИЯ ЛЮБИМЫХ КНИГ» — это: – детская классика с цветными иллюстрациями известных художников_ – произведения для школьного и внеклассного чтения_ – отличный выбор для самостоятельного чтения_ – прекрасный подарок для ребёнка_ – единое серийное оформление, дающее возможность собрать свою книжную коллекцию.</t>
  </si>
  <si>
    <t>Коллекция любимых книг</t>
  </si>
  <si>
    <t>Maeterlinck, M.</t>
  </si>
  <si>
    <t>The Blue Bird (fig. A. Basyubina)</t>
  </si>
  <si>
    <t>Hardcover edition with partial varnish. Thick paper. Large, clear font. Expressive, bright, elegant illustrations by the Moscow artist Anastasia Basyubina.  One winter night, a beautiful fairy comes to a brother and sister from a poor family and sends them in search of a mysterious Blue Bird of happiness. The companions of Tiltil and Mytil will be the souls of things and animals, and on the way they will have incredible adventures…  The fairy tale by Belgian writer Maurice Maeterlinck The Blue Bird has everything that children love: a beautiful fairy, wonderful transformations, an exciting journey, secrets, riddles, fantastic places and, of course, a happy ending. And at the same time, young readers will receive amazing lessons in kindness, courage, honesty, and dedication. Being brave to see the hidden is one of the main ideas of a wonderful story.  The COLLECTION OF FAVORITE BOOKS is: – children's classics with color illustrations by famous artists_ – works for school and extracurricular reading_ – an excellent choice for independent reading_ – a wonderful gift for a child_ – a single serial design that makes it possible to assemble your own book collection.</t>
  </si>
  <si>
    <t>http://sentrumbookstore.com/upload/iblock/7ac/ta05zwlr14e2aiq7w0papvqntpueagpy/39cc8b9572b5b14ac32db944a688ab6e.jpg</t>
  </si>
  <si>
    <t>978-5-04-179604-4</t>
  </si>
  <si>
    <t>Izdanie v tverdom pereplete s chastichniem lakom. Plotnaia bumaga. Krupniei, chetkii shrift. Vierazitelniee, iarkie, iziashniee illustracii moskovskoi hudojnicie Anastasii Basubinoi.  Odnajdie zimnei nochu k bratu i sestre iz bednoi semi prihodit prekrasnaia feia i otpravliaet ih na poiski zagadochnoi Sinei pticie schastia. Sputnikami Tiltilia i Mitil stanut dushi veshei i jivotnieh, a v puti ih jdut neveroiatniee priklucheniia…  V volshebnoi skazke belgiiskogo pisatelia Morisa Meterlinka «Siniaia ptica» est vse, chto lubiat deti: prekrasnaia feia, chudesniee prevrasheniia, uvlekatelnoe puteshestvie, tainie, zagadki, fantasticheskie mesta i, konechno, schastliviei final. I vmeste s tem uniee chitateli poluchat udivitelniee uroki dobrotie, smelosti, chestnosti, predannosti. «Biet smeliem, chtobie videt skrietoe» — odna iz glavnieh idei prekrasnoi istorii.  «KOLLEKCIIa LUBIMIeH KNIG» — eto: – detskaia klassika s cvetniemi illustraciiami izvestnieh hudojnikov_ – proizvedeniia dlia shkolnogo i vneklassnogo chteniia_ – otlichniei viebor dlia samostoiatelnogo chteniia_ – prekrasniei podarok dlia rebenka_ – edinoe seriinoe oformlenie, daushee vozmojnost sobrat svou knijnuu kollekciu.</t>
  </si>
  <si>
    <t>Meterlink, M.</t>
  </si>
  <si>
    <t>Siniaia ptica (ill. A. Basubinoi)</t>
  </si>
  <si>
    <t>Мирнова, С.</t>
  </si>
  <si>
    <t>Детская Библия (с илл.)</t>
  </si>
  <si>
    <t>«Детская Библия» знакомит юных читателей с важнейшими событиями из Священного Писания. Её автор — протоиерей Александр Соколов. В конце XΙX века он поэтично и красочно пересказал библейские сюжеты, написав «Священные истории в простых рассказах для чтения дома и в школе». Многие поколения детей знакомились с героями Библии, их судьбами, знаменитыми подвигами, победами и поражениями. Мудрый автор заботливо беседует с читателями, поясняя — где добро, а где зло, кто поступил честно, а кто совершил подлость. Книга много раз успешно переиздавалась. Она включает 118 сюжетов из Ветхого Завета, 110 сюжетов из Нового Завета и 14 притч, рассказанных Иисусом Христом. Цветные динамичные иллюстрации дополняют истории и возбуждают интерес. Библия — основной источник общемировой культуры, с которым надо знакомить детей с ранних лет. Без этих знаний невозможно понять многие литературные сочинения, живописные сюжеты известных мастеров, музыкальные произведения. Книга «Детская Библия» адресована широкому кругу читателей.</t>
  </si>
  <si>
    <t>Библиотека юного христианина</t>
  </si>
  <si>
    <t>Mirnova, S.</t>
  </si>
  <si>
    <t>Children's Bible (from Fig.)</t>
  </si>
  <si>
    <t>The Children's Bible introduces young readers to the most important events from the Holy Scriptures. Its author is Archpriest Alexander Sokolov. At the end of the 18th century, he poetically and colorfully retold biblical stories, writing Sacred stories in simple stories for reading at home and at school. Many generations of children got acquainted with the heroes of the Bible, their fates, famous exploits, victories and defeats. The wise author carefully talks with readers, explaining — where is good and where is evil, who acted honestly and who committed meanness. The book has been successfully republished many times. It includes 118 stories from the Old Testament, 110 stories from the New Testament and 14 parables told by Jesus Christ. Dynamic color illustrations complement the stories and arouse interest. The Bible is the main source of global culture, which should be introduced to children from an early age. Without this knowledge, it is impossible to understand many literary works, pictorial subjects of famous masters, and musical works. The book Children's Bible is addressed to a wide range of readers.</t>
  </si>
  <si>
    <t>http://sentrumbookstore.com/upload/iblock/ea8/4r4uolsn2ufzekmo2boxij10iuny2v5e/36cb96216e2050dcf134d15edb1c3a75.jpg</t>
  </si>
  <si>
    <t>978-5-04-189582-2</t>
  </si>
  <si>
    <t>«Detskaia Bibliia» znakomit unieh chitatelei s vajneishimi sobietiiami iz Sviashennogo Pisaniia. Ee avtor — protoierei Aleksandr Sokolov. V konce XΙX veka on poetichno i krasochno pereskazal bibleiskie sujetie, napisav «Sviashenniee istorii v prostieh rasskazah dlia chteniia doma i v shkole». Mnogie pokoleniia detei znakomilis s geroiami Biblii, ih sudbami, znamenitiemi podvigami, pobedami i porajeniiami. Mudriei avtor zabotlivo beseduet s chitateliami, poiasniaia — gde dobro, a gde zlo, kto postupil chestno, a kto sovershil podlost. Kniga mnogo raz uspeshno pereizdavalas. Ona vkluchaet 118 sujetov iz Vethogo Zaveta, 110 sujetov iz Novogo Zaveta i 14 pritch, rasskazannieh Iisusom Hristom. Cvetniee dinamichniee illustracii dopolniaut istorii i vozbujdaut interes. Bibliia — osnovnoi istochnik obshemirovoi kulturie, s kotoriem nado znakomit detei s rannih let. Bez etih znanii nevozmojno poniat mnogie literaturniee sochineniia, jivopisniee sujetie izvestnieh masterov, muziekalniee proizvedeniia. Kniga «Detskaia Bibliia» adresovana shirokomu krugu chitatelei.</t>
  </si>
  <si>
    <t>Detskaia Bibliia (s ill.)</t>
  </si>
  <si>
    <t>Норштейн, Ю._ Козлов, С.</t>
  </si>
  <si>
    <t>Ежик в тумане. Изд. 13-е</t>
  </si>
  <si>
    <t>Всем с детства знаком мультфильм 'Ёжик в тумане', но мало кто знает, что он снят по произведениям Сергея Козлова. Предлагаем вам окунуться в удивительный мир Ёжика и его друзей.В книге вы встретитесь с любимыми героями: Ёжиком, Медвежонком и их друзьями. Эти трогательные персонажи расскажут о самом главном — дружбе..'Ёжик в тумане' — культовый мультипликационный фильм Юрия Норштейна. Выпущен студией 'Союзмультфильм' в 1975 году, нарисованный его женой Франческой Ябрусовой.</t>
  </si>
  <si>
    <t>КнАрт</t>
  </si>
  <si>
    <t>Norstein, Yu._ Kozlov, S.</t>
  </si>
  <si>
    <t>Hedgehog in the fog. Ed. 13th</t>
  </si>
  <si>
    <t>Everyone has known the cartoon Hedgehog in the Fog since childhood, but few people know that it was shot based on the works of Sergei Kozlov. We invite you to plunge into the wonderful world of the Hedgehog and his friends.In the book you will meet your favorite characters: Hedgehog, Bear and their friends. These touching characters will tell you about the most important thing — friendship..Hedgehog in the Fog is a cult animated film by Yuri Norstein. Released by Soyuzmultfilm Studio in 1975, painted by his wife Francesca Yabrusova.</t>
  </si>
  <si>
    <t>http://sentrumbookstore.com/upload/iblock/3eb/k3cr7k28euul2xan9thz7vhuyyfa53au/9785605123880.jpg</t>
  </si>
  <si>
    <t>978-5-6051238-8-0</t>
  </si>
  <si>
    <t>Vsem s detstva znakom mulʹtfilʹm 'Ëzhik v tumane', no malo kto znaet, chto on sniat po proizvedeniiam Sergeia Kozlova. Predlagaem vam okunutʹsia v udivitelʹnyĭ mir Ëzhika i ego druzeĭ.V knige vy vstretitesʹ s liubimymi geroiami: Ëzhikom, Medvezhonkom i ikh druzʹiami. Ėti trogatelʹnye personazhi rasskazhut o samom glavnom — druzhbe..'Ëzhik v tumane' — kulʹtovyĭ mulʹtiplikatsionnyĭ filʹm IUriia Norshteĭna. Vypushchen studieĭ 'Soiuzmulʹtfilʹm' v 1975 godu, narisovannyĭ ego zhenoĭ Francheskoĭ IAbrusovoĭ.</t>
  </si>
  <si>
    <t>Norshteĭn, IU._ Kozlov, S.</t>
  </si>
  <si>
    <t>Ezhik v tumane. Izd. 13-e</t>
  </si>
  <si>
    <t>KnArt</t>
  </si>
  <si>
    <t>Наш каток (Художник А. Каневский)</t>
  </si>
  <si>
    <t>Аннотация к книге Наш каток. Рассказы Носов Н. Н.:Герои известных рассказов Николая Носова не скучают в морозную погоду, а придумывают интересные развлечения во дворе: сооружают ледяные горки, устраивают соревнования по метанию снежков и даже сами заливают настоящий каток! Сквозь призму детства и зимних забав Николай Носов показывает, как важно сохранять внутреннего ребёнка, умея радоваться мелочам и находить счастье в простых зимних мгновениях. Читать дальше…</t>
  </si>
  <si>
    <t>Новогодние рассказы</t>
  </si>
  <si>
    <t>Our skating rink (Artist A. Kanevsky)</t>
  </si>
  <si>
    <t>Summary of the book Our skating rink. Stories Nosov N. N.: The heroes of famous stories by Nikolai Nosov do not get bored in frosty weather, but come up with interesting entertainment in the yard: they build ice slides, arrange snowball throwing competitions and even fill a real ice rink themselves! Through the prism of childhood and winter fun, Nikolai Nosov shows how important it is to preserve the inner child, being able to enjoy the little things and find happiness in simple winter moments. Read more…</t>
  </si>
  <si>
    <t>http://sentrumbookstore.com/upload/iblock/c4b/ttmsglfo520w7hn2k38evr4ijwe122bz/d8ddd1f1167ec6247139f3664f00da3c.jpg</t>
  </si>
  <si>
    <t>978-5-389-26428-1</t>
  </si>
  <si>
    <t>Annotaciia k knige Nash katok. Rasskazie Nosov N. N.:Geroi izvestnieh rasskazov Nikolaia Nosova ne skuchaut v moroznuu pogodu, a pridumievaut interesniee razvlecheniia vo dvore: soorujaut ledianiee gorki, ustraivaut sorevnovaniia po metaniu snejkov i daje sami zalivaut nastoiashii katok! Skvoz prizmu detstva i zimnih zabav Nikolai Nosov pokazievaet, kak vajno sohraniat vnutrennego rebenka, umeia radovatsia melocham i nahodit schaste v prostieh zimnih mgnoveniiah. Chitat dalshe…</t>
  </si>
  <si>
    <t>Nash katok (Hudojnik A. Kanevskii)</t>
  </si>
  <si>
    <t>Первушин, Антон</t>
  </si>
  <si>
    <t>Мифы и легенды космоса</t>
  </si>
  <si>
    <t>Юный читатель, ты держишь в руках совершенно особенную книгу. Такой энциклопедии о космосе ты ещё не встречал. Забудь о скучных научных фактах и статистике, ведь тебя ждёт фантастическое путешествие в мир легенд, инопланетных цивилизаций, далёких миров и невероятных существ. Звёздные корабли, флора и фауна других планет, сверхмощное оружие и пришельцы из космоса - всё это ты найдёшь в нашей серии.Бескрайние просторы космоса издревле завораживали человека, породив множество легенд и преданий, многие из которых будоражат умы и в наши дни. Парадоксально, но чем больше человечество продвигается вперёд в освоении космоса, тем больше легенд рождается. Ведь когда людям трудно что-то осознать и понять, они начинают создавать мифы. Автор этой книги, выдающийся историк космонавтики и популяризатор науки Антон Первушин, доступно и увлекательно расскажет о самых известных из них, приоткроет завесу тайны над появлением мифов, попробует разграничить правду и вымысел. Пристегнитесь, мы начинаем! Скучно точно не будет!</t>
  </si>
  <si>
    <t>Феникс</t>
  </si>
  <si>
    <t>Самая фантастическая энциклопедия</t>
  </si>
  <si>
    <t>Pervushin, Anton</t>
  </si>
  <si>
    <t>Myths and legends of the cosmos</t>
  </si>
  <si>
    <t>Young reader, you are holding a very special book in your hands. You haven't seen such an encyclopedia about space yet. Forget about boring scientific facts and statistics, because you will have a fantastic journey into the world of legends, alien civilizations, distant worlds and incredible creatures. Starships, flora and fauna of other planets, super-powerful weapons and aliens from outer space - all this you will find in our series.The vast expanses of space have fascinated man since ancient times, giving rise to many legends and legends, many of which excite minds even today. Paradoxically, the more humanity advances in space exploration, the more legends are born. After all, when it is difficult for people to realize and understand something, they begin to create myths. The author of this book, the outstanding historian of cosmonautics and popularizer of science Anton Pervushin, will tell you about the most famous of them in an accessible and fascinating way, lift the veil of mystery over the appearance of myths, try to distinguish between truth and fiction. Buckle up, we're starting! It will definitely not be boring!</t>
  </si>
  <si>
    <t>http://sentrumbookstore.com/upload/iblock/489/pag04sn0wde73il9ydnrlgk8cqxangv7/83f4882895ad0f7fe27f0b62c0b95c93.jpg</t>
  </si>
  <si>
    <t>978-5-222-41716-4</t>
  </si>
  <si>
    <t>Uniei chitatel, tie derjish v rukah sovershenno osobennuu knigu. Takoi enciklopedii o kosmose tie eshe ne vstrechal. Zabud o skuchnieh nauchnieh faktah i statistike, ved tebia jdet fantasticheskoe puteshestvie v mir legend, inoplanetnieh civilizacii, dalekih mirov i neveroiatnieh sushestv. Zvezdniee korabli, flora i fauna drugih planet, sverhmoshnoe orujie i prishelcie iz kosmosa - vse eto tie naidesh v nashei serii.Beskrainie prostorie kosmosa izdrevle zavorajivali cheloveka, porodiv mnojestvo legend i predanii, mnogie iz kotorieh budorajat umie i v nashi dni. Paradoksalno, no chem bolshe chelovechestvo prodvigaetsia vpered v osvoenii kosmosa, tem bolshe legend rojdaetsia. Ved kogda ludiam trudno chto-to osoznat i poniat, oni nachinaut sozdavat mifie. Avtor etoi knigi, viedaushiisia istorik kosmonavtiki i populiarizator nauki Anton Pervushin, dostupno i uvlekatelno rasskajet o samieh izvestnieh iz nih, priotkroet zavesu tainie nad poiavleniem mifov, poprobuet razgranichit pravdu i viemiesel. Pristegnites, mie nachinaem! Skuchno tochno ne budet!</t>
  </si>
  <si>
    <t>Mifie i legendie kosmosa</t>
  </si>
  <si>
    <t>Feniks</t>
  </si>
  <si>
    <t>Пушкин А. Сказки (илл. Ненова)</t>
  </si>
  <si>
    <t>Знакомые с детства, мудрые, пронизанные юмором сказки Пушкина отражают красоту не толькорусского языка, но и русской души. В подарочное издание с яркими иллюстрациями В. Ненова входят:«Сказка о золотом петушке», «Сказка о мертвой царевне и о семи богатырях», «Сказка о рыбаке и рыбке», «Сказка о царе Салтане...», «Сказка о попе и о работнике его Балде».</t>
  </si>
  <si>
    <t>Любимые детские писатели</t>
  </si>
  <si>
    <t>Pushkin A. Fairy Tales (fig. Nenova)</t>
  </si>
  <si>
    <t>Pushkin's wise, humorous fairy tales, familiar from childhood, reflect the beauty not only of the Russian language, but also of the Russian soul. The gift edition with vivid illustrations by V. Nenov includes:The tale of the Golden Cockerel, The Tale of the dead princess and the Seven Heroes, The Tale of the fisherman and the fish, The Tale of Tsar Saltan ..., The tale of the priest and his employee Balda.</t>
  </si>
  <si>
    <t>http://sentrumbookstore.com/upload/iblock/932/jp1b9ecwk2ssbdaujjbky6xz00gq2uuv/1a7b3efcf524ddc1ba5d8592cc30e21e.jpg</t>
  </si>
  <si>
    <t>978-5-353-11128-3</t>
  </si>
  <si>
    <t>Znakomiee s detstva, mudriee, pronizanniee umorom skazki Pushkina otrajaut krasotu ne tolkorusskogo iazieka, no i russkoi dushi. V podarochnoe izdanie s iarkimi illustraciiami V. Nenova vhodiat:«Skazka o zolotom petushke», «Skazka o mertvoi carevne i o semi bogatieriah», «Skazka o riebake i riebke», «Skazka o care Saltane...», «Skazka o pope i o rabotnike ego Balde».</t>
  </si>
  <si>
    <t>Pushkin A. Skazki (ill. Nenova)</t>
  </si>
  <si>
    <t>Розе, Барбара</t>
  </si>
  <si>
    <t>Зачарованная лестница (#1)</t>
  </si>
  <si>
    <t>Вот это чудеса! Замок Розенбольт, куда переехала Бекки, просто огромный! Уютные гостиные с каминами, бесчисленные коридоры с портретами графинь на стенах и старинными доспехами… Бекки не терпится осмотреть каждый уголочек! Вот только все лестницы, которые ведут наверх, обрываются… посередине....Вот это чудеса! Замок Розенбольт, куда переехала Бекки, просто огромный! Уютные гостиные с каминами, бесчисленные коридоры с портретами графинь на стенах и старинными доспехами… Бекки не терпится осмотреть каждый уголочек! Вот только все лестницы, которые ведут наверх, обрываются… посередине. Получится ли у девочки найти путь к таинственным комнатам? И что за загадки скрываются за их дверями?Удивительная и очень атмосферная история о книгах и магии! Волшебные истории о девочке Бекки уже полюбили более 30 тыс. детей! Идеально для первого самостоятельного чтения: грамотный баланс между текстом и иллюстрациями. Крупный шрифт, небольшие главы и простой сюжет - читать будет удобно и интересно.Вот это чудеса! Замок Розенбольт, куда переехала Бекки, просто огромный! Уютные гостиные с каминами, бесчисленные коридоры с портретами графинь на стенах и старинными доспехами… Бекки не терпится осмотреть каждый уголочек! Вот только все лестницы, которые ведут наверх, обрываются… посередине. Получится ли у девочки найти путь к таинственным комнатам? И что за загадки скрываются за их дверями?Удивительная и очень атмосферная история о книгах и магии! Волшебные истории о девочке Бекки уже полюбили более 30 тыс. детей! Идеально для первого самостоятельного чтения: грамотный баланс между текстом и иллюстрациями. Крупный шрифт, небольшие главы и простой сюжет - читать будет удобно и интересно.</t>
  </si>
  <si>
    <t>Книжный замок</t>
  </si>
  <si>
    <t>Rose, Barbara</t>
  </si>
  <si>
    <t>The Enchanted Staircase (#1)</t>
  </si>
  <si>
    <t>These are miracles! Rosenbolt Castle, where Becky moved, is just huge! Cozy living rooms with fireplaces, countless corridors with portraits of countesses on the walls and antique armor... Becky can't wait to explore every corner! Except all the stairs that lead up end... in the middle....These are miracles! Rosenbolt Castle, where Becky moved, is just huge! Cozy living rooms with fireplaces, countless corridors with portraits of countesses on the walls and antique armor... Becky can't wait to explore every corner! Except all the stairs that lead up end... in the middle. Will the girl be able to find the way to the mysterious rooms? And what are the mysteries behind their doors?An amazing and very atmospheric story about books and magic! Magical stories about Becky's girl have already been loved by more than 30 thousand children! Ideal for the first independent reading: a competent balance between text and illustrations. Large font, small chapters and a simple plot - it will be convenient and interesting to read.These are miracles! Rosenbolt Castle, where Becky moved, is just huge! Cozy living rooms with fireplaces, countless corridors with portraits of countesses on the walls and antique armor... Becky can't wait to explore every corner! Except all the stairs that lead up end... in the middle. Will the girl be able to find the way to the mysterious rooms? And what are the mysteries behind their doors?An amazing and very atmospheric story about books and magic! Magical stories about Becky's girl have already been loved by more than 30 thousand children! Ideal for the first independent reading: a competent balance between text and illustrations. Large font, small chapters and a simple plot - it will be convenient and interesting to read.</t>
  </si>
  <si>
    <t>http://sentrumbookstore.com/upload/iblock/f68/9kz4ju0yxinhc0a0a78iah9gqhyulsiv/15ecc390963256c92d316829290fb939.jpg</t>
  </si>
  <si>
    <t>978-5-04-157881-7</t>
  </si>
  <si>
    <t>Vot eto chudesa! Zamok Rozenbolt, kuda pereehala Bekki, prosto ogromniei! Uutniee gostiniee s kaminami, beschislenniee koridorie s portretami grafin na stenah i starinniemi dospehami… Bekki ne terpitsia osmotret kajdiei ugolochek! Vot tolko vse lestnicie, kotoriee vedut naverh, obrievautsia… poseredine....Vot eto chudesa! Zamok Rozenbolt, kuda pereehala Bekki, prosto ogromniei! Uutniee gostiniee s kaminami, beschislenniee koridorie s portretami grafin na stenah i starinniemi dospehami… Bekki ne terpitsia osmotret kajdiei ugolochek! Vot tolko vse lestnicie, kotoriee vedut naverh, obrievautsia… poseredine. Poluchitsia li u devochki naiti put k tainstvenniem komnatam? I chto za zagadki skrievautsia za ih dveriami?Udivitelnaia i ochen atmosfernaia istoriia o knigah i magii! Volshebniee istorii o devochke Bekki uje polubili bolee 30 ties. detei! Idealno dlia pervogo samostoiatelnogo chteniia: gramotniei balans mejdu tekstom i illustraciiami. Krupniei shrift, nebolshie glavie i prostoi sujet - chitat budet udobno i interesno.Vot eto chudesa! Zamok Rozenbolt, kuda pereehala Bekki, prosto ogromniei! Uutniee gostiniee s kaminami, beschislenniee koridorie s portretami grafin na stenah i starinniemi dospehami… Bekki ne terpitsia osmotret kajdiei ugolochek! Vot tolko vse lestnicie, kotoriee vedut naverh, obrievautsia… poseredine. Poluchitsia li u devochki naiti put k tainstvenniem komnatam? I chto za zagadki skrievautsia za ih dveriami?Udivitelnaia i ochen atmosfernaia istoriia o knigah i magii! Volshebniee istorii o devochke Bekki uje polubili bolee 30 ties. detei! Idealno dlia pervogo samostoiatelnogo chteniia: gramotniei balans mejdu tekstom i illustraciiami. Krupniei shrift, nebolshie glavie i prostoi sujet - chitat budet udobno i interesno.</t>
  </si>
  <si>
    <t>Roze, Barbara</t>
  </si>
  <si>
    <t>Zacharovannaia lestnica (#1)</t>
  </si>
  <si>
    <t>Розе, Т.</t>
  </si>
  <si>
    <t>Большой толковый словарь пословиц и поговорок русского языка для детей</t>
  </si>
  <si>
    <t>Аннотация к книге Большой толковый словарь пословиц и поговорок русского языка для детей Розе Т. В.:«Большой толковый словарь пословиц и поговорок русского языка» — это уникальное иллюстрированное издание для детей среднего школьного возраста, их родителей и воспитателей, а также всех, кто интересуется русским языком, литературой и культурно-историческими особенностями родной речи.Данный словарь содержит наиболее распространённые пословицы и поговорки. В издании приводится их толкование, примеры использования в русской современной и классической литературе. Понять смысл и значение пословиц и поговорок помогают красочные иллюстрации, дополняющие текст. Читать дальше…</t>
  </si>
  <si>
    <t>Просвещение-Союз</t>
  </si>
  <si>
    <t>«Словари и справочники для детей»</t>
  </si>
  <si>
    <t>Rose, vol.</t>
  </si>
  <si>
    <t>A large explanatory dictionary of proverbs and sayings of the Russian language for children</t>
  </si>
  <si>
    <t>Russian Russian Proverbs and Sayings for Children by T. V. Rose: The Great Explanatory Dictionary of Proverbs and Sayings of the Russian language is a unique illustrated publication for children of secondary school age, their parents and educators, as well as anyone interested in the Russian language, literature and cultural and historical features native speech.This dictionary contains the most common proverbs and sayings. The publication provides their interpretation, examples of their use in Russian modern and classical literature. Colorful illustrations that complement the text help to understand the meaning and significance of proverbs and sayings. Read more…</t>
  </si>
  <si>
    <t>http://sentrumbookstore.com/upload/iblock/ccc/ws10ykyosgv81gxsicryl2gxi1fs6m59/9bdbfd9a172a47585831766c8a305647.jpg</t>
  </si>
  <si>
    <t>978-5-00185-476-0</t>
  </si>
  <si>
    <t>Annotaciia k knige Bolshoi tolkoviei slovar poslovic i pogovorok russkogo iazieka dlia detei Roze T. V.:«Bolshoi tolkoviei slovar poslovic i pogovorok russkogo iazieka» — eto unikalnoe illustrirovannoe izdanie dlia detei srednego shkolnogo vozrasta, ih roditelei i vospitatelei, a takje vseh, kto interesuetsia russkim iaziekom, literaturoi i kulturno-istoricheskimi osobennostiami rodnoi rechi.Danniei slovar soderjit naibolee rasprostranenniee poslovicie i pogovorki. V izdanii privoditsia ih tolkovanie, primerie ispolzovaniia v russkoi sovremennoi i klassicheskoi literature. Poniat smiesl i znachenie poslovic i pogovorok pomogaut krasochniee illustracii, dopolniaushie tekst. Chitat dalshe…</t>
  </si>
  <si>
    <t>Roze, T.</t>
  </si>
  <si>
    <t>Bolshoi tolkoviei slovar poslovic i pogovorok russkogo iazieka dlia detei</t>
  </si>
  <si>
    <t>Prosveshenie-Souz</t>
  </si>
  <si>
    <t>Сантини, Габриэлла,Абацоглу, Валерия</t>
  </si>
  <si>
    <t>Мифы Древней Греции</t>
  </si>
  <si>
    <t>Всем известные истории из греческой мифологии о богах, героях и титанах с яркими, современными иллюстрациями понравятся даже самым маленьким читателям.</t>
  </si>
  <si>
    <t>Сказки со всего света</t>
  </si>
  <si>
    <t>Santini, Gabriella,Abatsoglu, Valeria</t>
  </si>
  <si>
    <t>Myths of Ancient Greece</t>
  </si>
  <si>
    <t>Well-known stories from Greek mythology about gods, heroes and titans with bright, modern illustrations will appeal even to the youngest readers.</t>
  </si>
  <si>
    <t>http://sentrumbookstore.com/upload/iblock/86f/74ayhmln100d4zyxjvy66808njg0w7tz/763ca59bfb5dd1b0c7072b66d8bf060e.jpg</t>
  </si>
  <si>
    <t>978-5-17-168627-7</t>
  </si>
  <si>
    <t>Vsem izvestniee istorii iz grecheskoi mifologii o bogah, geroiah i titanah s iarkimi, sovremenniemi illustraciiami ponraviatsia daje samiem malenkim chitateliam.</t>
  </si>
  <si>
    <t>Santini, Gabriella,Abacoglu, Valeriia</t>
  </si>
  <si>
    <t>Mifie Drevnei Grecii</t>
  </si>
  <si>
    <t>Сапгир, Генрих</t>
  </si>
  <si>
    <t>Как встречают Новый год. Сказки и стихи</t>
  </si>
  <si>
    <t>Встретить Новый год на жарком африканском побережье, в туманном Лондоне и в монгольской степи. И всё это одновременно! Разве такое возможно?С книгой знаменитого писателя Генриха Сапгира возможно всё! В неё вошли самые лучшие стихи и сказки о долгожданном празднике, новогоднем волшебстве и зимних чудесах.Рисунки Юлии Устиновой.Осторожно, книга создаёт новогоднее настроение!</t>
  </si>
  <si>
    <t>Детские книги Генриха Сапгира</t>
  </si>
  <si>
    <t>Sapgir, Henry</t>
  </si>
  <si>
    <t>How to celebrate the New Year. Fairy tales and poems</t>
  </si>
  <si>
    <t>Celebrate the New Year on the hot African coast, in foggy London and in the Mongolian steppe. And all this at the same time! Is this possible?With the book by the famous writer Heinrich Sapgir, anything is possible! It includes the best poems and fairy tales about the long-awaited holiday, New Year's magic and winter wonders.Drawings by Yulia Ustinova.Be careful, the book creates a New Year's mood!</t>
  </si>
  <si>
    <t>http://sentrumbookstore.com/upload/iblock/bd3/h9meb4vd0snqt0dg9qk022q0hhr2lthk/0bdc07187d71a1598f24fa8d17316c27.jpg</t>
  </si>
  <si>
    <t>978-5-17-163064-5</t>
  </si>
  <si>
    <t>Vstretit Noviei god na jarkom afrikanskom pobereje, v tumannom Londone i v mongolskoi stepi. I vse eto odnovremenno! Razve takoe vozmojno?S knigoi znamenitogo pisatelia Genriha Sapgira vozmojno vse! V nee voshli samiee luchshie stihi i skazki o dolgojdannom prazdnike, novogodnem volshebstve i zimnih chudesah.Risunki Ulii Ustinovoi.Ostorojno, kniga sozdaet novogodnee nastroenie!</t>
  </si>
  <si>
    <t>Sapgir, Genrih</t>
  </si>
  <si>
    <t>Kak vstrechaut Noviei god. Skazki i stihi</t>
  </si>
  <si>
    <t>Сент-Экзюпери, Антуан де</t>
  </si>
  <si>
    <t>Маленький принц (ил. Н. Гольц)</t>
  </si>
  <si>
    <t>Издание подарочного формата в великолепном полиграфическом исполнении. Твёрдый переплёт с выпуклыми элементами и частичным лаком. Цветные форзацы. Плотная тонированная бумага. Чёткий, крупный, хорошо читаемый шрифт. Заслуженный художник России Ника Гольц была твёрдо убеждена: бумажная книга с цветными иллюстрациями должна быть у каждого ребёнка, и потому художница особенно тщательно подходила к созданию иллюстраций. Её работы навевают на размышления о бесконечности, они окутаны покровом загадочности и таинственности, и в то же время её картины пробиваются ярким лучом радости и надежды. Впечатления, полученные от иллюстраций Ники Гольц, останутся с вами на всю жизнь. За иллюстрации к сказкам Г.-Х. Андерсена Ника Гольц была награждена Дипломом Г.-Х. Андерсена – самой главной в мире премии в области детской литературы и иллюстрации. Однажды попав в аварию в Ливийской пустыне, Антуан де Сент-Экзюпери остался один на один с голубым небом и жарким песком. Писатель провёл так три дня, пока, словно взявшийся из ниоткуда Маленький принц, его не спасли бедуины. Оттого в сказке знаковую роль играет именно пустыня, где знакомый нам лётчик встречает таинственного мальчика, проникается его историей и где он провожает Маленького принца в его обратное путешествие на родную планету. Текст «Маленького принца» дан в каноничном переводе Норы Галь. В коллекцию с иллюстрациями Ники Гольц вошли книги: А. де Сент-Экзюпери «Маленький принц», Г.-Х. Андерсен «Дюймовочка. Сказки» и О. Уайльд «Звёздный мальчик. Сказки».</t>
  </si>
  <si>
    <t>Мастерская сказок</t>
  </si>
  <si>
    <t>Saint-Exupery, Antoine de</t>
  </si>
  <si>
    <t>The Little Prince (ill. N. Golts)</t>
  </si>
  <si>
    <t>A gift-format edition in excellent printing performance. Hardcover with convex elements and partial varnish. Colored bookends. Thick tinted paper. A clear, large, well-readable font. Honored Artist of Russia Nika Golts was firmly convinced that every child should have a paper book with color illustrations, and therefore the artist was especially careful in creating illustrations. Her works evoke thoughts of infinity, they are shrouded in a veil of mystery and mystery, and at the same time her paintings break through with a bright ray of joy and hope. The impressions you get from Niki Goltz's illustrations will stay with you for the rest of your life. For illustrations to the fairy tales of G.H. Andersen's Nika Goltz was awarded the Diploma of G.H. The Andersen Prize is the world's most important prize in the field of children's literature and illustration. Once having an accident in the Libyan desert, Antoine de Saint-Exupery was left alone with the blue sky and hot sand. The writer spent three days like this, until, like a Little Prince who came out of nowhere, the Bedouins rescued him. That is why the desert plays a significant role in the fairy tale, where a pilot familiar to us meets a mysterious boy, gets into his story and where he accompanies the Little Prince on his return trip to his native planet. The text of The Little Prince is given in the canonical translation by Nora Gal. The collection with illustrations by Niki Goltz includes books: A. de Saint-Exupery The Little Prince, G.-H. Andersen Thumbelina. Fairy Tales and O. Wilde Star Boy. Fairy tales.</t>
  </si>
  <si>
    <t>http://sentrumbookstore.com/upload/iblock/66a/59fy2dmy4ljq0f0ytfpg65kaqza8po2d/7024dcf9a2a01bd0dcf79a4a226f07ba.jpg</t>
  </si>
  <si>
    <t>978-5-04-201172-6</t>
  </si>
  <si>
    <t>Izdanie podarochnogo formata v velikolepnom poligraficheskom ispolnenii. Tverdiei pereplet s viepukliemi elementami i chastichniem lakom. Cvetniee forzacie. Plotnaia tonirovannaia bumaga. Chetkii, krupniei, horosho chitaemiei shrift. Zaslujenniei hudojnik Rossii Nika Golc biela tverdo ubejdena: bumajnaia kniga s cvetniemi illustraciiami doljna biet u kajdogo rebenka, i potomu hudojnica osobenno tshatelno podhodila k sozdaniu illustracii. Ee rabotie navevaut na razmieshleniia o beskonechnosti, oni okutanie pokrovom zagadochnosti i tainstvennosti, i v to je vremia ee kartinie probivautsia iarkim luchom radosti i nadejdie. Vpechatleniia, poluchenniee ot illustracii Niki Golc, ostanutsia s vami na vsu jizn. Za illustracii k skazkam G.-H. Andersena Nika Golc biela nagrajdena Diplomom G.-H. Andersena – samoi glavnoi v mire premii v oblasti detskoi literaturie i illustracii. Odnajdie popav v avariu v Liviiskoi pustiene, Antuan de Sent-Ekzuperi ostalsia odin na odin s golubiem nebom i jarkim peskom. Pisatel provel tak tri dnia, poka, slovno vziavshiisia iz niotkuda Malenkii princ, ego ne spasli beduinie. Ottogo v skazke znakovuu rol igraet imenno pustienia, gde znakomiei nam letchik vstrechaet tainstvennogo malchika, pronikaetsia ego istoriei i gde on provojaet Malenkogo princa v ego obratnoe puteshestvie na rodnuu planetu. Tekst «Malenkogo princa» dan v kanonichnom perevode Norie Gal. V kollekciu s illustraciiami Niki Golc voshli knigi: A. de Sent-Ekzuperi «Malenkii princ», G.-H. Andersen «Duimovochka. Skazki» i O. Uaild «Zvezdniei malchik. Skazki».</t>
  </si>
  <si>
    <t>Sent-Ekzuperi, Antuan de</t>
  </si>
  <si>
    <t>Malenkii princ (il. N. Golc)</t>
  </si>
  <si>
    <t>Степанов, Владимир</t>
  </si>
  <si>
    <t>Букварь</t>
  </si>
  <si>
    <t>Первые шаги в удивительный мир книг самые важные и часто самые непростые.Как облегчить тернистый путь начинающему читателю? Просто нужно дать ему в руки проверенную временем книгу — «Букварь»!Буквы в «Букваре» В. Степанова расположены не в алфавитном порядке, а так, как они чаще всего встречаются нам в словах.Этот метод считается наиболее эффективным при обучении чтению. Уже через несколько страниц дети смогут прочитать первые слова по слогам — «ма-ма», «Ма-ша», «Са-ша» и т. д. Кроме того, в «Букваре» есть различные упражнения, которые помогут закрепить пройденный материал и не дадут ребёнку заскучать!</t>
  </si>
  <si>
    <t>Книжные ступеньки</t>
  </si>
  <si>
    <t>Stepanov, Vladimir</t>
  </si>
  <si>
    <t>The primer</t>
  </si>
  <si>
    <t>The first steps into the wonderful world of books are the most important and often the most difficult.How to ease the thorny path for a novice reader? You just need to give him a time—tested book - a Primer!The letters in V. Stepanov's Primer are not arranged in alphabetical order, but as they most often occur to us in words.This method is considered the most effective in teaching reading. After a few pages, children will be able to read the first words by syllables — ma-ma, Ma-sha, Sa-sha, etc. In addition, there are various exercises in the Primer that will help consolidate the material covered and will not let the child get bored!</t>
  </si>
  <si>
    <t>http://sentrumbookstore.com/upload/iblock/872/36gu9kxs4z4in51m3nahz9uuygqu0z61/71b8aaa4c4cef170982c8401942bdb72.jpg</t>
  </si>
  <si>
    <t>978-5-17-169627-6</t>
  </si>
  <si>
    <t>Perviee shagi v udivitelniei mir knig samiee vajniee i chasto samiee neprostiee.Kak oblegchit ternistiei put nachinaushemu chitatelu? Prosto nujno dat emu v ruki proverennuu vremenem knigu — «Bukvar»!Bukvie v «Bukvare» V. Stepanova raspolojenie ne v alfavitnom poriadke, a tak, kak oni chashe vsego vstrechautsia nam v slovah.Etot metod schitaetsia naibolee effektivniem pri obuchenii chteniu. Uje cherez neskolko stranic deti smogut prochitat perviee slova po slogam — «ma-ma», «Ma-sha», «Sa-sha» i t. d. Krome togo, v «Bukvare» est razlichniee uprajneniia, kotoriee pomogut zakrepit proidenniei material i ne dadut rebenku zaskuchat!</t>
  </si>
  <si>
    <t>Bukvar</t>
  </si>
  <si>
    <t>Готическая повесть Странная история доктора Джекила и мистера Хайда шотландского писателя Роберта Льюиса Стивенсона была опубликована в 1886 году. Произведение оказало гигантское влияние на мировую культуру и легло в основу многих театральных спектаклей, мюзиклов и фильмов.Успешный и уважаемый доктор Джекил создает уникальное химическое средство, позволяющее ему временно трансформировать свое тело и сознание. Однако постепенно этот эксперимент выходит из-под контроля, и доктор Джекил все чаще уступает место второй личности — таинственному и пугающему мистеру Хайду, творящему на улицах Лондона страшные преступления.Книга публикуется в переводе Гуровой Ирины Гавриловны, а также содержит атмосферные и завораживающие иллюстрации корейского художника Кюха.Для широкого круга читателей.</t>
  </si>
  <si>
    <t>The Gothic novel The Strange Story of Dr. Jekyll and Mr. Hyde by the Scottish writer Robert Louis Stevenson was published in 1886. The work had a huge impact on world culture and formed the basis of many theatrical performances, musicals and films.The successful and respected Dr. Jekyll creates a unique chemical that allows him to temporarily transform his body and consciousness. However, gradually this experiment gets out of control, and Dr. Jekyll increasingly gives way to a second personality - the mysterious and frightening Mr. Hyde, who is committing terrible crimes on the streets of London.The book is published in translation by Irina Gavrilovna Gurova, and also contains atmospheric and fascinating illustrations by the Korean artist Kyuha.For a wide range of readers.</t>
  </si>
  <si>
    <t>Goticheskaia povest Strannaia istoriia doktora Djekila i mistera Haida shotlandskogo pisatelia Roberta Luisa Stivensona biela opublikovana v 1886 godu. Proizvedenie okazalo gigantskoe vliianie na mirovuu kulturu i leglo v osnovu mnogih teatralnieh spektaklei, muziklov i filmov.Uspeshniei i uvajaemiei doktor Djekil sozdaet unikalnoe himicheskoe sredstvo, pozvoliaushee emu vremenno transformirovat svoe telo i soznanie. Odnako postepenno etot eksperiment viehodit iz-pod kontrolia, i doktor Djekil vse chashe ustupaet mesto vtoroi lichnosti — tainstvennomu i pugaushemu misteru Haidu, tvoriashemu na ulicah Londona strashniee prestupleniia.Kniga publikuetsia v perevode Gurovoi Irinie Gavrilovnie, a takje soderjit atmosferniee i zavorajivaushie illustracii koreiskogo hudojnika Kuha.Dlia shirokogo kruga chitatelei.</t>
  </si>
  <si>
    <t>Стоянова, Элина,Потапова, Надежда</t>
  </si>
  <si>
    <t>Клетки: из чего сделано всё живое</t>
  </si>
  <si>
    <t>На полках магазинов сегодня можно найти сотни детских книг про животных, насекомых и растения, а вот про клетки, из которых все они состоят, книг до недавнего времени не было. Но теперь, благодаря издательству «Пешком в историю» и двум биологам — Элине Стояновой и Надежде Потаповой, — это упущение исправлено. Встречайте все разнообразие живых клеток (а еще вирусов) под одной обложкой! Тандем двух молодых женщин-биологов подарил нам возможность вместе с детьми окунуться в микроскопический мир, где балом правят самые разные живые клетки, лежащие в основе всего земного биоразнообразия. Элина Стоянова и Надежда Потапова смогли интересно и просто рассказать юным читателям о том, что из себя представляет сама суть жизни — ее миниатюрные представители. Ценно в книге то, что в ней представлены все виды клеток и даже вирусы, которые клетками не являются, да и живыми их можно назвать лишь условно. Но так как вирусы занимают в нашей жизни не последнее место, оставить их за бортом повествования было бы нечестно. Им посвящен целый раздел, и не зря. В конце концов, в наших собственных клетках полно обломков вирусного генома, а значит, вирусы — это часть нас самих. Свой рассказ авторы начинают с того, как люди вообще узнали, что такое клетки и как они функционируют. Цитология — это целая наука, и понятно, что всего-всего о клетках в одной книге для детей не расскажешь, но самое основное охватить можно и нужно. Так ребенок сможет понять общую картину и при желании найти другие источники информации, чтобы узнать о клетках и биологии еще больше. Главные герои книги — это бактерии, растительные и животные клетки, а также вирусы, о которых уже было упомянуто. Им отданы отдельные главы, где рассказывается, из чего клетки состоят, как живут, какими бывают и, наконец, как помогают ученым изобретать новые лекарства и производить самые разные молекулы, произрастая в лабораториях в виде «культур». Масштаб использования бактериальных, растительных и животных клеток в современной биотехнологии поистине огромный. Например, вы знали, что клетки больных растений в лаборатории можно превратить в здоровые и тем самым даже спасти целые исчезающие виды? Отдельное спасибо хочется сказать за то, что место на страницах «Клеток» нашлось и археям, про которых вечно забывают или просто не удосуживаются сказать. А вот грибы как будто пришлось задвинуть на второй план. О них говорится лишь в контексте противопоставления растительным и животным клеткам, а ведь это целое царство, которое играет в нашем биоценозе огромную роль. Достаточно вспомнить, что микоризные грибы, находясь в симбиозе с растениями, делают нашу планету зеленой и покрытой лесами и джунглями, а еще на основе грибов производят множество промышленных белков — ферментов, молочных протеинов, гормонов и так далее.</t>
  </si>
  <si>
    <t>Пешком в историю</t>
  </si>
  <si>
    <t>Мир вокруг нас</t>
  </si>
  <si>
    <t>Stoyanova, Elina,Potapova, Nadezhda</t>
  </si>
  <si>
    <t>Cells: what all living things are made of</t>
  </si>
  <si>
    <t>On store shelves today you can find hundreds of children's books about animals, insects and plants, but about the cells that they all consist of, there were no books until recently. But now, thanks to the publishing house Walking into History and two biologists — Elina Stoyanova and Nadezhda Potapova — this omission has been corrected. Meet all the variety of living cells (and also viruses) under one cover! The tandem of two young female biologists gave us the opportunity to plunge into a microscopic world with children, where a variety of living cells that underlie the entire terrestrial biodiversity rule the ball. Elina Stoyanova and Nadezhda Potapova were able to tell young readers in an interesting and simple way about what the very essence of life is — its miniature representatives. What is valuable in the book is that it presents all kinds of cells and even viruses that are not cells, and they can only be called living conditionally. But since viruses occupy a significant place in our lives, it would be unfair to leave them out of the narrative. A whole section is dedicated to them, and for good reason. After all, our own cells are full of fragments of the viral genome, which means that viruses are a part of ourselves. The authors begin their story with how people generally learned what cells are and how they function. Cytology is a whole science, and it is clear that you cannot tell everything about cells in one book for children, but you can and should cover the most basic things. This way the child will be able to understand the big picture and, if desired, find other sources of information to learn even more about cells and biology. The main characters of the book are bacteria, plant and animal cells, as well as viruses, which have already been mentioned. They have been given separate chapters that tell them what cells are made of, how they live, what they are, and, finally, how they help scientists invent new drugs and produce a variety of molecules, growing in laboratories in the form of cultures. The scale of the use of bacterial, plant and animal cells in modern biotechnology is truly enormous. For example, did you know that the cells of diseased plants in the laboratory can be turned into healthy ones and thus even save entire endangered species? I would like to say a special thank you for the fact that there was a place on the pages of Cells for archaea, which they always forget about or simply do not bother to say. But the mushrooms seemed to have to be pushed into the background. They are spoken about only in the context of contrasting plant and animal cells, but this is a whole kingdom that plays a huge role in our biocenosis. Suffice it to recall that mycorrhizal fungi, being in symbiosis with plants, make our planet green and covered with forests and jungles, and also produce many industrial proteins based on fungi — enzymes, milk proteins, hormones and so on.</t>
  </si>
  <si>
    <t>http://sentrumbookstore.com/upload/iblock/0f2/24un4tmqi6b8etyr738wbrefbop4fubn/kletki1.jpg</t>
  </si>
  <si>
    <t>978-5-907793-04-0</t>
  </si>
  <si>
    <t>Na polkah magazinov segodnia mojno naiti sotni detskih knig pro jivotnieh, nasekomieh i rasteniia, a vot pro kletki, iz kotorieh vse oni sostoiat, knig do nedavnego vremeni ne bielo. No teper, blagodaria izdatelstvu «Peshkom v istoriu» i dvum biologam — Eline Stoianovoi i Nadejde Potapovoi, — eto upushenie ispravleno. Vstrechaite vse raznoobrazie jivieh kletok (a eshe virusov) pod odnoi oblojkoi! Tandem dvuh molodieh jenshin-biologov podaril nam vozmojnost vmeste s detmi okunutsia v mikroskopicheskii mir, gde balom praviat samiee razniee jiviee kletki, lejashie v osnove vsego zemnogo bioraznoobraziia. Elina Stoianova i Nadejda Potapova smogli interesno i prosto rasskazat uniem chitateliam o tom, chto iz sebia predstavliaet sama sut jizni — ee miniaturniee predstaviteli. Cenno v knige to, chto v nei predstavlenie vse vidie kletok i daje virusie, kotoriee kletkami ne iavliautsia, da i jiviemi ih mojno nazvat lish uslovno. No tak kak virusie zanimaut v nashei jizni ne poslednee mesto, ostavit ih za bortom povestvovaniia bielo bie nechestno. Im posviashen celiei razdel, i ne zria. V konce koncov, v nashih sobstvennieh kletkah polno oblomkov virusnogo genoma, a znachit, virusie — eto chast nas samih. Svoi rasskaz avtorie nachinaut s togo, kak ludi voobshe uznali, chto takoe kletki i kak oni funkcioniruut. Citologiia — eto celaia nauka, i poniatno, chto vsego-vsego o kletkah v odnoi knige dlia detei ne rasskajesh, no samoe osnovnoe ohvatit mojno i nujno. Tak rebenok smojet poniat obshuu kartinu i pri jelanii naiti drugie istochniki informacii, chtobie uznat o kletkah i biologii eshe bolshe. Glavniee geroi knigi — eto bakterii, rastitelniee i jivotniee kletki, a takje virusie, o kotorieh uje bielo upomianuto. Im otdanie otdelniee glavie, gde rasskazievaetsia, iz chego kletki sostoiat, kak jivut, kakimi bievaut i, nakonec, kak pomogaut ucheniem izobretat noviee lekarstva i proizvodit samiee razniee molekulie, proizrastaia v laboratoriiah v vide «kultur». Masshtab ispolzovaniia bakterialnieh, rastitelnieh i jivotnieh kletok v sovremennoi biotehnologii poistine ogromniei. Naprimer, vie znali, chto kletki bolnieh rastenii v laboratorii mojno prevratit v zdoroviee i tem samiem daje spasti celiee ischezaushie vidie? Otdelnoe spasibo hochetsia skazat za to, chto mesto na stranicah «Kletok» nashlos i arheiam, pro kotorieh vechno zabievaut ili prosto ne udosujivautsia skazat. A vot gribie kak budto prishlos zadvinut na vtoroi plan. O nih govoritsia lish v kontekste protivopostavleniia rastitelniem i jivotniem kletkam, a ved eto celoe carstvo, kotoroe igraet v nashem biocenoze ogromnuu rol. Dostatochno vspomnit, chto mikorizniee gribie, nahodias v simbioze s rasteniiami, delaut nashu planetu zelenoi i pokrietoi lesami i djungliami, a eshe na osnove gribov proizvodiat mnojestvo promieshlennieh belkov — fermentov, molochnieh proteinov, gormonov i tak dalee.</t>
  </si>
  <si>
    <t>Stoianova, Elina,Potapova, Nadejda</t>
  </si>
  <si>
    <t>Kletki: iz chego sdelano vse jivoe</t>
  </si>
  <si>
    <t>Peshkom v istoriu</t>
  </si>
  <si>
    <t>Трауб, М.,Козлов, В.</t>
  </si>
  <si>
    <t>Большая книга приключений кота Тихона</t>
  </si>
  <si>
    <t>Кот Тихон родился в музее и работал музейным котом, пока не случилась беда и он не оказался в одиночестве в заброшенном доме где-то вдали от города. Так начинается история большого путешествия и возвращения домой самого очаровательного, умного и справедливого кота, который встречает друзей, побеждает врагов и находит выход даже из самой отчаянной ситуации. Невероятные и головокружительные приключения кота Тихона и его друзей!Все-все истории о музейном коте Тихоне от известной журналистки и писательницы Маши Трауб!</t>
  </si>
  <si>
    <t>Приключения кота Тихона</t>
  </si>
  <si>
    <t>Traub, M.,Kozlov, V.</t>
  </si>
  <si>
    <t>The Big book of adventures of Tikhon the Cat</t>
  </si>
  <si>
    <t>Tikhon the cat was born in a museum and worked as a museum cat until disaster struck and he found himself alone in an abandoned house somewhere far from the city. So begins the story of a great journey and the return home of the most charming, intelligent and fair cat, who meets friends, defeats enemies and finds a way out of even the most desperate situation. Incredible and dizzying adventures of Tikhon the cat and his friends!All the stories about the museum cat Tikhon from the famous journalist and writer Masha Traub!</t>
  </si>
  <si>
    <t>http://sentrumbookstore.com/upload/iblock/cf5/cschscuz92mf2qztone2pu0td4vmv82c/2a85728b2812365a859057c6db3fff09.jpg</t>
  </si>
  <si>
    <t>978-5-17-166665-1</t>
  </si>
  <si>
    <t>Kot Tihon rodilsia v muzee i rabotal muzeiniem kotom, poka ne sluchilas beda i on ne okazalsia v odinochestve v zabroshennom dome gde-to vdali ot goroda. Tak nachinaetsia istoriia bolshogo puteshestviia i vozvrasheniia domoi samogo ocharovatelnogo, umnogo i spravedlivogo kota, kotoriei vstrechaet druzei, pobejdaet vragov i nahodit viehod daje iz samoi otchaiannoi situacii. Neveroiatniee i golovokrujitelniee priklucheniia kota Tihona i ego druzei!Vse-vse istorii o muzeinom kote Tihone ot izvestnoi jurnalistki i pisatelnicie Mashi Traub!</t>
  </si>
  <si>
    <t>Bolshaia kniga prikluchenii kota Tihona</t>
  </si>
  <si>
    <t>Усачев, Андрей</t>
  </si>
  <si>
    <t>Откуда приходит Новый год? Рисунки О. Демидовой</t>
  </si>
  <si>
    <t>Ты наверняка думаешь, что уже всё-всё знаешь про самый лучший праздник на свете – Новый год. А знаешь ли ты, откуда приходит Новый год? Или зачем дедушке Морозу посох? Откуда зимой на яблоне красный яблочки? И что можно приготовить в снежной печке? А вот замечательный поэт Андрей Усачёв запросто сможет ответить на все эти вопросы! А ещё автор нашей книжки расскажет тебе удивительную историю в стихах, о том, как один его знакомый встречал Новый год… с марсианином!</t>
  </si>
  <si>
    <t>Книги А. Усачёва</t>
  </si>
  <si>
    <t>Usachev, Andrey</t>
  </si>
  <si>
    <t>Where does the New Year come from? Drawings by O. Demidova</t>
  </si>
  <si>
    <t>You probably think that you already know everything about the best holiday in the world - New Year. Do you know where the New Year comes from? Or why would Santa Claus need a staff? Where do the red apples come from on the apple tree in winter? And what can be cooked in a snow oven? But the wonderful poet Andrei Usachev will easily be able to answer all these questions! And the author of our book will tell you an amazing story in verse, about how one of his friends celebrated the New Year ... with a Martian!</t>
  </si>
  <si>
    <t>http://sentrumbookstore.com/upload/iblock/057/seccqcc23watnhvv85y2ti5hhldql7je/27d15824fde541941466a048b033ba84.jpg</t>
  </si>
  <si>
    <t>978-5-17-165856-4</t>
  </si>
  <si>
    <t>Tie naverniaka dumaesh, chto uje vse-vse znaesh pro samiei luchshii prazdnik na svete – Noviei god. A znaesh li tie, otkuda prihodit Noviei god? Ili zachem dedushke Morozu posoh? Otkuda zimoi na iablone krasniei iablochki? I chto mojno prigotovit v snejnoi pechke? A vot zamechatelniei poet Andrei Usachev zaprosto smojet otvetit na vse eti voprosie! A eshe avtor nashei knijki rasskajet tebe udivitelnuu istoriu v stihah, o tom, kak odin ego znakomiei vstrechal Noviei god… s marsianinom!</t>
  </si>
  <si>
    <t>Usachev, Andrei</t>
  </si>
  <si>
    <t>Otkuda prihodit Noviei god? Risunki O. Demidovoi</t>
  </si>
  <si>
    <t>Хармс, Даниил</t>
  </si>
  <si>
    <t>Плих и Плюх</t>
  </si>
  <si>
    <t>В книгу Плих и Плюх вошли самые знаменитые детские стихотворения, рассказы и истории непревзойдённого мастера абсурда, нелепости и юмора Даниила Хармса. В своих произведениях Даниил Хармс играет со словами, создавая яркие образы и непредсказуемые ситуации. Иван Иваныч Самовар, Про собаку Бубубу, Весёлые чижи, Плих и Плюх, Храбрый ёж и много-много других известных произведений обязательно понравятся детям, заставят не только посмеяться, но и задуматься о дружбе, доброте и человеческой глупости.В книге яркие, необычные, смешные иллюстрации Михаила Скобелева. Михаил Скобелев работал художником-постановщиком на киностудии Союзмультфильм, работал в журналах Мурзилка, Весёлые картинки, Крокодил. Михаил Скобелев проиллюстрировал более 200 книг для детей.</t>
  </si>
  <si>
    <t>«Классики детской книги»</t>
  </si>
  <si>
    <t>Harms, Daniel</t>
  </si>
  <si>
    <t>Plop and Plop</t>
  </si>
  <si>
    <t>The book Plop and Plop includes the most famous children's poems, short stories and stories of the unsurpassed master of absurdity, absurdity and humor Daniil Kharms. In his works, Daniil Kharms plays with words, creating vivid images and unpredictable situations. Ivan Ivanovich Samovar, About the dog Bububa, Funny Siskins, Plop and Plop, Brave Hedgehog and many, many other famous works will surely please children, make them not only laugh, but also think about friendship, kindness and human stupidity.The book contains bright, unusual, funny illustrations by Mikhail Skobelev. Mikhail Skobelev worked as a production designer at the Soyuzmultfilm film studio, worked in the magazines Murzilka, Funny Pictures, and Crocodile. Mikhail Skobelev has illustrated more than 200 books for children.</t>
  </si>
  <si>
    <t>http://sentrumbookstore.com/upload/iblock/6b5/khs1ilqab6hstb80xgeijj3iypx7g4np/68befd92189986161e0437160f7bc2c8.jpg</t>
  </si>
  <si>
    <t>978-5-17-165249-4</t>
  </si>
  <si>
    <t>V knigu Plih i Pluh voshli samiee znamenitiee detskie stihotvoreniia, rasskazie i istorii neprevzoidennogo mastera absurda, neleposti i umora Daniila Harmsa. V svoih proizvedeniiah Daniil Harms igraet so slovami, sozdavaia iarkie obrazie i nepredskazuemiee situacii. Ivan Ivaniech Samovar, Pro sobaku Bububu, Veseliee chiji, Plih i Pluh, Hrabriei ej i mnogo-mnogo drugih izvestnieh proizvedenii obiazatelno ponraviatsia detiam, zastaviat ne tolko posmeiatsia, no i zadumatsia o drujbe, dobrote i chelovecheskoi gluposti.V knige iarkie, neobiechniee, smeshniee illustracii Mihaila Skobeleva. Mihail Skobelev rabotal hudojnikom-postanovshikom na kinostudii Souzmultfilm, rabotal v jurnalah Murzilka, Veseliee kartinki, Krokodil. Mihail Skobelev proillustriroval bolee 200 knig dlia detei.</t>
  </si>
  <si>
    <t>Harms, Daniil</t>
  </si>
  <si>
    <t>Plih i Pluh</t>
  </si>
  <si>
    <t>Цветков, В.</t>
  </si>
  <si>
    <t>Космос. Полная энциклопедия</t>
  </si>
  <si>
    <t>В этой полной энциклопедии есть всё, что необходимо знать о Вселенной, её происхождении и устройстве! Самые увлекательные и полезные факты о космосе, история и развитие астрономии, подробное описание каждой планеты Солнечной системы, полезные советы по наблюдению за звёздным небом, занимательные данные об астрономических открытиях — и всё это в одной книге. Информация в книге подана захватывающе и разнообразно, поэтому привлечёт интерес как любого подростка, так и взрослого человека. Автор книги — профессиональный астроном Валентин Цветков.Издание рекомендовано школьникам как справочное пособие в дополнение к школьной программе. Удобный, компактный формат книги позволит брать её с собой в школу, на прогулку и на любую экскурсию!А ещё эта энциклопедия станет замечательным подарком по любому поводу!</t>
  </si>
  <si>
    <t>Flowers, V.</t>
  </si>
  <si>
    <t>Space. The complete Encyclopedia</t>
  </si>
  <si>
    <t>This complete encyclopedia contains everything you need to know about the universe, its origin and structure! The most fascinating and useful facts about space, the history and development of astronomy, a detailed description of each planet of the Solar system, useful tips for observing the starry sky, entertaining data about astronomical discoveries — and all this in one book. The information in the book is presented in an exciting and diverse way, so it will attract the interest of both any teenager and an adult. The author of the book is a professional astronomer Valentin Tsvetkov.The publication is recommended to schoolchildren as a reference guide in addition to the school curriculum. The convenient, compact format of the book will allow you to take it with you to school, for a walk and on any excursion!And this encyclopedia will be a wonderful gift for any occasion!</t>
  </si>
  <si>
    <t>http://sentrumbookstore.com/upload/iblock/dd4/xkpr0uheh6mncwcbv181jkerzl16huor/79a779b83511d0810ce6748dc068ce98.jpg</t>
  </si>
  <si>
    <t>978-5-04-199707-6</t>
  </si>
  <si>
    <t>V etoi polnoi enciklopedii est vse, chto neobhodimo znat o Vselennoi, ee proishojdenii i ustroistve! Samiee uvlekatelniee i polezniee faktie o kosmose, istoriia i razvitie astronomii, podrobnoe opisanie kajdoi planetie Solnechnoi sistemie, polezniee sovetie po nabludeniu za zvezdniem nebom, zanimatelniee danniee ob astronomicheskih otkrietiiah — i vse eto v odnoi knige. Informaciia v knige podana zahvatievaushe i raznoobrazno, poetomu privlechet interes kak lubogo podrostka, tak i vzroslogo cheloveka. Avtor knigi — professionalniei astronom Valentin Cvetkov.Izdanie rekomendovano shkolnikam kak spravochnoe posobie v dopolnenie k shkolnoi programme. Udobniei, kompaktniei format knigi pozvolit brat ee s soboi v shkolu, na progulku i na lubuu ekskursiu!A eshe eta enciklopediia stanet zamechatelniem podarkom po lubomu povodu!</t>
  </si>
  <si>
    <t>Cvetkov, V.</t>
  </si>
  <si>
    <t>Kosmos. Polnaia enciklopediia</t>
  </si>
  <si>
    <t>Школьник, Ю.</t>
  </si>
  <si>
    <t>Человек. Полная энциклопедия</t>
  </si>
  <si>
    <t>В этой полной энциклопедии есть всё, что необходимо знать о человеке, его происхождении, эволюции, анатомии и психологии! Самые увлекательные и полезные факты о рождении, развитии и взрослении нашего организма, способностях мозга, первобытных предках человека, взаимодействии людей в современном обществе, рекомендации для здорового образа жизни, занимательные данные из области медицины и генетики — и всё это в одной книге. Энциклопедия содержит факты не только об организме человека, но и о замечательных учёных разных эпох и народов, чей вклад в науку обогатил нас знаниями о самих себе. Эта захватывающая и разнообразная информация привлечёт интерес как любого подростка, так и взрослого человека. Автор и иллюстратор книги — Юлия Школьник, создавшая множество популярных детских энциклопедий.Издание рекомендовано школьникам как справочное пособие в дополнение к школьной программе. Удобный, компактный формат книги позволит брать ее с собой в школу, на прогулку и на любую экскурсию!А ещё эта энциклопедия станет замечательным подарком по любому поводу!</t>
  </si>
  <si>
    <t>Schoolboy, Yu.</t>
  </si>
  <si>
    <t>Human. The complete Encyclopedia</t>
  </si>
  <si>
    <t>This complete encyclopedia contains everything you need to know about man, his origin, evolution, anatomy and psychology! The most fascinating and useful facts about the birth, development and maturation of our body, brain abilities, primitive human ancestors, human interaction in modern society, recommendations for a healthy lifestyle, entertaining data from the field of medicine and genetics — and all this in one book. The encyclopedia contains facts not only about the human body, but also about remarkable scientists from different eras and peoples, whose contribution to science has enriched us with knowledge about ourselves. This exciting and diverse information will attract the interest of both any teenager and an adult. The author and illustrator of the book is Julia Shkolnik, who has created many popular children's encyclopedias.The publication is recommended to schoolchildren as a reference guide in addition to the school curriculum. The convenient, compact format of the book will allow you to take it with you to school, for a walk and on any excursion!And this encyclopedia will be a wonderful gift for any occasion!</t>
  </si>
  <si>
    <t>http://sentrumbookstore.com/upload/iblock/d16/s3rqejimh1ge2jtgez9thxnzwipwcb9c/0f13075c8fc90a3e4316b6f11e8b15b9.jpg</t>
  </si>
  <si>
    <t>978-5-04-199709-0</t>
  </si>
  <si>
    <t>V etoi polnoi enciklopedii est vse, chto neobhodimo znat o cheloveke, ego proishojdenii, evolucii, anatomii i psihologii! Samiee uvlekatelniee i polezniee faktie o rojdenii, razvitii i vzroslenii nashego organizma, sposobnostiah mozga, pervobietnieh predkah cheloveka, vzaimodeistvii ludei v sovremennom obshestve, rekomendacii dlia zdorovogo obraza jizni, zanimatelniee danniee iz oblasti medicinie i genetiki — i vse eto v odnoi knige. Enciklopediia soderjit faktie ne tolko ob organizme cheloveka, no i o zamechatelnieh uchenieh raznieh epoh i narodov, chei vklad v nauku obogatil nas znaniiami o samih sebe. Eta zahvatievaushaia i raznoobraznaia informaciia privlechet interes kak lubogo podrostka, tak i vzroslogo cheloveka. Avtor i illustrator knigi — Uliia Shkolnik, sozdavshaia mnojestvo populiarnieh detskih enciklopedii.Izdanie rekomendovano shkolnikam kak spravochnoe posobie v dopolnenie k shkolnoi programme. Udobniei, kompaktniei format knigi pozvolit brat ee s soboi v shkolu, na progulku i na lubuu ekskursiu!A eshe eta enciklopediia stanet zamechatelniem podarkom po lubomu povodu!</t>
  </si>
  <si>
    <t>Shkolnik, U.</t>
  </si>
  <si>
    <t>Chelovek. Polnaia enciklopediia</t>
  </si>
  <si>
    <t>Все приключения фрёкен Сталь и горе-грабителей</t>
  </si>
  <si>
    <t>Аннотация к книге Все приключения фрекен Сталь и горе-грабителей Экхольм Я. У.:Ян Экхольм – известный шведский писатель. Его повесть-сказка «Тутта Карлссон, Первая и Единственная, Людвиг Четырнадцатый и другие» о дружбе цыплёнка и лисёнка стала одной из самых любимых детских книг во всём мире. Ян Экхольм также написал весёлые истории о фрёкен Сталь из городка Гдеугодно, которая просто никому не даёт скучать. В книгу вошли четыре повести об этой неугомонной и любопытной фрёкен, которые обязательно увлекут не только детей, но и родителей. Читать дальше…</t>
  </si>
  <si>
    <t>Детский бестселлер. Зарубежные авторы</t>
  </si>
  <si>
    <t>All the adventures of Miss Steel and would-be robbers</t>
  </si>
  <si>
    <t>Summary of the book All the adventures of Miss Steel and the would-be robbers by Ekholm Y. U.:Jan Ekholm is a famous Swedish writer. His fairy tale story Tutta Karlsson, The First and Only, Ludwig the Fourteenth and others about the friendship of a chicken and a fox cub has become one of the most beloved children's books around the world. Jan Ekholm also wrote funny stories about Miss Steel from the town of Gdeugodno, who just does not let anyone get bored. The book includes four stories about this restless and curious miss, which will surely captivate not only children, but also parents. Read more…</t>
  </si>
  <si>
    <t>http://sentrumbookstore.com/upload/iblock/63a/wvkk72b1zd6g3kx75kw92mf7kqkcae3t/072fa27a4e52007c0d491d8902e8f029.jpg</t>
  </si>
  <si>
    <t>978-5-389-26425-0</t>
  </si>
  <si>
    <t>Annotaciia k knige Vse priklucheniia freken Stal i gore-grabitelei Ekholm Ia. U.:Ian Ekholm – izvestniei shvedskii pisatel. Ego povest-skazka «Tutta Karlsson, Pervaia i Edinstvennaia, Ludvig Chetiernadcatiei i drugie» o drujbe cieplenka i lisenka stala odnoi iz samieh lubimieh detskih knig vo vsem mire. Ian Ekholm takje napisal veseliee istorii o freken Stal iz gorodka Gdeugodno, kotoraia prosto nikomu ne daet skuchat. V knigu voshli chetiere povesti ob etoi neugomonnoi i lubopietnoi freken, kotoriee obiazatelno uvlekut ne tolko detei, no i roditelei. Chitat dalshe…</t>
  </si>
  <si>
    <t>Vse priklucheniia freken Stal i gore-grabitelei</t>
  </si>
  <si>
    <t>БэКа, Бертран,Мариоль, Жюльен</t>
  </si>
  <si>
    <t>Наука в комиксах. Т.3. Загадки квантового мира</t>
  </si>
  <si>
    <t>Чтобы понять послание из будущего и спасти человечество, друзья Жюстин и Солен должны узнать как можно больше о том, как устроен наш мир. На этот раз им предстоит постичь законы квантовой физики, а для этого забыть всё, что казалось логичным, нормальным и очевидным. В этом им помогут путешественник во времени Улвази, голограмма Фрезия и знатоки абсурда — Алиса и Чеширский кот.Серия «Наука в комиксах» — это захватывающее приключение, полное неожиданностей и искромётного юмора. Она познакомит читателей с основами современной науки: прикладной математики, астрофизики, квантовой механики, биоинженерии. Это не только космически интересно, но и вселенски познавательно!</t>
  </si>
  <si>
    <t>Комиксы</t>
  </si>
  <si>
    <t>Beca, Bertrand,Mariolle, Julien</t>
  </si>
  <si>
    <t>Science in comics. Vol. 3. Riddles of the quantum world</t>
  </si>
  <si>
    <t>In order to understand the message from the future and save humanity, friends Justine and Solen must learn as much as possible about how our world works. This time they will have to comprehend the laws of quantum physics, and for this they will forget everything that seemed logical, normal and obvious. In this they will be helped by the time traveler Ulvazi, the Freesia hologram and experts on the absurd — Alice and the Cheshire cat.The Science in Comics series is an exciting adventure full of surprises and sparkling humor. She will introduce readers to the basics of modern science: applied mathematics, astrophysics, quantum mechanics, bioengineering. It is not only cosmically interesting, but also universally informative!</t>
  </si>
  <si>
    <t>http://sentrumbookstore.com/upload/iblock/636/d5kofs6xy0lo8ktxguwsxkh3sm3jvzz1/bdca27e43ecbe93a15ae9a8711dc34ed.jpg</t>
  </si>
  <si>
    <t>978-5-907793-19-4</t>
  </si>
  <si>
    <t>Chtobie poniat poslanie iz budushego i spasti chelovechestvo, druzia Justin i Solen doljnie uznat kak mojno bolshe o tom, kak ustroen nash mir. Na etot raz im predstoit postich zakonie kvantovoi fiziki, a dlia etogo zabiet vse, chto kazalos logichniem, normalniem i ochevidniem. V etom im pomogut puteshestvennik vo vremeni Ulvazi, gologramma Freziia i znatoki absurda — Alisa i Cheshirskii kot.Seriia «Nauka v komiksah» — eto zahvatievaushee prikluchenie, polnoe neojidannostei i iskrometnogo umora. Ona poznakomit chitatelei s osnovami sovremennoi nauki: prikladnoi matematiki, astrofiziki, kvantovoi mehaniki, bioinjenerii. Eto ne tolko kosmicheski interesno, no i vselenski poznavatelno!</t>
  </si>
  <si>
    <t>BeKa, Bertran,Mariol, Julen</t>
  </si>
  <si>
    <t>Nauka v komiksah. T.3. Zagadki kvantovogo mira</t>
  </si>
  <si>
    <t>Панафьё, Жан-Батист</t>
  </si>
  <si>
    <t>Эволюция человека в комиксах</t>
  </si>
  <si>
    <t>Интересно представлять, как жили наши предки? Такой простор для воображения! Осторожно, наука — это серьёзно! В этой книге нет никаких домыслов, только научные факты, но столь впечатляющие, что не оставят равнодушным ни одного читателя. Итак, вас ждёт невероятное путешествие вглубь человеческой истории. Вы узнаете, как и почему приматы «встали на ноги», выясните, кто такие гоминиды, разыщете сестру нашей общей пра-пра-пра-пра-пра... бабушки, познакомитесь с самыми разными видами «хомо» и понаблюдаете за работой палеоантропологов и археологов. История человечества от первых обезьян до неолитической революции под одной обложкой!</t>
  </si>
  <si>
    <t>Panafier, Jean-Baptiste</t>
  </si>
  <si>
    <t>Human Evolution in Comics</t>
  </si>
  <si>
    <t>Is it interesting to imagine how our ancestors lived? Such a lot of room for imagination! Careful, science is serious! There is no speculation in this book, only scientific facts, but so impressive that they will not leave any reader indifferent. So, you will have an incredible journey deep into human history. You will find out how and why primates got back on their feet, find out who hominids are, and find the sister of our common great-great-great-great-great... Grandmothers, you will get acquainted with the most diverse types of homo and observe the work of paleoanthropologists and archaeologists. The history of mankind from the first monkeys to the Neolithic revolution under one cover!</t>
  </si>
  <si>
    <t>http://sentrumbookstore.com/upload/iblock/5f7/3g03094tm0ht1ljmybw7hwxu0pob8o7o/9785907793149.jpg</t>
  </si>
  <si>
    <t>978-5-907793-14-9</t>
  </si>
  <si>
    <t>Interesno predstavliatʹ, kak zhili nashi predki? Takoĭ prostor dlia voobrazheniia! Ostorozhno, nauka — ėto serʹëzno! V ėtoĭ knige net nikakikh domyslov, tolʹko nauchnye fakty, no stolʹ vpechatliaiushchie, chto ne ostaviat ravnodushnym ni odnogo chitatelia. Itak, vas zhdët neveroiatnoe puteshestvie vglubʹ chelovecheskoĭ istorii. Vy uznaete, kak i pochemu primaty «vstali na nogi», vyiasnite, kto takie gominidy, razyshchete sestru nasheĭ obshcheĭ pra-pra-pra-pra-pra... babushki, poznakomitesʹ s samymi raznymi vidami «khomo» i ponabliudaete za rabotoĭ paleoantropologov i arkheologov. Istoriia chelovechestva ot pervykh obezʹian do neoliticheskoĭ revoliutsii pod odnoĭ oblozhkoĭ!</t>
  </si>
  <si>
    <t>Panafʹë, Zhan-Batist</t>
  </si>
  <si>
    <t>Ėvoliutsiia cheloveka v komiksakh</t>
  </si>
  <si>
    <t>Peshkom v istoriiu</t>
  </si>
  <si>
    <t>Чхве, Сольхи,Хан, Хёндон</t>
  </si>
  <si>
    <t>Зевс и боги Олимпа</t>
  </si>
  <si>
    <t>Прочти вечные истории в новом исполнении! Добро пожаловать в удивительный, полный чудес и опасностей мир, где жили боги: Крон и Гея, Зевс и Гера, а также Афродита, Гермес, Аполлон и многие другие! В этой книге всем знакомые мифы Древней Греции изложены в формате комиксов, необычном, увлекательном и легком для понимания.</t>
  </si>
  <si>
    <t>Мифы Древней Греции в комиксах</t>
  </si>
  <si>
    <t>Choi, Solhi,Han, Hendon</t>
  </si>
  <si>
    <t>Zeus and the Gods of Olympus</t>
  </si>
  <si>
    <t>Read the eternal stories in a new version! Welcome to the amazing world full of wonders and dangers, where the gods lived: Cronus and Gaia, Zeus and Hera, as well as Aphrodite, Hermes, Apollo and many others! In this book, the familiar myths of Ancient Greece are presented in a comic book format, unusual, fascinating and easy to understand.</t>
  </si>
  <si>
    <t>http://sentrumbookstore.com/upload/iblock/6b9/3ux6gnjoemu5ismkqci1fywu1n3e71vv/611ead5262953ffd5b091977ba0275f6.jpg</t>
  </si>
  <si>
    <t>978-5-389-24920-2</t>
  </si>
  <si>
    <t>Prochti vechniee istorii v novom ispolnenii! Dobro pojalovat v udivitelniei, polniei chudes i opasnostei mir, gde jili bogi: Kron i Geia, Zevs i Gera, a takje Afrodita, Germes, Apollon i mnogie drugie! V etoi knige vsem znakomiee mifie Drevnei Grecii izlojenie v formate komiksov, neobiechnom, uvlekatelnom i legkom dlia ponimaniia.</t>
  </si>
  <si>
    <t>Chhve, Solhi,Han, Hendon</t>
  </si>
  <si>
    <t>Zevs i bogi Olimpa</t>
  </si>
  <si>
    <t>Айтматов, Чингиз</t>
  </si>
  <si>
    <t>Первый учитель. Повести</t>
  </si>
  <si>
    <t>Герои произведений Чингиза Айтматова (1928–2008) – сильные, бесстрашные, самоотверженные люди, глубоко чувствующие любовь и дружбу, красоту природы и родных традиций. Молодой красноармеец Дюйшен – герой повести Первый учитель (1962) – приезжает в киргизский аил и начинает обучать детей, оборудовав под школу старую конюшню. Как сложится судьба его ученицы Алтынай – девочки-сироты, проданной в жены в соседний аил?..</t>
  </si>
  <si>
    <t>Школьное чтение</t>
  </si>
  <si>
    <t>Aitmatov, Chingiz</t>
  </si>
  <si>
    <t>The first teacher. The story</t>
  </si>
  <si>
    <t>The heroes of the works of Chingiz Aitmatov (1928-2008) are strong, fearless, selfless people who deeply feel love and friendship, the beauty of nature and native traditions. A young Red Army soldier Duishen, the hero of the story The First Teacher (1962), comes to the Kyrgyz village and begins to teach children, equipping an old stable for a school. What will be the fate of his pupil Altynai, an orphan girl sold as a wife to a neighboring village?..</t>
  </si>
  <si>
    <t>http://sentrumbookstore.com/upload/iblock/fab/3lb4ejnunwlee0g3ug4kvcj1h09xz9h5/7d7827af7c8f57881e38eafeb9704559.jpg</t>
  </si>
  <si>
    <t>978-5-17-168621-5</t>
  </si>
  <si>
    <t>Geroi proizvedenii Chingiza Aitmatova (1928–2008) – silniee, besstrashniee, samootverjenniee ludi, gluboko chuvstvuushie lubov i drujbu, krasotu prirodie i rodnieh tradicii. Molodoi krasnoarmeec Duishen – geroi povesti Perviei uchitel (1962) – priezjaet v kirgizskii ail i nachinaet obuchat detei, oborudovav pod shkolu staruu konushnu. Kak slojitsia sudba ego uchenicie Altienai – devochki-sirotie, prodannoi v jenie v sosednii ail?..</t>
  </si>
  <si>
    <t>Perviei uchitel. Povesti</t>
  </si>
  <si>
    <t>Алекс, Эсперанса</t>
  </si>
  <si>
    <t>Белый хакер</t>
  </si>
  <si>
    <t>Эта книга состоит из двух частей: художественной, где рассказывается удивительная история мальчика, захотевшего стать белым хакером (хотя в ней, конечно же, есть и девочка, а также его друзья), и научно-популярной, в которой дается обучение (она так и называется в книге, ты увидишь ее, когда начнешь читать) программированию и разным другим компьютерным вещам, очень нужным в современном мире. Но на самом деле это единая история, позволяющая задуматься о добре и зле, не ошибиться в выборе правильной стороны и помогающая освоить способызащиты себя в бескрайнем мире интернета.Приключение и компьютерное обучение рука об руку!Для среднего и старшего школьного возраста.</t>
  </si>
  <si>
    <t>Цифровая песочница</t>
  </si>
  <si>
    <t>Alex, Esperanza</t>
  </si>
  <si>
    <t>The White Hacker</t>
  </si>
  <si>
    <t>This book consists of two parts: fiction, which tells the amazing story of a boy who wanted to become a white hacker (although, of course, there is a girl in it, as well as his friends), and popular science, which provides training (it is called that in the book, you will see it when you start read) programming and various other computer things that are very necessary in the modern world. But in fact, this is a single story that allows you to think about good and evil, not to make a mistake in choosing the right side and helps you master ways to protect yourself in the vast world of the Internet.Adventure and computer learning go hand in hand!For middle and high school age.</t>
  </si>
  <si>
    <t>http://sentrumbookstore.com/upload/iblock/48d/lutkhl9by39trf9zmhkdte5yeinb7491/ad4dd23c1c900d520b5c363c3bf7c6a9.jpg</t>
  </si>
  <si>
    <t>978-5-17-152970-3</t>
  </si>
  <si>
    <t>Eta kniga sostoit iz dvuh chastei: hudojestvennoi, gde rasskazievaetsia udivitelnaia istoriia malchika, zahotevshego stat beliem hakerom (hotia v nei, konechno je, est i devochka, a takje ego druzia), i nauchno-populiarnoi, v kotoroi daetsia obuchenie (ona tak i nazievaetsia v knige, tie uvidish ee, kogda nachnesh chitat) programmirovaniu i razniem drugim komputerniem vesham, ochen nujniem v sovremennom mire. No na samom dele eto edinaia istoriia, pozvoliaushaia zadumatsia o dobre i zle, ne oshibitsia v viebore pravilnoi storonie i pomogaushaia osvoit sposobiezashitie sebia v beskrainem mire interneta.Prikluchenie i komputernoe obuchenie ruka ob ruku!Dlia srednego i starshego shkolnogo vozrasta.</t>
  </si>
  <si>
    <t>Aleks, Esperansa</t>
  </si>
  <si>
    <t>Beliei haker</t>
  </si>
  <si>
    <t>Биккина, Сания</t>
  </si>
  <si>
    <t>Перемещенные</t>
  </si>
  <si>
    <t>Четырнадцатилетняя Делия, пытается найти свое место в новой и совершенно непривычной жизни: в чужой стране, в лагере для беженцев, в непонятной школе и непонятном мире взрослых. И кажется, что все идет из рук вон плохо и конца-края этому нет, но Делия неожиданно для себя начинает строить свою жизнь заново, и обнаруживает, что даже в самых чудовищных условиях люди хотят влюбляться, дружить, украшать дома, совершать выбор, мечтать и верить в себя….Рукопись этой книги вошла в короткий список IV сезона Литературного конкурса Белой вороны. Обложка победила во II сезоне конкурса Обложка супер.Для среднего и старшего школьного возраста.</t>
  </si>
  <si>
    <t>Литературный конкурс</t>
  </si>
  <si>
    <t>Bikkina, Sania</t>
  </si>
  <si>
    <t>Displaced</t>
  </si>
  <si>
    <t>Fourteen-year-old Delia is trying to find her place in a new and completely unusual life: in a foreign country, in a refugee camp, in an incomprehensible school and an incomprehensible adult world. And it seems that everything is going terribly wrong and there is no end to it, but Delia unexpectedly begins to build her life anew, and discovers that even in the most monstrous conditions, people want to fall in love, make friends, decorate houses, make choices, dream and believe in themselves....The manuscript of this book was included in the short list of the IV season of the Literary competition White Crow. The cover won the second season of the Super Cover contest.For middle and high school age.</t>
  </si>
  <si>
    <t>http://sentrumbookstore.com/upload/iblock/c04/hh493jn2tyexnje25n4ssuxeq3n8wf9i/1e7e526d4f00f2cb3912d642d2009ab4.jpg</t>
  </si>
  <si>
    <t>978-5-00114-473-1</t>
  </si>
  <si>
    <t>Chetiernadcatiletniaia Deliia, pietaetsia naiti svoe mesto v novoi i sovershenno nepriviechnoi jizni: v chujoi strane, v lagere dlia bejencev, v neponiatnoi shkole i neponiatnom mire vzroslieh. I kajetsia, chto vse idet iz ruk von ploho i konca-kraia etomu net, no Deliia neojidanno dlia sebia nachinaet stroit svou jizn zanovo, i obnarujivaet, chto daje v samieh chudovishnieh usloviiah ludi hotiat vlubliatsia, drujit, ukrashat doma, sovershat viebor, mechtat i verit v sebia….Rukopis etoi knigi voshla v korotkii spisok IV sezona Literaturnogo konkursa Beloi voronie. Oblojka pobedila vo II sezone konkursa Oblojka super.Dlia srednego i starshego shkolnogo vozrasta.</t>
  </si>
  <si>
    <t>Bikkina, Saniia</t>
  </si>
  <si>
    <t>Peremeshenniee</t>
  </si>
  <si>
    <t>Бородатый, Химик</t>
  </si>
  <si>
    <t>Сказочная таблица Менделеева</t>
  </si>
  <si>
    <t>Красочные иллюстрации и волшебные истории этой книги проведут вас в сказочный мир науки химии, а спутниками читателя в этом приключении станут очаровательный Гидра Гениев и его многочисленные братья, сошедшие прямиком с таблицы Менделеева.Эти удивительные персонажи встречаются нам каждый день, и теперь пришло время узнать, кто же они: незаменимый Бор, трудолюбивый Хром, завораживающий Неон и множество других элементалов расскажут о себе и своей роли во Вселенной, где мы живём. Каждая сказка – путешествие, которое не только увлечёт читателя, но и поможет лучше понять, из чего состоит мир вокруг нас!Бородатый Химик – ведущий одноимённого блога, модератор всероссийского форума классных руководителей, номинант премии Знание. Премия, автор совместного проекта с Росатомом Секреты атома: Радиохимия, амбассадор VK.Для среднего и старшего школьного возраста.</t>
  </si>
  <si>
    <t>«Наука в сказках с иллюстрациями»</t>
  </si>
  <si>
    <t>Bearded, Chemist</t>
  </si>
  <si>
    <t>The Fabulous Periodic Table</t>
  </si>
  <si>
    <t>The colorful illustrations and magical stories of this book will take you into the fabulous world of the science of chemistry, and the reader's companions in this adventure will be the charming Hydra Genii and his numerous brothers, who descended straight from the periodic table.These amazing characters meet us every day, and now it's time to find out who they are: the irreplaceable Boron, hardworking Chrome, mesmerizing Neon and many other elementals will tell us about themselves and their role in the universe where we live. Each fairy tale is a journey that will not only captivate the reader, but also help to better understand what the world around us consists of!The bearded Chemist is the host of the blog of the same name, moderator of the All–Russian forum of classroom teachers, nominee of the Znanie award. Award, author of a joint project with Rosatom Secrets of the atom: Radiochemistry, Ambassador of VK.For middle and high school age.</t>
  </si>
  <si>
    <t>http://sentrumbookstore.com/upload/iblock/cd5/jp7zxbahc251j58weu5vovr0f0x9hk5l/19bc13d32c0d4848af4f5c378137a22a.jpg</t>
  </si>
  <si>
    <t>978-5-17-163377-6</t>
  </si>
  <si>
    <t>Krasochniee illustracii i volshebniee istorii etoi knigi provedut vas v skazochniei mir nauki himii, a sputnikami chitatelia v etom prikluchenii stanut ocharovatelniei Gidra Geniev i ego mnogochislenniee bratia, soshedshie priamikom s tablicie Mendeleeva.Eti udivitelniee personaji vstrechautsia nam kajdiei den, i teper prishlo vremia uznat, kto je oni: nezamenimiei Bor, trudolubiviei Hrom, zavorajivaushii Neon i mnojestvo drugih elementalov rasskajut o sebe i svoei roli vo Vselennoi, gde mie jivem. Kajdaia skazka – puteshestvie, kotoroe ne tolko uvlechet chitatelia, no i pomojet luchshe poniat, iz chego sostoit mir vokrug nas!Borodatiei Himik – vedushii odnoimennogo bloga, moderator vserossiiskogo foruma klassnieh rukovoditelei, nominant premii Znanie. Premiia, avtor sovmestnogo proekta s Rosatomom Sekretie atoma: Radiohimiia, ambassador VK.Dlia srednego i starshego shkolnogo vozrasta.</t>
  </si>
  <si>
    <t>Borodatiei, Himik</t>
  </si>
  <si>
    <t>Skazochnaia tablica Mendeleeva</t>
  </si>
  <si>
    <t>Брилль, Олаф,Фогт, Михаэль</t>
  </si>
  <si>
    <t>Приключения Перри Родана. Тайна блуждающей планеты: комикс</t>
  </si>
  <si>
    <t>«Перри Родан» — крупнейшая научно-фантастическая серия романов с общим тиражом более миллиарда экземпляров. С 1961 года только в основной серии вышло более 3000 книг.А что, если бы знаменитый герой окунулся в свои приключения ещё в детстве? Присоединяйтесь к юному Перри Родану в его первой миссии «Тайна блуждающей планеты». Перри и его мышебобёр Гукки на самом деле просто хотели посмотреть запуск корабля «Звёздная пыль». Однако из-за невиданной силы они внезапно телепортируются на борт космического корабля. Скорее пристёгивайтесь, ведь мы отправляемся на Луну!Для тех, кто любит комиксы и космические приключения. Подходит для детей от 9 лет.</t>
  </si>
  <si>
    <t>Приключения Перри Родана</t>
  </si>
  <si>
    <t>Brill, Olaf,Vogt, Michael</t>
  </si>
  <si>
    <t>The Adventures of Perry Rodan. The Mystery of the Wandering Planet: a comic book</t>
  </si>
  <si>
    <t>Perry Rodan is the largest science fiction novel series with a total circulation of over a billion copies. Since 1961, more than 3,000 books have been published in the main series alone.What if the famous hero had plunged into his adventures as a child? Join young Perry Rodan on his first mission, The Mystery of the Wandering Planet. Perry and his mousebreaker Gook really just wanted to watch the launch of the Stardust spacecraft. However, due to an unprecedented force, they are suddenly teleported aboard a spaceship. Fasten your seatbelts, because we're going to the moon!For those who love comics and space adventures. Suitable for children from 9 years old.</t>
  </si>
  <si>
    <t>http://sentrumbookstore.com/upload/iblock/b4b/r9zejaegx1zzvl472yt1x2zll3hjiuek/30518c1381e9e181424cf315ae911863.jpg</t>
  </si>
  <si>
    <t>978-5-9614-9654-3</t>
  </si>
  <si>
    <t>«Perri Rodan» — krupneishaia nauchno-fantasticheskaia seriia romanov s obshim tirajom bolee milliarda ekzempliarov. S 1961 goda tolko v osnovnoi serii vieshlo bolee 3000 knig.A chto, esli bie znamenitiei geroi okunulsia v svoi priklucheniia eshe v detstve? Prisoediniaites k unomu Perri Rodanu v ego pervoi missii «Taina blujdaushei planetie». Perri i ego mieshebober Gukki na samom dele prosto hoteli posmotret zapusk korablia «Zvezdnaia piel». Odnako iz-za nevidannoi silie oni vnezapno teleportiruutsia na bort kosmicheskogo korablia. Skoree pristegivaites, ved mie otpravliaemsia na Lunu!Dlia teh, kto lubit komiksie i kosmicheskie priklucheniia. Podhodit dlia detei ot 9 let.</t>
  </si>
  <si>
    <t>Brill, Olaf,Fogt, Mihael</t>
  </si>
  <si>
    <t>Priklucheniia Perri Rodana. Taina blujdaushei planetie: komiks</t>
  </si>
  <si>
    <t>Сыщик Алиса. Привидений не бывает. Приключения Алисы</t>
  </si>
  <si>
    <t>Ну и дела! В Подмосковье то и дело начали появляться сказочные существа: Баба-яга, Соловей-разбойник, леший, русалки. Как с ними быть? Как вернуть их обратно в сказку? Комиссар ИнтерГалактической полиции Милодар в полном замешательстве. За помощью он обращается к Алисе. В который раз отважной девочке предстоит столкнуться с непростой загадкой. И не с одной. Известную путешественницу и её друзей, как всегда, ждут невероятные приключения! В 1965 году Кир Булычёв опубликовал сборник рассказов «Девочка, с которой ничего не случится». Так на свет родилась одна из самых узнаваемых героинь в советской литературе — Алиса Селезнёва. Историями о её удивительных путешествиях до сих пор с упоением зачитываются дети и взрослые. Алиса стала любимицей всей страны, особенно после выхода замечательного мультфильма «Тайна третьей планеты», телесериала «Гостья из будущего» и кинофильма «Лиловый шар». А в 2024 году в прокат вышел фильм «Сто лет тому вперёд» — долгожданная экранизация одноимённой повести об Алисе Селезнёвой.</t>
  </si>
  <si>
    <t>Детская библиотека. Большие книги*</t>
  </si>
  <si>
    <t>Detective Alice. There are no ghosts. Alice's Adventures</t>
  </si>
  <si>
    <t>Gee! Fabulous creatures began to appear in the Moscow region every now and then: Baba Yaga, the Robber Nightingale, the goblin, the mermaids. What should I do with them? How to bring them back to the fairy tale? The Commissioner of the Intergalactic Police, Milodar, is completely confused. He turns to Alice for help. Once again, a brave girl will have to face a difficult mystery. And not with one. The famous traveler and her friends, as always, are waiting for incredible adventures! In 1965, Kir Bulychev published a collection of short stories The Girl with whom nothing will happen. This is how one of the most recognizable heroines in Soviet literature, Alice Selezneva, was born. Children and adults are still enthusiastically reading stories about her amazing travels. Alice became a favorite of the whole country, especially after the release of the wonderful cartoon The Secret of the Third Planet, the TV series Guest from the Future and the movie Purple Ball. And in 2024, the film One Hundred Years Ahead was released — the long-awaited film adaptation of the novel of the same name about Alice Selezneva.</t>
  </si>
  <si>
    <t>http://sentrumbookstore.com/upload/iblock/437/pstjpbcvw0qnx4rlbqij4sclzm7gkmn2/9f17156f398e0f1266c5ab27f14a0b83.jpg</t>
  </si>
  <si>
    <t>978-5-389-26472-4</t>
  </si>
  <si>
    <t>Nu i dela! V Podmoskove to i delo nachali poiavliatsia skazochniee sushestva: Baba-iaga, Solovei-razboinik, leshii, rusalki. Kak s nimi biet? Kak vernut ih obratno v skazku? Komissar InterGalakticheskoi policii Milodar v polnom zameshatelstve. Za pomoshu on obrashaetsia k Alise. V kotoriei raz otvajnoi devochke predstoit stolknutsia s neprostoi zagadkoi. I ne s odnoi. Izvestnuu puteshestvennicu i ee druzei, kak vsegda, jdut neveroiatniee priklucheniia! V 1965 godu Kir Buliechev opublikoval sbornik rasskazov «Devochka, s kotoroi nichego ne sluchitsia». Tak na svet rodilas odna iz samieh uznavaemieh geroin v sovetskoi literature — Alisa Selezneva. Istoriiami o ee udivitelnieh puteshestviiah do sih por s upoeniem zachitievautsia deti i vzrosliee. Alisa stala lubimicei vsei stranie, osobenno posle viehoda zamechatelnogo multfilma «Taina tretei planetie», teleseriala «Gostia iz budushego» i kinofilma «Liloviei shar». A v 2024 godu v prokat vieshel film «Sto let tomu vpered» — dolgojdannaia ekranizaciia odnoimennoi povesti ob Alise Seleznevoi.</t>
  </si>
  <si>
    <t>Sieshik Alisa. Prividenii ne bievaet. Priklucheniia Alisie</t>
  </si>
  <si>
    <t>Вартаньян, Эдуард</t>
  </si>
  <si>
    <t>Путешествие в слово</t>
  </si>
  <si>
    <t>Путешествие в слово – это необыкновенно увлекательная книга Эдуарда Вартаньяна, рассказывающая о жизни слов – об их происхождении (этимологии), видоизменении со временем, появлении новых значений… Ведь русский язык, на котором говорили сто или двести лет назад, здорово отличается от современного. Как возникают новые слова? Откуда берутся заимствования? Что такое фразеологизмы и зачем желают ни пуха ни пера? Кто придумал слово миллион и почему пельмени так называются? Обо всём этом и многом другом нам поведает автор.Для среднего школьного возраста.</t>
  </si>
  <si>
    <t>Vartagnan, Edward</t>
  </si>
  <si>
    <t>A Journey into the Word</t>
  </si>
  <si>
    <t>Journey into the Word is an extraordinarily fascinating book by Eduard Vartanian, telling about the life of words – about their origin (etymology), modification over time, the emergence of new meanings… After all, the Russian language, which was spoken a hundred or two hundred years ago, is very different from the modern one. How do new words arise? Where do borrowings come from? What are phraseological units and why do they want neither fluff nor feather? Who came up with the word million and why are dumplings called that? The author will tell us about all this and much more.For middle school age.</t>
  </si>
  <si>
    <t>http://sentrumbookstore.com/upload/iblock/270/bvktqsepb63gxk1adw1shc0xc26emvpp/8d26a6fe37eaf13e0ce80328bfb1b95d.jpg</t>
  </si>
  <si>
    <t>978-5-17-168331-3</t>
  </si>
  <si>
    <t>Puteshestvie v slovo – eto neobieknovenno uvlekatelnaia kniga Eduarda Vartaniana, rasskazievaushaia o jizni slov – ob ih proishojdenii (etimologii), vidoizmenenii so vremenem, poiavlenii novieh znachenii… Ved russkii iaziek, na kotorom govorili sto ili dvesti let nazad, zdorovo otlichaetsia ot sovremennogo. Kak voznikaut noviee slova? Otkuda berutsia zaimstvovaniia? Chto takoe frazeologizmie i zachem jelaut ni puha ni pera? Kto pridumal slovo million i pochemu pelmeni tak nazievautsia? Obo vsem etom i mnogom drugom nam povedaet avtor.Dlia srednego shkolnogo vozrasta.</t>
  </si>
  <si>
    <t>Vartanian, Eduard</t>
  </si>
  <si>
    <t>Puteshestvie v slovo</t>
  </si>
  <si>
    <t>Губарев, В.</t>
  </si>
  <si>
    <t>Королевство кривых зеркал (илл. И. Ушаков)</t>
  </si>
  <si>
    <t>Аннотация к книге Королевство кривых зеркал Губарев В. Г.:Оля — обычная девочка, вот только до жути непослушная, рассеянная и ленивая. Рано вставать в школу или класть вещи на место — не для неё. Оля не замечала в себе недостатков, пока не познакомилась со своим отражением по имени Яло. Внешне Яло — точная копия Оли, в остальном же полная её противоположность: смелая, прилежная и внимательная. Волшебным образом девочки попадают в Королевство кривых зеркал, где крошка хлеба кажется целой булкой, глупцов называют мудрецами, а уродин считают настоящими красавицами — в общем, там всё наоборот. Чтобы вернуться домой, Оле вместе с Яло предстоит пережить много опасных приключений, вызволить из темницы зеркальщика Гурда, а также одолеть невежественного короля Топседа и его жестокого министра Нушрока, которые уже долгое время угнетают простой народ.В настоящий сборник также вошли и другие не менее увлекательные истории Виталия Губарева о дружбе, не знающей границ, невероятных космических путешествиях и волшебстве, которое может произойти с каждым. Читать дальше…</t>
  </si>
  <si>
    <t>Gubarev, V.</t>
  </si>
  <si>
    <t>The Kingdom of crooked Mirrors (fig. I. Ushakov)</t>
  </si>
  <si>
    <t>Summary of the book The Kingdom of crooked mirrors Gubarev V. G.:Olya is an ordinary girl, but terribly naughty, absent—minded and lazy. Getting up early for school or putting things back in place is not for her. Olya did not notice any flaws in herself until she met her reflection named Yalo. Externally, Yalo is an exact copy of Olya, otherwise her complete opposite: brave, diligent and attentive. Magically, the girls get into the Kingdom of crooked mirrors, where a crumb of bread seems like a whole loaf, fools are called wise men, and ugly people are considered real beauties — in general, everything is the opposite there. To return home, Ole and Yalo will have to go through many dangerous adventures, rescue the mirrormaker Gurd from prison, and also defeat the ignorant king Topseed and his cruel minister Nushrok, who have been oppressing the common people for a long time.This collection also includes other equally fascinating stories by Vitaly Gubarev about friendship that knows no boundaries, incredible space travel and magic that can happen to anyone. Read more…</t>
  </si>
  <si>
    <t>http://sentrumbookstore.com/upload/iblock/1c8/ppc20andk0w7ygtyhfmsehm88p9lozt2/cf014a34e052f15682e6ae1906338634.jpg</t>
  </si>
  <si>
    <t>978-5-389-25468-8</t>
  </si>
  <si>
    <t>Annotaciia k knige Korolevstvo krivieh zerkal Gubarev V. G.:Olia — obiechnaia devochka, vot tolko do juti neposlushnaia, rasseiannaia i lenivaia. Rano vstavat v shkolu ili klast veshi na mesto — ne dlia nee. Olia ne zamechala v sebe nedostatkov, poka ne poznakomilas so svoim otrajeniem po imeni Ialo. Vneshne Ialo — tochnaia kopiia Oli, v ostalnom je polnaia ee protivopolojnost: smelaia, prilejnaia i vnimatelnaia. Volshebniem obrazom devochki popadaut v Korolevstvo krivieh zerkal, gde kroshka hleba kajetsia celoi bulkoi, glupcov nazievaut mudrecami, a urodin schitaut nastoiashimi krasavicami — v obshem, tam vse naoborot. Chtobie vernutsia domoi, Ole vmeste s Ialo predstoit perejit mnogo opasnieh prikluchenii, viezvolit iz temnicie zerkalshika Gurda, a takje odolet nevejestvennogo korolia Topseda i ego jestokogo ministra Nushroka, kotoriee uje dolgoe vremia ugnetaut prostoi narod.V nastoiashii sbornik takje voshli i drugie ne menee uvlekatelniee istorii Vitaliia Gubareva o drujbe, ne znaushei granic, neveroiatnieh kosmicheskih puteshestviiah i volshebstve, kotoroe mojet proizoiti s kajdiem. Chitat dalshe…</t>
  </si>
  <si>
    <t>Korolevstvo krivieh zerkal (ill. I. Ushakov)</t>
  </si>
  <si>
    <t>Джонс, Г.</t>
  </si>
  <si>
    <t>Дело о пропаже генератора монстров</t>
  </si>
  <si>
    <t>Аннотация к книге Дело о пропаже генератора монстров Джонс Г.:Детективная история в городе монстров и людей, концовка которой зависит от тебя!Ты недавно прибыл в Хейвентри и откликнулся на вакансию помощника детектива-йети. Работа оказалась не пыльной: в офис влетел доктор Франклфинк и сообщил о краже. Пропал генератор монстров, без которого доктор не сможет закончить своё новое творение. Происшествие случилось на праздновании дня рождения сына Франклфинка, поэтому подозрения пали на детей, взрослых и даже клоуна-зомби!Это твоё первое дело в качестве помощника детектива. Внимательно опрашивай подозреваемых, записывай и анализируй каждую деталь и выйди на след преступника! Читать дальше…</t>
  </si>
  <si>
    <t>Ты – помощник детектива!</t>
  </si>
  <si>
    <t>Jones, G.</t>
  </si>
  <si>
    <t>The case of the missing monster generator</t>
  </si>
  <si>
    <t>Summary of the book The case of the missing Monster Generator by Jones G.:A detective story in a city of monsters and people, the ending of which depends on you!You recently arrived in Haventry and applied for a job as a yeti detective assistant. The work was not dusty: Dr. Franklfink flew into the office and reported the theft. The monster generator is missing, without which the doctor will not be able to complete his new creation. The incident happened at the birthday celebration of Franklfink's son, so suspicion fell on children, adults and even a zombie clown!This is your first case as an assistant detective. Carefully interview suspects, record and analyze every detail and get on the trail of the criminal! Read more…</t>
  </si>
  <si>
    <t>http://sentrumbookstore.com/upload/iblock/ba1/dqcg1eoazdds3dy72yvjs785trg6snsa/6bf5ac0da056489833c51e25d3a398ff.jpg</t>
  </si>
  <si>
    <t>978-5-04-162235-0</t>
  </si>
  <si>
    <t>Annotaciia k knige Delo o propaje generatora monstrov Djons G.:Detektivnaia istoriia v gorode monstrov i ludei, koncovka kotoroi zavisit ot tebia!Tie nedavno pribiel v Heiventri i otkliknulsia na vakansiu pomoshnika detektiva-ieti. Rabota okazalas ne pielnoi: v ofis vletel doktor Franklfink i soobshil o kraje. Propal generator monstrov, bez kotorogo doktor ne smojet zakonchit svoe novoe tvorenie. Proisshestvie sluchilos na prazdnovanii dnia rojdeniia siena Franklfinka, poetomu podozreniia pali na detei, vzroslieh i daje klouna-zombi!Eto tvoe pervoe delo v kachestve pomoshnika detektiva. Vnimatelno oprashivai podozrevaemieh, zapisievai i analizirui kajduu detal i vieidi na sled prestupnika! Chitat dalshe…</t>
  </si>
  <si>
    <t>Djons, G.</t>
  </si>
  <si>
    <t>Delo o propaje generatora monstrov</t>
  </si>
  <si>
    <t>Дэвис, Беа,Шедлих, Сюзан,Штанг, Михаэль</t>
  </si>
  <si>
    <t>Путешествие во времени. Эволюция человека: комикс</t>
  </si>
  <si>
    <t>Откуда мы пришли? Кем были наши предки? Когда они научились пользоваться инструментами? Вместе с девочкой Тали мы отправимся в путешествие во времени сквозь семь миллионов лет существования человечества, чтобы рассказать самую захватывающую историю из всех — историю всех нас.Мы не только узнаем много нового об отдельных человеческих видах, но получим представление о научной работе исследователей со всего мира.Правда, что на Земле одновременно проживало сразу несколько человеческих видов? Действительно ли многие современные люди несут в себе гены неандертальцев? Кто такая миссис Плез, мальчик из Турканы и Женщина Икс?Вместе с девочкой Тали мы отправимся в путешествие во времени сквозь семь миллионов лет существования человечества, чтобы рассказать самую захватывающую историю из всех — историю о всех нас. Мы узнаем не только о самых разных человеческих видах и их жизни, но и о работе учёных (о выделении ДНК, определении пола и возраста особи по ископаемым останкам и о многом другом).Подходит для детей от 12 лет.</t>
  </si>
  <si>
    <t>Davis, Bea,Shadlich, Susan,Rod, Michael</t>
  </si>
  <si>
    <t>Time travel. Human Evolution: A Comic Book</t>
  </si>
  <si>
    <t>Where did we come from? Who were our ancestors? When did they learn to use tools? Together with the girl Tali, we will travel through time through seven million years of human existence to tell the most exciting story of all — the story of all of us.Not only will we learn a lot about individual human species, but we will get an idea of the scientific work of researchers from all over the world.Is it true that several human species lived on Earth at the same time? Do many modern humans really carry the genes of Neanderthals? Who is Mrs. Plez, the boy from Turkana and the X-Woman?Together with the girl Tali, we will travel through time through seven million years of human existence to tell the most exciting story of all — a story about all of us. We will learn not only about the most diverse human species and their lives, but also about the work of scientists (about DNA isolation, determining the sex and age of an individual from fossils, and much more).Suitable for children from 12 years old.</t>
  </si>
  <si>
    <t>http://sentrumbookstore.com/upload/iblock/d5d/qbj6zkpojng4ivu8kw2t1gktfii8129l/80f8662c927e9af6fb06df253371877f.jpg</t>
  </si>
  <si>
    <t>978-5-9614-9617-8</t>
  </si>
  <si>
    <t>Otkuda mie prishli? Kem bieli nashi predki? Kogda oni nauchilis polzovatsia instrumentami? Vmeste s devochkoi Tali mie otpravimsia v puteshestvie vo vremeni skvoz sem millionov let sushestvovaniia chelovechestva, chtobie rasskazat samuu zahvatievaushuu istoriu iz vseh — istoriu vseh nas.Mie ne tolko uznaem mnogo novogo ob otdelnieh chelovecheskih vidah, no poluchim predstavlenie o nauchnoi rabote issledovatelei so vsego mira.Pravda, chto na Zemle odnovremenno projivalo srazu neskolko chelovecheskih vidov? Deistvitelno li mnogie sovremenniee ludi nesut v sebe genie neandertalcev? Kto takaia missis Plez, malchik iz Turkanie i Jenshina Iks?Vmeste s devochkoi Tali mie otpravimsia v puteshestvie vo vremeni skvoz sem millionov let sushestvovaniia chelovechestva, chtobie rasskazat samuu zahvatievaushuu istoriu iz vseh — istoriu o vseh nas. Mie uznaem ne tolko o samieh raznieh chelovecheskih vidah i ih jizni, no i o rabote uchenieh (o viedelenii DNK, opredelenii pola i vozrasta osobi po iskopaemiem ostankam i o mnogom drugom).Podhodit dlia detei ot 12 let.</t>
  </si>
  <si>
    <t>Devis, Bea,Shedlih, Suzan,Shtang, Mihael</t>
  </si>
  <si>
    <t>Puteshestvie vo vremeni. Evoluciia cheloveka: komiks</t>
  </si>
  <si>
    <t>Истомин, Сергей</t>
  </si>
  <si>
    <t>Славянские мифы и обычаи</t>
  </si>
  <si>
    <t>Книга Сергея Истомина Славянские мифы и обычаи познакомит читателей с бытом, традициями и верованиями в Древней Руси. Вы узнаете, как одевались славяне и почему ходить без пояса, распоясавшись, было стыдно_ как играли свадьбу на Руси_ какими представляли себе Банника и бога подземного царства – Вия_ кто, по поверью, приносил Даждьбогу ключи, чтобы тот запирал зиму и отпирал лето и еще многое-многое другое.Для среднего школьного возраста.</t>
  </si>
  <si>
    <t>Istomin, Sergey</t>
  </si>
  <si>
    <t>Slavic myths and customs</t>
  </si>
  <si>
    <t>Sergey Istomin's book Slavic Myths and Customs will introduce readers to everyday life, traditions and beliefs in Ancient Russia. You will learn how the Slavs dressed and why it was a shame to go without a belt, unbuckled_ how they played a wedding in Russia_ how they imagined the Bannik and the god of the underworld – Viya_ who, according to legend, brought the keys to Dazhbog so that he locked the winter and unlocked the summer and much more.For middle school age.</t>
  </si>
  <si>
    <t>http://sentrumbookstore.com/upload/iblock/127/71xf4f4vtoim327krp6m1ep0vls7r9xc/98feb228caf9c4be329899f2868e4aba.jpg</t>
  </si>
  <si>
    <t>978-5-17-167776-3</t>
  </si>
  <si>
    <t>Kniga Sergeia Istomina Slavianskie mifie i obiechai poznakomit chitatelei s bietom, tradiciiami i verovaniiami v Drevnei Rusi. Vie uznaete, kak odevalis slaviane i pochemu hodit bez poiasa, raspoiasavshis, bielo stiedno_ kak igrali svadbu na Rusi_ kakimi predstavliali sebe Bannika i boga podzemnogo carstva – Viia_ kto, po poveru, prinosil Dajdbogu kluchi, chtobie tot zapiral zimu i otpiral leto i eshe mnogoe-mnogoe drugoe.Dlia srednego shkolnogo vozrasta.</t>
  </si>
  <si>
    <t>Istomin, Sergei</t>
  </si>
  <si>
    <t>Slavianskie mifie i obiechai</t>
  </si>
  <si>
    <t>Казанцева, Алла</t>
  </si>
  <si>
    <t>Сказочная физика</t>
  </si>
  <si>
    <t>Познакомьтесь с гномиками Алексом и Мишуном! Любознательные братья вместе с юными читателями отправятся в увлекательное путешествие и изучат, что такое фундаментальные силы Вселенной, космос, звук, свет, энергия и теплота. С помощью красочных иллюстраций и интересных историй вы узнаете многое и об окружающем мире: как видят и слышат разные животные, как водомерке удаётся бегать по воде, как рождаются и умирают звёзды и как развивалась жизнь на Земле. Полюбите физику и совершайте новые открытия одно за другим!Казанцева Алла Борисовна – кандидат физико-математических наук, доцент кафедры общей и экспериментальной физики МПГУ, финалист конкурса РАН 2019 и 2021 за лучшие работы по популяризации науки.Для среднего и старшего школьного возраста.</t>
  </si>
  <si>
    <t>Наука в сказках с иллюстрациями</t>
  </si>
  <si>
    <t>Kazantseva, Alla</t>
  </si>
  <si>
    <t>Fabulous physics</t>
  </si>
  <si>
    <t>Meet the dwarfs Alex and Mishun! The inquisitive brothers, together with young readers, will embark on an exciting journey and explore what the fundamental forces of the universe, space, sound, light, energy and warmth are. With the help of colorful illustrations and interesting stories, you will learn a lot about the world around you: how different animals see and hear, how a water skater manages to run on water, how stars are born and die, and how life on Earth developed. Fall in love with physics and make new discoveries one after another!Kazantseva Alla Borisovna – Candidate of Physical and Mathematical Sciences, Associate Professor of the Department of General and Experimental Physics at Moscow State University, finalist of the RAS 2019 and 2021 competition for the best works on popularization of science.For middle and high school age.</t>
  </si>
  <si>
    <t>http://sentrumbookstore.com/upload/iblock/2cc/w4jkzavdh7s26byihvnouh5zikil6wq3/17de41bc3edd8d2bea5091e25bc1f81a.jpg</t>
  </si>
  <si>
    <t>978-5-17-158204-3</t>
  </si>
  <si>
    <t>Poznakomtes s gnomikami Aleksom i Mishunom! Luboznatelniee bratia vmeste s uniemi chitateliami otpraviatsia v uvlekatelnoe puteshestvie i izuchat, chto takoe fundamentalniee silie Vselennoi, kosmos, zvuk, svet, energiia i teplota. S pomoshu krasochnieh illustracii i interesnieh istorii vie uznaete mnogoe i ob okrujaushem mire: kak vidiat i slieshat razniee jivotniee, kak vodomerke udaetsia begat po vode, kak rojdautsia i umiraut zvezdie i kak razvivalas jizn na Zemle. Polubite fiziku i sovershaite noviee otkrietiia odno za drugim!Kazanceva Alla Borisovna – kandidat fiziko-matematicheskih nauk, docent kafedrie obshei i eksperimentalnoi fiziki MPGU, finalist konkursa RAN 2019 i 2021 za luchshie rabotie po populiarizacii nauki.Dlia srednego i starshego shkolnogo vozrasta.</t>
  </si>
  <si>
    <t>Kazanceva, Alla</t>
  </si>
  <si>
    <t>Skazochnaia fizika</t>
  </si>
  <si>
    <t>Кассиль, Л.</t>
  </si>
  <si>
    <t>Федя из подплава</t>
  </si>
  <si>
    <t>Детство героев сборника пришлось на Великую Отечественную войну. Но даже в это тяжелое время оставшиеся сиротами, претерпевшие оккупацию и военные действия, лицом к лицу увидевшие смерть дети остаются детьми. Они учатся, играют, влюбляются - и наравне со взрослыми совершают совсем не детские подвиги. К 75-летию Победы в Великой Отечественной войне. Для среднего школьного возраста.</t>
  </si>
  <si>
    <t>Военное детство</t>
  </si>
  <si>
    <t>Kassil, L.</t>
  </si>
  <si>
    <t>Fedya from the basement</t>
  </si>
  <si>
    <t>The childhood of the heroes of the collection fell on the Great Patriotic War. But even in this difficult time, orphaned children who have undergone occupation and military operations, and who have seen death face to face, remain children. They study, play, fall in love - and on a par with adults, they do not perform childish feats at all. To the 75th anniversary of Victory in the Great Patriotic War. For middle school age.</t>
  </si>
  <si>
    <t>978-5-08-007373-1</t>
  </si>
  <si>
    <t>Detstvo geroev sbornika prishlos na Velikuu Otechestvennuu voinu. No daje v eto tiajeloe vremia ostavshiesia sirotami, preterpevshie okkupaciu i voenniee deistviia, licom k licu uvidevshie smert deti ostautsia detmi. Oni uchatsia, igraut, vlubliautsia - i naravne so vzrosliemi sovershaut sovsem ne detskie podvigi. K 75-letiu Pobedie v Velikoi Otechestvennoi voine. Dlia srednego shkolnogo vozrasta.</t>
  </si>
  <si>
    <t>Fedia iz podplava</t>
  </si>
  <si>
    <t>Кин, Кэролайн</t>
  </si>
  <si>
    <t>НЭНСИ ДРЮ и знак витых свечей</t>
  </si>
  <si>
    <t>На сей раз Нэнси Дрю предстоит раскрыть тайну гостиницы под названием «Витые свечи». Мрачноватое местечко с неприветливыми управляющими словно создано для того, чтобы хранить чужие тайны. Но блистательной Нэнси Дрю все нипочем, ведь она щелкает тайны как орешки.Не подведет ли ее удача на этот раз?. МИРОВОЙ БЕСТСЕЛЛЕР. ПРОДАНО БОЛЕЕ 80 МИЛЛИОНОВ КНИГ. ПЕРЕВЕДЕНА НА 45 ЯЗЫКОВ. БОЛЕЕ 10 ЭКРАНИЗАЦИЙ. БОЛЕЕ 30 КОМПЬЮТЕРНЫХ ИГР</t>
  </si>
  <si>
    <t>Лучшие истории про Нэнси Дрю</t>
  </si>
  <si>
    <t>Keane, Caroline</t>
  </si>
  <si>
    <t>NANCY DREW and the Sign of Twisted Candles</t>
  </si>
  <si>
    <t>This time Nancy Drew will have to solve the mystery of the hotel called Twisted Candles. A gloomy place with unfriendly managers, as if it was created to keep other people's secrets. But the brilliant Nancy Drew doesn't care, because she clicks secrets like nuts.Would her luck fail her this time?. THE WORLD'S BESTSELLER. MORE THAN 80 MILLION BOOKS HAVE BEEN SOLD. TRANSLATED INTO 45 LANGUAGES. MORE THAN 10 FILM ADAPTATIONS. MORE THAN 30 COMPUTER GAMES</t>
  </si>
  <si>
    <t>http://sentrumbookstore.com/upload/iblock/2a5/t4b08lmraxevtllzhmur7u9bnjm2mwp8/da222b47df83d9f11c7e8e555498a98d.jpg</t>
  </si>
  <si>
    <t>978-5-17-161537-6</t>
  </si>
  <si>
    <t>Na sei raz Nensi Dru predstoit raskriet tainu gostinicie pod nazvaniem «Vitiee svechi». Mrachnovatoe mestechko s neprivetliviemi upravliaushimi slovno sozdano dlia togo, chtobie hranit chujie tainie. No blistatelnoi Nensi Dru vse nipochem, ved ona shelkaet tainie kak oreshki.Ne podvedet li ee udacha na etot raz?. MIROVOI BESTSELLER. PRODANO BOLEE 80 MILLIONOV KNIG. PEREVEDENA NA 45 IaZIeKOV. BOLEE 10 EKRANIZACII. BOLEE 30 KOMPЬUTERNIeH IGR</t>
  </si>
  <si>
    <t>Kin, Kerolain</t>
  </si>
  <si>
    <t>NENSI DRU i znak vitieh svechei</t>
  </si>
  <si>
    <t>НЭНСИ ДРЮ и тайна 99 ступеней</t>
  </si>
  <si>
    <t>Вот уже много месяцев жительнице Ривер-Хайтс, миссис Блэр, не дает покоя кошмарный сон: она, с завязанными глазами, вот-вот упадет с высокой лестницы и кто-то за ее спиной шепчет: «Девяносто девять ступеней».Дело принимает опасный оборот, когда миссис Блэр получает реальное письмо с угрозой! В нем некий мсье Нёф приказывает женщине не рассказывать никому о 99 ступенях.В дело вступает знаменитая сыщица Нэнси Дрю! Вместе с ее верными помощницами, Бесс и Джордж, она отправляются во Францию – родину миссис Блэр, где с ней когда-то произошло что-то поистине ужасное.</t>
  </si>
  <si>
    <t>NANCY DREW and the Mystery of the 99 Steps</t>
  </si>
  <si>
    <t>For many months now, a resident of River Heights, Mrs. Blair, has been haunted by a nightmare: she is blindfolded, about to fall down a high staircase and someone behind her whispers: Ninety-nine steps.Things take a dangerous turn when Mrs. Blair receives a real threatening letter! In it, a certain Monsieur Neuf orders a woman not to tell anyone about the 99 steps.The famous detective Nancy Drew enters the case! Together with her faithful assistants, Bess and George, she goes to France, the homeland of Mrs. Blair, where something truly terrible happened to her.</t>
  </si>
  <si>
    <t>http://sentrumbookstore.com/upload/iblock/246/zsm67lcvj5jl5emew5h4yie3zi2j3c7d/08189144e815451457ba0588ed2c48d5.jpg</t>
  </si>
  <si>
    <t>978-5-17-161541-3</t>
  </si>
  <si>
    <t>Vot uje mnogo mesiacev jitelnice River-Haits, missis Bler, ne daet pokoia koshmarniei son: ona, s zaviazanniemi glazami, vot-vot upadet s viesokoi lestnicie i kto-to za ee spinoi shepchet: «Devianosto deviat stupenei».Delo prinimaet opasniei oborot, kogda missis Bler poluchaet realnoe pismo s ugrozoi! V nem nekii mse Nef prikazievaet jenshine ne rasskazievat nikomu o 99 stupeniah.V delo vstupaet znamenitaia sieshica Nensi Dru! Vmeste s ee verniemi pomoshnicami, Bess i Djordj, ona otpravliautsia vo Franciu – rodinu missis Bler, gde s nei kogda-to proizoshlo chto-to poistine ujasnoe.</t>
  </si>
  <si>
    <t>NENSI DRU i taina 99 stupenei</t>
  </si>
  <si>
    <t>Крюс, Джеймс</t>
  </si>
  <si>
    <t>Тим Талер, или Проданный смех (иллюстрации Н. Гольц) (2-е изд.)</t>
  </si>
  <si>
    <t>Изменить свою жизнь за одно мгновение… Забыть все неприятности, справиться с испытаниями - и помчаться к счастью по самому краткому и лёгкому пути… Об этом мечтает сирота Тим Талер. Ему невыносима жизнь с мачехой и вредным сводным братом. И только воскресные походы на ипподром скрашивают будни героя.Именно там, в самом отчаянном настроении, четырнадцатилетний герой и встречает барона Трёча, который предлагает волшебное спасение от всех бед. Тим Талер будет выигрывать любое пари - если согласится на символический обмен: мальчику нужно только отдать Трёчу свой смех - от такой сделки откажется лишь настоящий глупец!..</t>
  </si>
  <si>
    <t>КомпасГид</t>
  </si>
  <si>
    <t>Crews, James</t>
  </si>
  <si>
    <t>Tim Thaler, or Sold Laughter (illustrations by N. Golts) (2nd ed.)</t>
  </si>
  <si>
    <t>Change your life in an instant… Forget all the troubles, cope with the trials - and rush to happiness along the shortest and easiest path… This is what orphan Tim Thaler dreams of. He can't stand living with his stepmother and a mean stepbrother. And only Sunday trips to the racetrack brighten up the hero's everyday life.It is there, in the most desperate mood, that the fourteen-year-old hero meets Baron Trecha, who offers a magical salvation from all troubles. Tim Thaler will win any bet - if he agrees to a symbolic exchange: the boy only needs to give his laugh to the Track - only a real fool will refuse such a deal!..</t>
  </si>
  <si>
    <t>http://sentrumbookstore.com/upload/iblock/6bc/rn3t09p0udb51zip4d3k07psd6fg13mh/37558ad7f73dbb031041bee564400021.jpg</t>
  </si>
  <si>
    <t>978-5-00083-957-7</t>
  </si>
  <si>
    <t>Izmenit svou jizn za odno mgnovenie… Zabiet vse nepriiatnosti, spravitsia s ispietaniiami - i pomchatsia k schastu po samomu kratkomu i legkomu puti… Ob etom mechtaet sirota Tim Taler. Emu nevienosima jizn s machehoi i vredniem svodniem bratom. I tolko voskresniee pohodie na ippodrom skrashivaut budni geroia.Imenno tam, v samom otchaiannom nastroenii, chetiernadcatiletnii geroi i vstrechaet barona Trecha, kotoriei predlagaet volshebnoe spasenie ot vseh bed. Tim Taler budet vieigrievat luboe pari - esli soglasitsia na simvolicheskii obmen: malchiku nujno tolko otdat Trechu svoi smeh - ot takoi sdelki otkajetsia lish nastoiashii glupec!..</t>
  </si>
  <si>
    <t>Krus, Djeims</t>
  </si>
  <si>
    <t>Tim Taler, ili Prodanniei smeh (illustracii N. Golc) (2-e izd.)</t>
  </si>
  <si>
    <t>KompasGid</t>
  </si>
  <si>
    <t>Кутузова, Лада</t>
  </si>
  <si>
    <t>Мифы древних славян</t>
  </si>
  <si>
    <t>Кто такой Ярило? Почему Калинов мост так называется? Зачем нужна не только живая, но и мёртвая вода? Лада Кутузова — популярный автор славянского фэнтези, восстанавливает мифологическую картину жизни и верований наших предков. Прекрасные иллюстрации современной художницы Аны Награни дополняют эту завораживающую картину исчезнувшего мира.</t>
  </si>
  <si>
    <t>«Большая иллюстрированная книга мифов»</t>
  </si>
  <si>
    <t>Kutuzova, Lada</t>
  </si>
  <si>
    <t>Myths of the ancient Slavs</t>
  </si>
  <si>
    <t>Who is Yarilo? Why is Kalinov Bridge so called? Why do we need not only living water, but also dead water? Lada Kutuzova is a popular author of Slavic fantasy, who restores the mythological picture of the life and beliefs of our ancestors. Beautiful illustrations by the contemporary artist Ana Nagrani complement this fascinating picture of a vanished world.</t>
  </si>
  <si>
    <t>http://sentrumbookstore.com/upload/iblock/c4c/ohyowqwy1u08jr4yqckc73n9fpobx125/b347865b0a36b156475da6539c1543d6.jpg</t>
  </si>
  <si>
    <t>978-5-17-153366-3</t>
  </si>
  <si>
    <t>Kto takoi Iarilo? Pochemu Kalinov most tak nazievaetsia? Zachem nujna ne tolko jivaia, no i mertvaia voda? Lada Kutuzova — populiarniei avtor slavianskogo fentezi, vosstanavlivaet mifologicheskuu kartinu jizni i verovanii nashih predkov. Prekrasniee illustracii sovremennoi hudojnicie Anie Nagrani dopolniaut etu zavorajivaushuu kartinu ischeznuvshego mira.</t>
  </si>
  <si>
    <t>Mifie drevnih slavian</t>
  </si>
  <si>
    <t>Лерме, Я.</t>
  </si>
  <si>
    <t>Большая книга почемучки. 365 вопросов и ответов на целый год</t>
  </si>
  <si>
    <t>Каждый день ты задаёшься самыми разными вопросами. Эта книжка поможет найти на них ответы! Читай, узнавай много нового и необычного и порази своими знаниями родителей и друзей!</t>
  </si>
  <si>
    <t>Lerme, I.</t>
  </si>
  <si>
    <t>The big book of why. 365 questions and answers for the whole year</t>
  </si>
  <si>
    <t>Every day you ask yourself a variety of questions. This book will help you find the answers to them! Read, learn a lot of new and unusual things and impress your parents and friends with your knowledge!</t>
  </si>
  <si>
    <t>http://sentrumbookstore.com/upload/iblock/be7/4g51ebfgtdo1zgqq39yierxkkof6w3fl/6e5439bfc87a4513f4ff3b8f6b9fff95.jpg</t>
  </si>
  <si>
    <t>978-5-389-25021-5</t>
  </si>
  <si>
    <t>Kajdiei den tie zadaeshsia samiemi razniemi voprosami. Eta knijka pomojet naiti na nih otvetie! Chitai, uznavai mnogo novogo i neobiechnogo i porazi svoimi znaniiami roditelei i druzei!</t>
  </si>
  <si>
    <t>Lerme, Ia.</t>
  </si>
  <si>
    <t>Bolshaia kniga pochemuchki. 365 voprosov i otvetov na celiei god</t>
  </si>
  <si>
    <t>Литтлвуд, К.</t>
  </si>
  <si>
    <t>Пекарня Чудсов. Волшебство на один укус</t>
  </si>
  <si>
    <t>Роз похитили! Не успела она нарадоваться своей победе на кулинарном конкурсе «Гала де Гато Гран», как слава сыграла с ней злую шутку — о талантливой пекарше прослышал мистер Маслоу. Глава корпорации «Лучшесс» давно вынашивал злобный план по захвату мира с помощью выпечки. И теперь Роз должна усовершенствовать для него рецепты пяти десертов, сделав их настолько вкусными, чтобы даже крохотный кусочек вызывал зависимость. Роз и ее братья намерены во что бы то ни стало помешать мистеру Маслоу. Но на этот раз юным Чудсам придется ох как непросто, ведь против них выступила целая корпорация… Кэтрин Литтлвуд — писательница и актриса из Нью-Йорка. «Пекарня Чудсов. Волшебство на один укус» — третья книга серии «Пекарня Чудсов», полюбившейся читателям не только на родине автора, но и во множестве стран по всему миру. Впервые на русском!</t>
  </si>
  <si>
    <t>Детский кинобестселлер*</t>
  </si>
  <si>
    <t>Littlewood, K.</t>
  </si>
  <si>
    <t>The bakery of Miracles. One-bite Magic</t>
  </si>
  <si>
    <t>Roz has been kidnapped! She did not have time to get enough of her victory at the Gala de Gato Gran culinary competition, as fame played a cruel joke on her — Mr. Maslow heard about the talented baker. The head of the Bestess Corporation has long hatched an evil plan to take over the world with baking. And now Roz has to perfect the recipes for five desserts for him, making them so delicious that even a tiny piece is addictive. Roz and her brothers intend to stop Mr. Maslow at all costs. But this time, the young Miracles will have a hard time, because an entire corporation has come out against them… Catherine Littlewood is a writer and actress from New York City. The Bakery of Miracles. Magic in one bite is the third book in the series Bakery of Miracles, beloved by readers not only in the author's homeland, but also in many countries around the world. For the first time in Russian!</t>
  </si>
  <si>
    <t>http://sentrumbookstore.com/upload/iblock/122/ilzv55ho0liejfa27t737wtuftytksp3/805f2fecc931a13cc5b295fd6f571c27.jpg</t>
  </si>
  <si>
    <t>978-5-389-25316-2</t>
  </si>
  <si>
    <t>Roz pohitili! Ne uspela ona naradovatsia svoei pobede na kulinarnom konkurse «Gala de Gato Gran», kak slava siegrala s nei zluu shutku — o talantlivoi pekarshe proslieshal mister Maslou. Glava korporacii «Luchshess» davno vienashival zlobniei plan po zahvatu mira s pomoshu viepechki. I teper Roz doljna usovershenstvovat dlia nego receptie piati desertov, sdelav ih nastolko vkusniemi, chtobie daje krohotniei kusochek viezieval zavisimost. Roz i ee bratia namerenie vo chto bie to ni stalo pomeshat misteru Maslou. No na etot raz uniem Chudsam pridetsia oh kak neprosto, ved protiv nih viestupila celaia korporaciia… Ketrin Littlvud — pisatelnica i aktrisa iz Nu-Iorka. «Pekarnia Chudsov. Volshebstvo na odin ukus» — tretia kniga serii «Pekarnia Chudsov», polubivsheisia chitateliam ne tolko na rodine avtora, no i vo mnojestve stran po vsemu miru. Vperviee na russkom!</t>
  </si>
  <si>
    <t>Littlvud, K.</t>
  </si>
  <si>
    <t>Pekarnia Chudsov. Volshebstvo na odin ukus</t>
  </si>
  <si>
    <t>Луайе, Б.</t>
  </si>
  <si>
    <t>Искусство Древнего Египта. Наследие богов и фараонов</t>
  </si>
  <si>
    <t>Аннотация к книге Искусство Древнего Египта. Наследие богов и фараонов Луайе Б.:Что скрывают храмы и гробницы Древнего Египта? Сколько лет Большому Сфинксу? Какая царица считалась самой красивой? Что было обнаружено в усыпальнице Тутанхамона? На страницах этой книги вы найдете множество фактов об искусстве Древнего Египта. Вы увидите разнообразные статуи, барельефы, росписи на стенах и рисунки на папирусах. Фотографии высокого качества и уникальная информация помогут расшифровать многочисленные символы в живописи и скульптуре, понять правила изображения богов, царских особ и даже животных, а также познакомиться с историей археологических открытий, заставивших весь мир говорить об искусстве Древнего Египта! Читать дальше…</t>
  </si>
  <si>
    <t>«Детская история искусств»</t>
  </si>
  <si>
    <t>Loyer, B.</t>
  </si>
  <si>
    <t>The art of Ancient Egypt. The legacy of the gods and Pharaohs</t>
  </si>
  <si>
    <t>Abstract to the book The Art of Ancient Egypt. The Legacy of the Gods and Pharaohs by Louaye B.:What do the temples and tombs of Ancient Egypt hide? How old is the Big Sphinx? Which queen was considered the most beautiful? What was discovered in Tutankhamun's tomb? On the pages of this book you will find many facts about the art of Ancient Egypt. You will see a variety of statues, bas-reliefs, wall paintings and papyrus drawings. High-quality photographs and unique information will help you decipher the numerous symbols in painting and sculpture, understand the rules of depicting gods, royalty and even animals, as well as get acquainted with the history of archaeological discoveries that made the whole world talk about the art of Ancient Egypt! Read more…</t>
  </si>
  <si>
    <t>http://sentrumbookstore.com/upload/iblock/069/t777t6sfru7yn7wazqlkwiavfwt988ia/68cd00a67a37f7f07100255033364b71.jpg</t>
  </si>
  <si>
    <t>978-5-389-23277-8</t>
  </si>
  <si>
    <t>Annotaciia k knige Iskusstvo Drevnego Egipta. Nasledie bogov i faraonov Luaie B.:Chto skrievaut hramie i grobnicie Drevnego Egipta? Skolko let Bolshomu Sfinksu? Kakaia carica schitalas samoi krasivoi? Chto bielo obnarujeno v usiepalnice Tutanhamona? Na stranicah etoi knigi vie naidete mnojestvo faktov ob iskusstve Drevnego Egipta. Vie uvidite raznoobrazniee statui, barelefie, rospisi na stenah i risunki na papirusah. Fotografii viesokogo kachestva i unikalnaia informaciia pomogut rasshifrovat mnogochislenniee simvolie v jivopisi i skulpture, poniat pravila izobrajeniia bogov, carskih osob i daje jivotnieh, a takje poznakomitsia s istoriei arheologicheskih otkrietii, zastavivshih ves mir govorit ob iskusstve Drevnego Egipta! Chitat dalshe…</t>
  </si>
  <si>
    <t>Luaie, B.</t>
  </si>
  <si>
    <t>Iskusstvo Drevnego Egipta. Nasledie bogov i faraonov</t>
  </si>
  <si>
    <t>Льюис, Э.</t>
  </si>
  <si>
    <t>Келси Мёрфи и охота за Сердцем Дану</t>
  </si>
  <si>
    <t>Зачарованный мир на грани войны. Академия Несокрушимых искусств готовит воинов. В ней случайно оказывается девочка из человеческого мира. Вторая часть увлекательной серии о невероятных приключениях Келси Мерфи. Тяжело иметь отца, который является печально известным предателем. Еще труднее иметь мать, которая является предзнаменованием гибели. После летнего отсутствия Келси Мерфи рада вернуться в Академию несокрушимых искусств. Но едва она и ее друзья обосновались, как их посетила ее мать — богиня войны Немайн — с предупреждением о грядущем бедствии. Сердце Дану, легендарный источник света и тепла в Землях Лета, будет украдено. И только Келси и ее друзья могут это остановить. Пока они вместе с остальными учениками едут в Летний город, чтобы принять участие в славной Церемонии Вознесения, у Келси нет времени ни на военный парад, ни на пышный бал, ни даже на визит к отцу: она полна решимости защитить Сердце и свой новый дом.</t>
  </si>
  <si>
    <t>Академия несокрушимых искусств</t>
  </si>
  <si>
    <t>Lewis, E.</t>
  </si>
  <si>
    <t>Kelsey Murphy and the Hunt for Dana's Heart</t>
  </si>
  <si>
    <t>An enchanted world on the brink of war. The Academy of Indestructible Arts trains warriors. A girl from the human world happens to be in it. The second part of an exciting series about the incredible adventures of Kelsey Murphy. It's hard to have a father who is a notorious traitor. It is even more difficult to have a mother who is an omen of doom. After a summer absence, Kelsey Murphy is glad to return to the Academy of Indestructible Arts. But as soon as she and her friends settled in, they were visited by her mother, the goddess of war Nemain, with a warning of an impending disaster. The heart of Danu, the legendary source of light and warmth in the Lands of Summer, will be stolen. And only Kelsey and her friends can stop it. While they travel to the Summer City with the rest of the students to take part in the glorious Ascension Ceremony, Kelsey has no time for a military parade, a lavish ball, or even a visit to her father: she is determined to protect her Heart and her new home.</t>
  </si>
  <si>
    <t>http://sentrumbookstore.com/upload/iblock/ba8/f7cnrl0x24s3y6umccmlacl6xttltu13/93ffa6fecf3d0442c9b29e29c1e5773e.jpg</t>
  </si>
  <si>
    <t>978-5-04-197125-0</t>
  </si>
  <si>
    <t>Zacharovanniei mir na grani voinie. Akademiia Nesokrushimieh iskusstv gotovit voinov. V nei sluchaino okazievaetsia devochka iz chelovecheskogo mira. Vtoraia chast uvlekatelnoi serii o neveroiatnieh priklucheniiah Kelsi Merfi. Tiajelo imet otca, kotoriei iavliaetsia pechalno izvestniem predatelem. Eshe trudnee imet mat, kotoraia iavliaetsia predznamenovaniem gibeli. Posle letnego otsutstviia Kelsi Merfi rada vernutsia v Akademiu nesokrushimieh iskusstv. No edva ona i ee druzia obosnovalis, kak ih posetila ee mat — boginia voinie Nemain — s preduprejdeniem o griadushem bedstvii. Serdce Danu, legendarniei istochnik sveta i tepla v Zemliah Leta, budet ukradeno. I tolko Kelsi i ee druzia mogut eto ostanovit. Poka oni vmeste s ostalniemi uchenikami edut v Letnii gorod, chtobie priniat uchastie v slavnoi Ceremonii Vozneseniia, u Kelsi net vremeni ni na voenniei parad, ni na pieshniei bal, ni daje na vizit k otcu: ona polna reshimosti zashitit Serdce i svoi noviei dom.</t>
  </si>
  <si>
    <t>Luis, E.</t>
  </si>
  <si>
    <t>Kelsi Merfi i ohota za Serdcem Danu</t>
  </si>
  <si>
    <t>Миранда, Ициар,Миранда, Хорхе</t>
  </si>
  <si>
    <t>Лучший определитель птиц, насекомых, деревьев от Миранды</t>
  </si>
  <si>
    <t>В этой книге Миранда, восьмилетняя девочка из Испании, с юмором и в увлекательной форме познакомит читателя с птицами, насекомыми и деревьями со всего света: от привычных нам светлячков и сороки до оливы и миндаля. Подробные описания сопровождаются вставками, рассказывающими о культуре, быте и языке Испании. Удивительные акварельные иллюстрации понравятся и детям, и взрослым, а также помогут узнать, как выглядят растения и животные, о которых идёт речь в книге.Для среднего школьного возраста.</t>
  </si>
  <si>
    <t>Познавательное чтение в картинках</t>
  </si>
  <si>
    <t>Miranda, Iciar,Miranda, Jorge</t>
  </si>
  <si>
    <t>The best determinant of birds, insects, trees from Miranda</t>
  </si>
  <si>
    <t>In this book, Miranda, an eight-year-old girl from Spain, will humorously and in a fascinating way introduce the reader to birds, insects and trees from all over the world: from the usual fireflies and magpies to olives and almonds. Detailed descriptions are accompanied by inserts telling about the culture, way of life and language of Spain. Amazing watercolor illustrations will appeal to both children and adults, and will also help you learn what the plants and animals in the book look like.For middle school age.</t>
  </si>
  <si>
    <t>http://sentrumbookstore.com/upload/iblock/639/dnqelqt38c08wylcpptf2o0hp9jl886d/0499edb7d7a523cb91223e29bedb371c.jpg</t>
  </si>
  <si>
    <t>978-5-17-163326-4</t>
  </si>
  <si>
    <t>V etoi knige Miranda, vosmiletniaia devochka iz Ispanii, s umorom i v uvlekatelnoi forme poznakomit chitatelia s pticami, nasekomiemi i dereviami so vsego sveta: ot priviechnieh nam svetliachkov i soroki do olivie i mindalia. Podrobniee opisaniia soprovojdautsia vstavkami, rasskazievaushimi o kulture, biete i iazieke Ispanii. Udivitelniee akvarelniee illustracii ponraviatsia i detiam, i vzrosliem, a takje pomogut uznat, kak viegliadiat rasteniia i jivotniee, o kotorieh idet rech v knige.Dlia srednego shkolnogo vozrasta.</t>
  </si>
  <si>
    <t>Miranda, Iciar,Miranda, Horhe</t>
  </si>
  <si>
    <t>Luchshii opredelitel ptic, nasekomieh, derevev ot Mirandie</t>
  </si>
  <si>
    <t>Морпурго, Майкл</t>
  </si>
  <si>
    <t>Парили рыбы в вышине</t>
  </si>
  <si>
    <t>Австралийско-греческая девочка Нанди отправляется в дом своих предков на Итаке и, через дружбу с крайне необычной летучей рыбкой, открывает для себя невероятную историю своей тетушки Елены_ о ее любви в самый тяжелый период жизни и героическом прошлом во время Второй Мировой войны.Но Елена пропала, и Нанди должна ее найти.История Нанди — это красивый и вдохновляющий рассказ о личных переживаниях, о любви и доме, пронизанный тихим героизмом обычных людей.Классический роман Морпурго, который тронет и восхитит каждого читателя.</t>
  </si>
  <si>
    <t>ИНДИВИДУУМ ПРИНТ</t>
  </si>
  <si>
    <t>Popcorn Books.</t>
  </si>
  <si>
    <t>Morpurgo, Michael</t>
  </si>
  <si>
    <t>Fish soared in the air</t>
  </si>
  <si>
    <t>The Australian-Greek girl Nandi goes to her ancestral home in Ithaca and, through friendship with an extremely unusual flying fish, discovers the incredible story of her aunt Elena_ about her love during the most difficult period of her life and heroic past during World War II.But Elena is missing, and Nandi has to find her.The story of Nandi is a beautiful and inspiring story about personal experiences, about love and home, imbued with the quiet heroism of ordinary people.A classic novel by Morpurgo that will touch and delight every reader.</t>
  </si>
  <si>
    <t>http://sentrumbookstore.com/upload/iblock/e8e/tsbwjmwvhb7qnzrd3dskao80okpq5wcr/8132511e4b9ae7b85178b3a1f163dfef.jpg</t>
  </si>
  <si>
    <t>978-5-907696-58-7</t>
  </si>
  <si>
    <t>Avstraliisko-grecheskaia devochka Nandi otpravliaetsia v dom svoih predkov na Itake i, cherez drujbu s kraine neobiechnoi letuchei riebkoi, otkrievaet dlia sebia neveroiatnuu istoriu svoei tetushki Elenie_ o ee lubvi v samiei tiajeliei period jizni i geroicheskom proshlom vo vremia Vtoroi Mirovoi voinie.No Elena propala, i Nandi doljna ee naiti.Istoriia Nandi — eto krasiviei i vdohnovliaushii rasskaz o lichnieh perejivaniiah, o lubvi i dome, pronizanniei tihim geroizmom obiechnieh ludei.Klassicheskii roman Morpurgo, kotoriei tronet i voshitit kajdogo chitatelia.</t>
  </si>
  <si>
    <t>Morpurgo, Maikl</t>
  </si>
  <si>
    <t>Parili riebie v vieshine</t>
  </si>
  <si>
    <t>INDIVIDUUM PRINT</t>
  </si>
  <si>
    <t>Кошки. Полное руководство для детей</t>
  </si>
  <si>
    <t>Это руководство в лёгкой и интересной форме познакомит юных читателей с основами ухода за кошкой, научит заботиться о здоровье и комфорте питомца, понимать язык его тела по положению хвоста и ушей. Можно ли научить кошку командам или даже крутым трюкам? Чем безопасно угостить любопытного питомца? Что делать, если ваш питомец приболел? В руководстве вы найдёте ответы на все эти и многие другие вопросы.Книга дополнена красочными фотографиями и иллюстрациями, а также содержит подробные инструкции, которые помогут обучить кошку трюкам (например, давать лапу или прыгать через кольцо), а также создать собственными руками игрушки и лежанки для своего питомца.Руководство подойдёт как тем, кто только планирует завести кошку, так и тем, кто хочет лучше узнать своего питомца.Для среднего школьного возраста.</t>
  </si>
  <si>
    <t>Cats. A complete guide for children</t>
  </si>
  <si>
    <t>This guide in an easy and interesting way will introduce young readers to the basics of cat care, teach them to take care of the health and comfort of a pet, understand his body language by the position of the tail and ears. Is it possible to teach a cat commands or even cool tricks? What is safe to treat a curious pet? What should I do if your pet is sick? In the guide you will find answers to all these and many other questions.The book is supplemented with colorful photographs and illustrations, and also contains detailed instructions that will help teach the cat tricks (for example, giving a paw or jumping through a ring), as well as create toys and beds for your pet with your own hands.The guide is suitable for both those who are just planning to get a cat, and those who want to get to know their pet better.For middle school age.</t>
  </si>
  <si>
    <t>http://sentrumbookstore.com/upload/iblock/6bb/m9614tfs93houdsidzjz0yxr3i238k1b/0dbbf7b86efce33c1420906e04d22a32.jpg</t>
  </si>
  <si>
    <t>978-5-17-147059-3</t>
  </si>
  <si>
    <t>Eto rukovodstvo v legkoi i interesnoi forme poznakomit unieh chitatelei s osnovami uhoda za koshkoi, nauchit zabotitsia o zdorove i komforte pitomca, ponimat iaziek ego tela po polojeniu hvosta i ushei. Mojno li nauchit koshku komandam ili daje krutiem trukam? Chem bezopasno ugostit lubopietnogo pitomca? Chto delat, esli vash pitomec pribolel? V rukovodstve vie naidete otvetie na vse eti i mnogie drugie voprosie.Kniga dopolnena krasochniemi fotografiiami i illustraciiami, a takje soderjit podrobniee instrukcii, kotoriee pomogut obuchit koshku trukam (naprimer, davat lapu ili priegat cherez kolco), a takje sozdat sobstvenniemi rukami igrushki i lejanki dlia svoego pitomca.Rukovodstvo podoidet kak tem, kto tolko planiruet zavesti koshku, tak i tem, kto hochet luchshe uznat svoego pitomca.Dlia srednego shkolnogo vozrasta.</t>
  </si>
  <si>
    <t>Koshki. Polnoe rukovodstvo dlia detei</t>
  </si>
  <si>
    <t>О.Генри</t>
  </si>
  <si>
    <t>Дары волхвов</t>
  </si>
  <si>
    <t>От волхвов пошёл обычай дарить на Рождество подарки. Волхвы были мудры, в отличие от двух влюблённых героев этого рассказа, снимающих бедно обставленную квартирку. Но это не помешало им подарить на Рождество друг другу подарки, неблагоразумно пожертвовав друг для друга самым дорогим, что у них было…Рассказ О. Генри Дары волхвов считается одной из лучших и трогательных историй о любви. Книга впервые выходит с иллюстрациями известного художника Вячеслава Люлько.Для среднего школьного возраста.</t>
  </si>
  <si>
    <t>O.Henry</t>
  </si>
  <si>
    <t>Gifts of the Magi</t>
  </si>
  <si>
    <t>It was the custom of the Magi to give gifts for Christmas. The Magi were wise, unlike the two amorous heroes of this story, who rent a poorly furnished apartment. But this did not stop them from giving each other gifts for Christmas, unwisely sacrificing for each other the most precious thing they had…O. Henry's short story The Gifts of the Magi is considered one of the best and touching love stories. The book is published for the first time with illustrations by the famous artist Vyacheslav Lyulko.For middle school age.</t>
  </si>
  <si>
    <t>http://sentrumbookstore.com/upload/iblock/beb/6m5ei8gkqnjdcqhedvbqvg4clp1w1azm/924fd696260ccbfe39bed10cb805eea6.jpg</t>
  </si>
  <si>
    <t>978-5-17-164095-8</t>
  </si>
  <si>
    <t>Ot volhvov poshel obiechai darit na Rojdestvo podarki. Volhvie bieli mudrie, v otlichie ot dvuh vlublennieh geroev etogo rasskaza, snimaushih bedno obstavlennuu kvartirku. No eto ne pomeshalo im podarit na Rojdestvo drug drugu podarki, neblagorazumno pojertvovav drug dlia druga samiem dorogim, chto u nih bielo…Rasskaz O. Genri Darie volhvov schitaetsia odnoi iz luchshih i trogatelnieh istorii o lubvi. Kniga vperviee viehodit s illustraciiami izvestnogo hudojnika Viacheslava Lulko.Dlia srednego shkolnogo vozrasta.</t>
  </si>
  <si>
    <t>O.Genri</t>
  </si>
  <si>
    <t>Darie volhvov</t>
  </si>
  <si>
    <t>Паустовский, Константин</t>
  </si>
  <si>
    <t>Сказки</t>
  </si>
  <si>
    <t>Константин Георгиевич Паустовский (1892 – 1968) — писатель, журналист, сценарист, педагог и переводчик. В книгу вошли три сказки: «Артельные мужички», «Дремучий медведь» и «Тёплый хлеб». К. Паустовский с невероятной поэтичностью описал природу и показал, как она откликается на добро и зло и как правильно поступать, чтобы не нарушать гармонию между ней и человеком.Рисунки А. Сазонова.Для среднего школьного возраста.</t>
  </si>
  <si>
    <t>Paustovsky, Konstantin</t>
  </si>
  <si>
    <t>Fairy tales</t>
  </si>
  <si>
    <t>Konstantin Georgievich Paustovsky (1892 – 1968) was a writer, journalist, screenwriter, teacher and translator. The book includes three fairy tales: Artful peasants, The Dense Bear and Warm Bread. K. Paustovsky described nature with incredible poetry and showed how it responds to good and evil and how to do the right thing so as not to disturb the harmony between it and man.Drawings by A. Sazonov.For middle school age.</t>
  </si>
  <si>
    <t>http://sentrumbookstore.com/upload/iblock/9cc/06xc8jem6icpdmkpfj5qt696py80tt3l/d1b06e14882ad4ebbcb27e05217ef220.jpg</t>
  </si>
  <si>
    <t>978-5-17-167962-0</t>
  </si>
  <si>
    <t>Konstantin Georgievich Paustovskii (1892 – 1968) — pisatel, jurnalist, scenarist, pedagog i perevodchik. V knigu voshli tri skazki: «Artelniee mujichki», «Dremuchii medved» i «Tepliei hleb». K. Paustovskii s neveroiatnoi poetichnostu opisal prirodu i pokazal, kak ona otklikaetsia na dobro i zlo i kak pravilno postupat, chtobie ne narushat garmoniu mejdu nei i chelovekom.Risunki A. Sazonova.Dlia srednego shkolnogo vozrasta.</t>
  </si>
  <si>
    <t>Paustovskii, Konstantin</t>
  </si>
  <si>
    <t>Skazki</t>
  </si>
  <si>
    <t>Перез, С.</t>
  </si>
  <si>
    <t>Ужасные и непослушные. Книжные злодеи в детстве</t>
  </si>
  <si>
    <t>Аннотация к книге Ужасные и непослушные. Книжные злодеи в детстве Перез С.:Без нас не бывает интересных историй! Почему Баба-Яга не терпит гостей, а Дракула такой бледный? Всегда ли Синяя Борода был скрытным, а Шер-Хан ненавидел людей?.. Эти сказки на ночь читать не стоит, если конечно не боишься кошмаров. Очаровательно жуткие, пугающе прекрасные и коварно милые книжные злодеи готовы рассказать свою историю детства. Только вот, можно ли им верить, решать тебе… Читать дальше…</t>
  </si>
  <si>
    <t>«Шедевры детской литературы»</t>
  </si>
  <si>
    <t>Perez, S.</t>
  </si>
  <si>
    <t>Terrible and naughty. Book villains in childhood</t>
  </si>
  <si>
    <t>Summary of the book Terrible and naughty. Book villains in childhood Perez S.:There are no interesting stories without us! Why does Baba Yaga not tolerate guests, and Dracula is so pale? Has Bluebeard always been secretive, and Shere Khan hated people?.. These bedtime stories are not worth reading, unless of course you are afraid of nightmares. Charmingly creepy, frighteningly beautiful and insidiously cute book villains are ready to tell their childhood story. But whether you can trust them is up to you.… Read more…</t>
  </si>
  <si>
    <t>http://sentrumbookstore.com/upload/iblock/a63/yqakmpwnpuf5o0wjmbc5wf4npmrk7k84/6e5eea5dfeb0739be2afcdb6f14d6793.jpg</t>
  </si>
  <si>
    <t>978-5-389-25502-9</t>
  </si>
  <si>
    <t>Annotaciia k knige Ujasniee i neposlushniee. Knijniee zlodei v detstve Perez S.:Bez nas ne bievaet interesnieh istorii! Pochemu Baba-Iaga ne terpit gostei, a Drakula takoi bledniei? Vsegda li Siniaia Boroda biel skrietniem, a Sher-Han nenavidel ludei?.. Eti skazki na noch chitat ne stoit, esli konechno ne boishsia koshmarov. Ocharovatelno jutkie, pugaushe prekrasniee i kovarno miliee knijniee zlodei gotovie rasskazat svou istoriu detstva. Tolko vot, mojno li im verit, reshat tebe… Chitat dalshe…</t>
  </si>
  <si>
    <t>Ujasniee i neposlushniee. Knijniee zlodei v detstve</t>
  </si>
  <si>
    <t>Пескова, Ирина</t>
  </si>
  <si>
    <t>Опасные растения. От ядовитых до аллергенных</t>
  </si>
  <si>
    <t>Если вы любите биологию и интересуетесь растениями, то вам будет очень интересно читать эту книгу. Она посвящена редкой теме – ядовитым растениями. Таких растений в миреочень много, поэтому автор — кандидат биологических наук Ирина Михайловна Пескова — предупреждает об их опасности и призывает к осторожности, которую должен соблюдатькаждый человек, сталкивающийся с подобными растениями. Они известны с древности, применяются в народной и официальной медицине, обросли легендами и преданиями, но не сталименее опасными для людей. Предупрежден — значит вооружен. Будьте осторожны с растениями, не относитесь к ним легкомысленно. Знания, почерпнутые в книге, пригодятся как впутешествиях по нашей стране и другим странам мира, так и в выращивании комнатных растений.4-ая сторонкаСамые разные растения окружают нас на даче, в путешествиях на юг и в другие страны, даже дома нас каждый день ждут любимые комнатные растения. К сожалению, мы очень мало знаем о них. А многие растения по-настоящему опасны для человека. Смертельно опасны... Иногда предупрежден, значит, - спасен. Эта книга должна предупредить людей об опасности встречи с такими растениями. Конечно, не все растения смертельно ядовиты, некоторые представляют опасность для людей, испытывающих аллергические реакции. Уровень ядовитости может быть разным в разных частях растения, но даже дым от костра, в котором горят некоторые растения, может быть ядовит. Сколько исторических персонажей и героев книг погибли от растительных ядов... Джульетта, Клеопатра, Сократ, Александр Македонский... Но... трагические истории хороши в литературе, поэтому любуйтесь растениями, включенными в эту книгу, на безопасном расстоянии!</t>
  </si>
  <si>
    <t>«Моя волшебная библиотека»</t>
  </si>
  <si>
    <t>Peskova, Irina</t>
  </si>
  <si>
    <t>Dangerous plants. From poisonous to allergenic</t>
  </si>
  <si>
    <t>If you love biology and are interested in plants, then you will be very interested in reading this book. It is dedicated to a rare topic – poisonous plants. There are a lot of such plants in the world, so the author — Candidate of Biological Sciences Irina Mikhailovna Peskova — warns of their danger and calls for caution, which every person who comes across such plants should observe. They have been known since ancient times, are used in folk and official medicine, are overgrown with legends and legends, but have not become more dangerous to people. Forewarned means armed. Be careful with plants, do not treat them lightly. The knowledge gained in the book will be useful both when traveling around our country and other countries of the world, and in growing indoor plants.On the 4th side, many different plants surround us in the country, on trips to the south and to other countries, even at home, our favorite indoor plants are waiting for us every day. Unfortunately, we know very little about them. And many plants are really dangerous to humans. Deadly dangerous... Sometimes warned, it means saved. This book should warn people about the dangers of encountering such plants. Of course, not all plants are deadly poisonous, some pose a danger to people experiencing allergic reactions. The level of toxicity may vary in different parts of the plant, but even smoke from a campfire in which some plants are burning can be poisonous. How many historical characters and heroes of books died from plant poisons... Juliet, Cleopatra, Socrates, Alexander the Great... but... Tragic stories are good in literature, so admire the plants included in this book from a safe distance!</t>
  </si>
  <si>
    <t>http://sentrumbookstore.com/upload/iblock/46a/mlqadhj7664cn9xk333vm89f2b9s346n/e6c6b4a5277b51af2cad911bf19b1c4a.jpg</t>
  </si>
  <si>
    <t>978-5-17-160795-1</t>
  </si>
  <si>
    <t>Esli vie lubite biologiu i interesuetes rasteniiami, to vam budet ochen interesno chitat etu knigu. Ona posviashena redkoi teme – iadovitiem rasteniiami. Takih rastenii v mireochen mnogo, poetomu avtor — kandidat biologicheskih nauk Irina Mihailovna Peskova — preduprejdaet ob ih opasnosti i prizievaet k ostorojnosti, kotoruu doljen sobludatkajdiei chelovek, stalkivaushiisia s podobniemi rasteniiami. Oni izvestnie s drevnosti, primeniautsia v narodnoi i oficialnoi medicine, obrosli legendami i predaniiami, no ne stalimenee opasniemi dlia ludei. Preduprejden — znachit voorujen. Budte ostorojnie s rasteniiami, ne otnosites k nim legkomieslenno. Znaniia, pocherpnutiee v knige, prigodiatsia kak vputeshestviiah po nashei strane i drugim stranam mira, tak i v vierashivanii komnatnieh rastenii.4-aia storonkaSamiee razniee rasteniia okrujaut nas na dache, v puteshestviiah na ug i v drugie stranie, daje doma nas kajdiei den jdut lubimiee komnatniee rasteniia. K sojaleniu, mie ochen malo znaem o nih. A mnogie rasteniia po-nastoiashemu opasnie dlia cheloveka. Smertelno opasnie... Inogda preduprejden, znachit, - spasen. Eta kniga doljna predupredit ludei ob opasnosti vstrechi s takimi rasteniiami. Konechno, ne vse rasteniia smertelno iadovitie, nekotoriee predstavliaut opasnost dlia ludei, ispietievaushih allergicheskie reakcii. Uroven iadovitosti mojet biet razniem v raznieh chastiah rasteniia, no daje diem ot kostra, v kotorom goriat nekotoriee rasteniia, mojet biet iadovit. Skolko istoricheskih personajei i geroev knig pogibli ot rastitelnieh iadov... Djuletta, Kleopatra, Sokrat, Aleksandr Makedonskii... No... tragicheskie istorii horoshi v literature, poetomu lubuites rasteniiami, vkluchenniemi v etu knigu, na bezopasnom rasstoianii!</t>
  </si>
  <si>
    <t>Opasniee rasteniia. Ot iadovitieh do allergennieh</t>
  </si>
  <si>
    <t>Твен, М.</t>
  </si>
  <si>
    <t>Приключения Тома Сойера (иллюстрации А. Иткина)</t>
  </si>
  <si>
    <t>Аннотация к книге Приключения Тома Сойера Твен М.:«Приключения Тома Сойера» — одно из самых известных произведений американского писателя Марка Твена. Здесь есть всё, что так любят дети — страшные тайны, полные опасностей приключения, дружба любовь и много юмора. История озорного, непоседливого и очаровательного сорванца Тома завоевала любовь уже многих поколений читателей и стала мировой классикой. В этом издании увлекательная повесть М. Твена представлена вместе с прекрасными иллюстрациями заслуженного художника России А. Иткина. Читать дальше…</t>
  </si>
  <si>
    <t>Шедевры детской литературы</t>
  </si>
  <si>
    <t>Twain, M.</t>
  </si>
  <si>
    <t>The Adventures of Tom Sawyer (illustrations by A. Itkin)</t>
  </si>
  <si>
    <t>Abstract to the book The Adventures of Tom Sawyer by Twain M.: The Adventures of Tom Sawyer is one of the most famous works of the American writer Mark Twain. It has everything that children love so much — scary secrets, dangerous adventures, friendship, love and a lot of humor. The story of the mischievous, restless and charming tomboy has won the love of many generations of readers and has become a world classic. In this edition there is a fascinating story by M. Twain is presented together with beautiful illustrations by the Honored Artist of Russia A. Itkin. Read more…</t>
  </si>
  <si>
    <t>http://sentrumbookstore.com/upload/iblock/125/1fgmfjnsfgkmwlb9746q0du8f68hsyus/0652873b6438c4a6ecc51e4f93b055db.jpg</t>
  </si>
  <si>
    <t>978-5-389-25814-3</t>
  </si>
  <si>
    <t>Annotaciia k knige Priklucheniia Toma Soiera Tven M.:«Priklucheniia Toma Soiera» — odno iz samieh izvestnieh proizvedenii amerikanskogo pisatelia Marka Tvena. Zdes est vse, chto tak lubiat deti — strashniee tainie, polniee opasnostei priklucheniia, drujba lubov i mnogo umora. Istoriia ozornogo, neposedlivogo i ocharovatelnogo sorvanca Toma zavoevala lubov uje mnogih pokolenii chitatelei i stala mirovoi klassikoi. V etom izdanii uvlekatelnaia povest M. Tvena predstavlena vmeste s prekrasniemi illustraciiami zaslujennogo hudojnika Rossii A. Itkina. Chitat dalshe…</t>
  </si>
  <si>
    <t>Tven, M.</t>
  </si>
  <si>
    <t>Priklucheniia Toma Soiera (illustracii A. Itkina)</t>
  </si>
  <si>
    <t>Функе, К.</t>
  </si>
  <si>
    <t>Охотники за привидениями. Все приключения</t>
  </si>
  <si>
    <t>История для крепких духом и желудком… Вот ведь как бывает, спускаешься в подвал за соком, а находишь призрака… И как теперь быть? Куда бежать, кому звонить? Естественно в ЦКБП! Стыдно не знать прописные истины. ЦКБП – или по простому Центральная комиссия по борьбе с привидениями – это вам не шутки. Беспокоить их просто так, конечно, не стоит, но у юного Тома выбора не было. Пришлось и звонить, и на службу заступить, и научиться сражаться с самыми жуткими, откровенно отвратительными и кошмарно нелепыми ПРИЗРАКАМИ. Присоединяйся к приключениям Тома и фрау Хедвиг Кюммельзафт, если конечно, осмелишься. Охотником за привидениями может стать каждый, или почти каждый… Культовая немецкая писательница, создательница Чернильного мира, Корнелия Функе приглашает обучится мастерству охоты за привидениями! Книги Корнелии любят читатели всех возрастов, её истории переведены на 35 языков и проданы многомиллионными тиражами.</t>
  </si>
  <si>
    <t>Funke, K.</t>
  </si>
  <si>
    <t>Ghostbusters. All the adventures</t>
  </si>
  <si>
    <t>A story for the strong in spirit and stomach… That's how it happens, you go down to the basement for juice, and you find a ghost… And what should we do now? Where to run to, who to call? Naturally, in the CCBP! It's a shame not to know the basic truths. The CCBP – or simply the Central Commission for the Fight against Ghosts – is no joke to you. Of course, it's not worth bothering them just like that, but young Tom had no choice. I had to call, and take over the service, and learn how to fight the most creepy, frankly disgusting and nightmarishly ridiculous GHOSTS. Join the adventures of Tom and Frau Hedwig Kymmelsaft, if you dare, of course. Anyone can become a ghost hunter, or almost everyone... The iconic German writer, creator of the Ink World, Cornelia Funke invites you to learn the art of ghost hunting! Cornelia's books are loved by readers of all ages, her stories have been translated into 35 languages and sold in millions of copies.</t>
  </si>
  <si>
    <t>http://sentrumbookstore.com/upload/iblock/f4d/e27vitec23izj02hhfhj53y6xktp9bai/dc640ff02d91b2efe28cacfe33897966.jpg</t>
  </si>
  <si>
    <t>978-5-389-26424-3</t>
  </si>
  <si>
    <t>Istoriia dlia krepkih duhom i jeludkom… Vot ved kak bievaet, spuskaeshsia v podval za sokom, a nahodish prizraka… I kak teper biet? Kuda bejat, komu zvonit? Estestvenno v CKBP! Stiedno ne znat propisniee istinie. CKBP – ili po prostomu Centralnaia komissiia po borbe s privideniiami – eto vam ne shutki. Bespokoit ih prosto tak, konechno, ne stoit, no u unogo Toma viebora ne bielo. Prishlos i zvonit, i na slujbu zastupit, i nauchitsia srajatsia s samiemi jutkimi, otkrovenno otvratitelniemi i koshmarno nelepiemi PRIZRAKAMI. Prisoediniaisia k priklucheniiam Toma i frau Hedvig Kummelzaft, esli konechno, osmelishsia. Ohotnikom za privideniiami mojet stat kajdiei, ili pochti kajdiei… Kultovaia nemeckaia pisatelnica, sozdatelnica Chernilnogo mira, Korneliia Funke priglashaet obuchitsia masterstvu ohotie za privideniiami! Knigi Kornelii lubiat chitateli vseh vozrastov, ee istorii perevedenie na 35 iaziekov i prodanie mnogomillionniemi tirajami.</t>
  </si>
  <si>
    <t>Ohotniki za privideniiami. Vse priklucheniia</t>
  </si>
  <si>
    <t>Хосфельд, Дагмар</t>
  </si>
  <si>
    <t>АлП.Конни и друзья.Школьная вечеринка</t>
  </si>
  <si>
    <t>«Конни и друзья» – это серия книг, написанных хорошим литературным языком, с актуальными сюжетами, которые близки современным подросткам. Это истории о дружбе и взаимоотношениях в классе, о первой влюблённости и проблемах с родителями и учителями. Весь класс Конни в лихорадке: совсем скоро состоится большая вечеринка. Это будет ну очень весело! Конни, Анна, Билли и Дина ответственный за коктейли и музыку. А вот Анну, похоже, это не особо интересует. В интернете она познакомилась с таинственным незнакомцем, и общение с ним кажется ей более увлекательным, чем всё остальное: её школа, её друзья, предстоящая вечеринка… Чем же закончится виртуальное общение Анны?</t>
  </si>
  <si>
    <t>Лучший друг — Конни</t>
  </si>
  <si>
    <t>Hosfeld, Dagmar</t>
  </si>
  <si>
    <t>Alp. Connie and friends.School party</t>
  </si>
  <si>
    <t>Connie and Friends is a series of books written in good literary language, with topical subjects that are close to modern teenagers. These are stories about friendship and relationships in the classroom, about first falling in love and problems with parents and teachers. Connie's whole class is in a fever: there's a big party coming up very soon. It's going to be a lot of fun! Connie, Anna, Billy and Dina are responsible for cocktails and music. But Anna doesn't seem to be particularly interested in this. She met a mysterious stranger on the Internet, and communicating with him seems more exciting to her than anything else: her school, her friends, the upcoming party… How will Anna's virtual communication end?</t>
  </si>
  <si>
    <t>http://sentrumbookstore.com/upload/iblock/0ad/w8fcoap5v1vn0achiysnzavchut5a4oi/9376c2740f401b451d144c2c8cc463b4.jpg</t>
  </si>
  <si>
    <t>978-5-9614-9228-6</t>
  </si>
  <si>
    <t>«Konni i druzia» – eto seriia knig, napisannieh horoshim literaturniem iaziekom, s aktualniemi sujetami, kotoriee blizki sovremenniem podrostkam. Eto istorii o drujbe i vzaimootnosheniiah v klasse, o pervoi vlublennosti i problemah s roditeliami i uchiteliami. Ves klass Konni v lihoradke: sovsem skoro sostoitsia bolshaia vecherinka. Eto budet nu ochen veselo! Konni, Anna, Billi i Dina otvetstvenniei za kokteili i muzieku. A vot Annu, pohoje, eto ne osobo interesuet. V internete ona poznakomilas s tainstvenniem neznakomcem, i obshenie s nim kajetsia ei bolee uvlekatelniem, chem vse ostalnoe: ee shkola, ee druzia, predstoiashaia vecherinka… Chem je zakonchitsia virtualnoe obshenie Annie?</t>
  </si>
  <si>
    <t>AlP.Konni i druzia.Shkolnaia vecherinka</t>
  </si>
  <si>
    <t>Загадки морей и океанов</t>
  </si>
  <si>
    <t>Кто такие акантастеры? Как движется наутилус? Почему галька круглая? Кто живет в соляных прудах? Агрессивны ли рифовые акулы? Серия «Школьная энциклопедия» станет незаменимым помощником школьникам при подготовке к докладам, контрольным работам и презентациям. В книгах серии строгие научные изыскания превращаются в краткие и понятные тексты, рассказывающие читателям обо всем многообразии окружающего мира.</t>
  </si>
  <si>
    <t>Школьная энциклопедия. 200 вопросов и ответов</t>
  </si>
  <si>
    <t>Mysteries of the seas and oceans</t>
  </si>
  <si>
    <t>Who are Acanthasters? How is the Nautilus moving? Why is the pebble round? Who lives in salt ponds? Are reef sharks aggressive? The School Encyclopedia series will become an indispensable assistant for students in preparing for reports, tests and presentations. In the books of the series, rigorous scientific research is transformed into concise and understandable texts that tell readers about the diversity of the world around them.</t>
  </si>
  <si>
    <t>http://sentrumbookstore.com/upload/iblock/822/bvt6qxpnb8xnvf0lpiuor7vid561ghrr/98abad80b5df186af09baa32d417c9f3.jpg</t>
  </si>
  <si>
    <t>978-5-389-23283-9</t>
  </si>
  <si>
    <t>Kto takie akantasterie? Kak dvijetsia nautilus? Pochemu galka kruglaia? Kto jivet v solianieh prudah? Agressivnie li rifoviee akulie? Seriia «Shkolnaia enciklopediia» stanet nezamenimiem pomoshnikom shkolnikam pri podgotovke k dokladam, kontrolniem rabotam i prezentaciiam. V knigah serii strogie nauchniee izieskaniia prevrashautsia v kratkie i poniatniee tekstie, rasskazievaushie chitateliam obo vsem mnogoobrazii okrujaushego mira.</t>
  </si>
  <si>
    <t>Zagadki morei i okeanov</t>
  </si>
  <si>
    <t>Наша планета: загадочные и удивительные факты</t>
  </si>
  <si>
    <t>Какова температура воды на дне океана? Сколько лет самому древнему льду на Земле? У какого животного 200 глаз? Что такое лунная радуга? Где расположена самая высокая точка на планете? Серия «Школьная энциклопедия» станет незаменимым помощником школьникам при подготовке к докладам, контрольным работам и презентациям. В книгах серии строгие научные изыскания превращаются в краткие и понятные тексты, рассказывающие читателям обо всем многообразии окружающего мира.</t>
  </si>
  <si>
    <t>Our planet: mysterious and amazing facts</t>
  </si>
  <si>
    <t>What is the temperature of the water at the bottom of the ocean? How old is the oldest ice on Earth? Which animal has 200 eyes? What is a moon rainbow? Where is the highest point on the planet? The School Encyclopedia series will become an indispensable assistant for students in preparing for reports, tests and presentations. In the books of the series, rigorous scientific research is transformed into concise and understandable texts that tell readers about the diversity of the world around them.</t>
  </si>
  <si>
    <t>http://sentrumbookstore.com/upload/iblock/d4f/4ftz3xmhp8kr1vixit3d3xd565ghr8x1/439c22af35e833b0e07ad7c972857310.jpg</t>
  </si>
  <si>
    <t>978-5-389-23293-8</t>
  </si>
  <si>
    <t>Kakova temperatura vodie na dne okeana? Skolko let samomu drevnemu ldu na Zemle? U kakogo jivotnogo 200 glaz? Chto takoe lunnaia raduga? Gde raspolojena samaia viesokaia tochka na planete? Seriia «Shkolnaia enciklopediia» stanet nezamenimiem pomoshnikom shkolnikam pri podgotovke k dokladam, kontrolniem rabotam i prezentaciiam. V knigah serii strogie nauchniee izieskaniia prevrashautsia v kratkie i poniatniee tekstie, rasskazievaushie chitateliam obo vsem mnogoobrazii okrujaushego mira.</t>
  </si>
  <si>
    <t>Nasha planeta: zagadochniee i udivitelniee faktie</t>
  </si>
  <si>
    <t>HOT</t>
  </si>
  <si>
    <t>Гафт, Валентин</t>
  </si>
  <si>
    <t>Отдушина</t>
  </si>
  <si>
    <t>На сегодняшний день эта книга - самый полный сборник сочинений великолепного актера и поэта Валентина Гафта. В нее вошли как известные стихотворения и эпиграммы, так и новые, никогда не публиковавшиеся, в частности, поэтические циклы 'Красные фонари' и 'Локарно'.</t>
  </si>
  <si>
    <t>Зебра Е</t>
  </si>
  <si>
    <t>Gaft, Valentin</t>
  </si>
  <si>
    <t>An outlet</t>
  </si>
  <si>
    <t>To date, this book is the most complete collection of works by the magnificent actor and poet Valentin Gaft. It includes both well-known poems and epigrams, as well as new ones that have never been published, in particular, the poetic cycles 'Red Lanterns' and 'Locarno'.</t>
  </si>
  <si>
    <t>http://sentrumbookstore.com/upload/iblock/78b/04xg2n0tvv4qw468nlt87jf6z3mu0t93/9785946626032.jpg</t>
  </si>
  <si>
    <t>978-5-94663-603-2</t>
  </si>
  <si>
    <t>Na segodniashniĭ denʹ ėta kniga - samyĭ polnyĭ sbornik sochineniĭ velikolepnogo aktera i poėta Valentina Gafta. V nee voshli kak izvestnye stikhotvoreniia i ėpigrammy, tak i novye, nikogda ne publikovavshiesia, v chastnosti, poėticheskie tsikly 'Krasnye fonari' i 'Lokarno'.</t>
  </si>
  <si>
    <t>Otdushina</t>
  </si>
  <si>
    <t>Zebra E</t>
  </si>
  <si>
    <t>Парамонов, Борис</t>
  </si>
  <si>
    <t>Красненькое кладбище</t>
  </si>
  <si>
    <t>Стихи эссеиста и культуролога Бориса Парамонова (Нью-Йорк) - примечательное явление в русской поэзии. Интеллектуальные парадоксы и неожиданные ассоциации - от философских до звуковых - наполняют не только прозу этого автора, но и его поэзию. Б. Парамонов не просто наследует традиции Марины Цветаевой или Бориса Поплавского, но и движется дальше и неожиданней.</t>
  </si>
  <si>
    <t>Прага. CITY GUIDE s.r.o.</t>
  </si>
  <si>
    <t>Paramonov, Boris</t>
  </si>
  <si>
    <t>The Red Cemetery</t>
  </si>
  <si>
    <t>The poems of the essayist and cultural critic Boris Paramonov (New York) are a remarkable phenomenon in Russian poetry. Intellectual paradoxes and unexpected associations - from philosophical to sound - fill not only the prose of this author, but also his poetry. B. Paramonov not only inherits the traditions of Marina Tsvetaeva or Boris Poplavsky, but also moves further and more unexpectedly.</t>
  </si>
  <si>
    <t>http://sentrumbookstore.com/upload/iblock/26d/i6aey8kve6ropdlctxcfyup6pufgrj9j/9788090677937.jpg</t>
  </si>
  <si>
    <t>Stikhi ėsseista i kulʹturologa Borisa Paramonova (Nʹiu-Ĭork) - primechatelʹnoe iavlenie v russkoĭ poėzii. Intellektualʹnye paradoksy i neozhidannye assotsiatsii - ot filosofskikh do zvukovykh - napolniaiut ne tolʹko prozu ėtogo avtora, no i ego poėziiu. B. Paramonov ne prosto nasleduet traditsii Mariny TSvetaevoĭ ili Borisa Poplavskogo, no i dvizhetsia dalʹshe i neozhidanneĭ.</t>
  </si>
  <si>
    <t>Krasnenʹkoe kladbishche</t>
  </si>
  <si>
    <t>Praga. CITY GUIDE s.r.o.</t>
  </si>
  <si>
    <t>Этман, Александр</t>
  </si>
  <si>
    <t>Красный волк. Роман в рассказах</t>
  </si>
  <si>
    <t>Александр Этман - журналист, писатель и драматург, родился и учился в Риге, живет и работает в Чикаго. Роман «Красный волк» - это третья его книга.В предисловии к предыдушей книге Дина Рубина подметила: «Рассказы Александра Этмана обладают довольно редким в современной литературе качеством: их интересно читать. Они динамичны, забавны, веселы_ они вровень с читателем, потому что каждый видит в героях себя, свою женщину и своего приятеля. Однако вот что странно: на каком-нибудь третьем рассказе, насмеявшись над очередной комической ситуацией, почему-то ловишь себя на мысли, что жизнь грустна, что она проходит, а все мы, меняя города и страны, остаемся все так же уязвимы и обидчивы, по-прежнему хотим тепла и признания, да и попросту - счастья. Как раз того, за чем и гоняемся всю жизнь...»Уверены, что вам понравится эта остроумная и трогательная проза.</t>
  </si>
  <si>
    <t>Etman, Alexander</t>
  </si>
  <si>
    <t>The Red wolf. A novel in short stories</t>
  </si>
  <si>
    <t>Alexander Etman is a journalist, writer and playwright, was born and studied in Riga, lives and works in Chicago. The novel &amp;quot_The Red Wolf&amp;quot_ is his third book.In the preface to the previous book, Dina Rubina noted: &amp;quot_Alexander Etman's stories have a rather rare quality in modern literature: they are interesting to read. They are dynamic, funny, funny_ they are on a par with the reader, because everyone sees himself, his woman and his friend in the characters. However, here's what's strange: in some third story, after laughing at another comic situation, for some reason you catch yourself thinking that life is sad, that it passes, and all of us, changing cities and countries, remain just as vulnerable and touchy, still want warmth and recognition, yes and simply - happiness. Just what we've been chasing all our lives...&amp;quot_We are sure that you will enjoy this witty and touching prose.</t>
  </si>
  <si>
    <t>http://sentrumbookstore.com/upload/iblock/7db/m7o80cx79kf467bfg2i9ehezw6pk6pdp/9783689599164.jpg</t>
  </si>
  <si>
    <t>Aleksandr Ėtman - zhurnalist, pisatelʹ i dramaturg, rodilsia i uchilsia v Rige, zhivet i rabotaet v Chikago. Roman «Krasnyĭ volk» - ėto tretʹia ego kniga.V predislovii k predydusheĭ knige Dina Rubina podmetila: «Rasskazy Aleksandra Ėtmana obladaiut dovolʹno redkim v sovremennoĭ literature kachestvom: ikh interesno chitatʹ. Oni dinamichny, zabavny, vesely_ oni vrovenʹ s chitatelem, potomu chto kazhdyĭ vidit v geroiakh sebia, svoiu zhenshchinu i svoego priiatelia. Odnako vot chto stranno: na kakom-nibudʹ tretʹem rasskaze, nasmeiavshisʹ nad ocherednoĭ komicheskoĭ situatsieĭ, pochemu-to lovishʹ sebia na mysli, chto zhiznʹ grustna, chto ona prokhodit, a vse my, meniaia goroda i strany, ostaemsia vse tak zhe uiazvimy i obidchivy, po-prezhnemu khotim tepla i priznaniia, da i poprostu - schastʹia. Kak raz togo, za chem i goniaemsia vsiu zhiznʹ...»Uvereny, chto vam ponravitsia ėta ostroumnaia i trogatelʹnaia proza.</t>
  </si>
  <si>
    <t>Ėtman, Aleksandr</t>
  </si>
  <si>
    <t>Krasnyĭ volk. Roman v rasskazakh</t>
  </si>
  <si>
    <t>Гогун Александр</t>
  </si>
  <si>
    <t>Между Гитлером и Сталиным. Украинские повстанцы</t>
  </si>
  <si>
    <t>2-е издание, дополненное и исправленное&amp;lt_br&amp;gt_В книге на основе архивных документов, интервью с участниками событий и иных источников рассказывается о деятельности Организации украинских националистов, создании и борьбе Украинской повстанческой армии. Освещается антипольская этническая чистка, межпартизанская война УПА с Армией Крайовой и коммунистическими отрядами. Немало внимания уделено и действиям советской стороны. Рассматриваются спецоперации по уничтожению или захвату руководителей ОУН и УПА: Евгения Коновальца, Дмитрия Клячковского, Романа Шухевича, Василия Кука, Льва Ребета и Степана Бандеры. Описываются и антипартизанские действия советских органов - от стандартных прочесываний лесов до орудовавших по селам &amp;amp_quot_оборотней в косоворотках&amp;amp_quot_. Монография предназначена для специалистов и любителей истории.</t>
  </si>
  <si>
    <t>The Alexander Gogun</t>
  </si>
  <si>
    <t>Between Hitler and Stalin. Ukrainian rebels</t>
  </si>
  <si>
    <t>2nd edition, revised and corrected&amp;lt_br&amp;gt_In the book on the basis of archival documents, interviews with participants and other sources describes the activities of the Organization of Ukrainian nationalists, the creation and the struggle of the Ukrainian insurgent army. Illuminated anti-Polish ethnic cleansing, bipartisanly war with the UPA Army and Communist troops. A lot of attention paid to the actions of the Soviet side. Considered the RAID to destroy or capture the leaders of the OUN and UPA: Eugene Konovalets, Dmitry Kleczkowska, Roman Shukhevych, Basil cook, Lion city and Stepan Bandera. Describes and anti-partisan actions of the Soviet authorities - from standard processany forests to wield the villages &amp;quot_dirty shirt&amp;quot_. The monograph is intended for specialists and lovers of history.</t>
  </si>
  <si>
    <t>http://sentrumbookstore.com/upload/iblock/c37/81oitswf7qjrra6g12tq85nt84l1gjwf/9783689599157.jpg</t>
  </si>
  <si>
    <t>2-e izdanie, dopolnennoe i ispravlennoe&amp;lt_br&amp;gt_V knige na osnove arkhivnykh dokumentov, intervʹiu s uchastnikami sobytiĭ i inykh istochnikov rasskazyvaetsia o deiatelʹnosti Organizatsii ukrainskikh natsionalistov, sozdanii i borʹbe Ukrainskoĭ povstancheskoĭ armii. Osveshchaetsia antipolʹskaia ėtnicheskaia chistka, mezhpartizanskaia voĭna UPA s Armieĭ Kraĭovoĭ i kommunisticheskimi otriadami. Nemalo vnimaniia udeleno i deĭstviiam sovetskoĭ storony. Rassmatrivaiutsia spetsoperatsii po unichtozheniiu ili zakhvatu rukovoditeleĭ OUN i UPA: Evgeniia Konovalʹtsa, Dmitriia Kliachkovskogo, Romana Shukhevicha, Vasiliia Kuka, Lʹva Rebeta i Stepana Bandery. Opisyvaiutsia i antipartizanskie deĭstviia sovetskikh organov - ot standartnykh prochesyvaniĭ lesov do orudovavshikh po selam &amp;amp_quot_oborotneĭ v kosovorotkakh&amp;amp_quot_. Monografiia prednaznachena dlia spetsialistov i liubiteleĭ istorii.</t>
  </si>
  <si>
    <t>Gogun Aleksandr</t>
  </si>
  <si>
    <t>Mezhdu Gitlerom i Stalinym. Ukrainskie povstantsy</t>
  </si>
  <si>
    <t>Кравчинский, Максим</t>
  </si>
  <si>
    <t>В погоне за Довлатовым</t>
  </si>
  <si>
    <t>'Каждая подпись мечтает стать автографом' - заметил однажды Сергей Довлатов. По автографам писателя можно прослеживать историю его отношений со многими видными представителями русского зарубежья.'От единственного гетеросексуального мужчины Нью-Йорка''Франкенштейну и Дон Кихоту одновременно''Простите меня, я был гнусен''В оппозицию девушка провожала бойца'Кому, когда и почему оставил Сергей Довлатов эти и другие посвящения рассказывается в книге Максима Кравчинского. Среди ее героев писатели, поэты и музыканты 'третьей волны': Эдуард Лимонов, Юз Алешковский, Константин Кузьминский, Лев Халиф, Михаил Гулько, Алеша Димитриевич и многие-многие другие известные и даже культовые личности. Рассказ сопровождается архивными фото, большинство из которых публикуется впервые.</t>
  </si>
  <si>
    <t>Kravchinsky, Maxim</t>
  </si>
  <si>
    <t>In pursuit of Dovlatov</t>
  </si>
  <si>
    <t>&amp;quot_Every signature dreams of becoming an autograph,&amp;quot_ Sergei Dovlatov once remarked. According to the autographs of the writer, one can trace the history of his relations with many prominent representatives of the Russian diaspora.'From the only heterosexual man in New York to &amp;quot_Frankenstein and Don Quixote at the same time&amp;quot_Forgive me, I was vile&amp;quot_The girl escorted the fighter to the opposition'To whom, when and why Sergei Dovlatov left these and other dedications is described in the book by Maxim Kravchinsky. Among her heroes are writers, poets and musicians of the 'third wave': Eduard Limonov, Yuz Aleshkovsky, Konstantin Kuzminsky, Lev Khalif, Mikhail Gulko, Alyosha Dimitrievich and many, many other famous and even iconic personalities. The story is accompanied by archival photos, most of which are published for the first time.</t>
  </si>
  <si>
    <t>http://sentrumbookstore.com/upload/iblock/3e8/p29l3zbttu19siyhvcrs3ypbkoneogu6/9785907715523.jpg</t>
  </si>
  <si>
    <t>978-5-907715-52-3</t>
  </si>
  <si>
    <t>'Kazhdaia podpisʹ mechtaet statʹ avtografom' - zametil odnazhdy Sergeĭ Dovlatov. Po avtografam pisatelia mozhno proslezhivatʹ istoriiu ego otnosheniĭ so mnogimi vidnymi predstaviteliami russkogo zarubezhʹia.'Ot edinstvennogo geteroseksualʹnogo muzhchiny Nʹiu-Ĭorka''Frankenshteĭnu i Don Kikhotu odnovremenno''Prostite menia, ia byl gnusen''V oppozitsiiu devushka provozhala boĭtsa'Komu, kogda i pochemu ostavil Sergeĭ Dovlatov ėti i drugie posviashcheniia rasskazyvaetsia v knige Maksima Kravchinskogo. Sredi ee geroev pisateli, poėty i muzykanty 'tretʹeĭ volny': Ėduard Limonov, IUz Aleshkovskiĭ, Konstantin Kuzʹminskiĭ, Lev Khalif, Mikhail Gulʹko, Alesha Dimitrievich i mnogie-mnogie drugie izvestnye i dazhe kulʹtovye lichnosti. Rasskaz soprovozhdaetsia arkhivnymi foto, bolʹshinstvo iz kotorykh publikuetsia vpervye.</t>
  </si>
  <si>
    <t>Kravchinskiĭ, Maksim</t>
  </si>
  <si>
    <t>V pogone za Dovlatovym</t>
  </si>
  <si>
    <t>Щапова, Елена</t>
  </si>
  <si>
    <t>Эдуард Лимонов. Письма любви</t>
  </si>
  <si>
    <t>'Среди всего, написанного мной за долгие годы, среди всех опубликованных книг, эта, пожалуй, дорога мне особенно. Возможно потому, что это моя первая исповедь в эпистолярном жанре а, быть может, оттого, что здесь я впервые подробно рассказываю историю моей любви, встреч и расставаний с Эдуардом Лимоновым, о самых счастливых и драматических моментах в наших отношениях и, конечно, о его и моем творчестве того времени. Мозаика личной исповеди складывается на фоне жизни наших друзей и знаменитых современников, ярких представителей московской, а в дальнейшем нью-йоркской и парижской богемы 1960–90-х годов. Я надеюсь, что читатель вместе со мной проживет и прочувствует моменты всех дней, а может, и ночей той незабываемой эпохи.' Елена Щапова де Карли. Модель, литератор. Первая русская манекенщица в Нью-Йорке. В оформлении книги использованы письма из коллекции Максима Кравчинского</t>
  </si>
  <si>
    <t>SIA Media Verlag</t>
  </si>
  <si>
    <t>Shchapova, Elena</t>
  </si>
  <si>
    <t>Eduard Limonov. Letters of love</t>
  </si>
  <si>
    <t>'Among all the things I have written over the years, among all the books I have published, this one is perhaps especially dear to me. Perhaps because this is my first confession in the epistolary genre, or perhaps because here for the first time I tell in detail the story of my love, meetings and breakups with Eduard Limonov, about the happiest and most dramatic moments in our relationship and, of course, about his and my work of that time. The mosaic of personal confession is formed against the background of the lives of our friends and famous contemporaries, prominent representatives of the Moscow, and later New York and Parisian bohemians of the 1960s and 90s. I hope that the reader will live with me and experience the moments of all the days, and maybe even the nights of that unforgettable era.'Elena Shchapova de Carly. A model, a writer. The first Russian model in New York. The design of the book uses letters from the collection of Maxim Kravchinsky</t>
  </si>
  <si>
    <t>http://sentrumbookstore.com/upload/iblock/c64/onwi325zx390npfbam31s2o6d0qadlwb/9783689599119.jpg</t>
  </si>
  <si>
    <t>'Sredi vsego, napisannogo mnoĭ za dolgie gody, sredi vsekh opublikovannykh knig, ėta, pozhaluĭ, doroga mne osobenno. Vozmozhno potomu, chto ėto moia pervaia ispovedʹ v ėpistoliarnom zhanre a, bytʹ mozhet, ottogo, chto zdesʹ ia vpervye podrobno rasskazyvaiu istoriiu moeĭ liubvi, vstrech i rasstavaniĭ s Ėduardom Limonovym, o samykh schastlivykh i dramaticheskikh momentakh v nashikh otnosheniiakh i, konechno, o ego i moem tvorchestve togo vremeni. Mozaika lichnoĭ ispovedi skladyvaetsia na fone zhizni nashikh druzeĭ i znamenitykh sovremennikov, iarkikh predstaviteleĭ moskovskoĭ, a v dalʹneĭshem nʹiu-ĭorkskoĭ i parizhskoĭ bogemy 1960–90-kh godov. IA nadeiusʹ, chto chitatelʹ vmeste so mnoĭ prozhivet i prochuvstvuet momenty vsekh dneĭ, a mozhet, i nocheĭ toĭ nezabyvaemoĭ ėpokhi.' Elena Shchapova de Karli. Modelʹ, literator. Pervaia russkaia manekenshchitsa v Nʹiu-Ĭorke. V oformlenii knigi ispolʹzovany pisʹma iz kollektsii Maksima Kravchinskogo</t>
  </si>
  <si>
    <t>Ėduard Limonov. Pisʹma liubvi</t>
  </si>
  <si>
    <t>Russian Language Books ORDER FORM November 2024</t>
  </si>
  <si>
    <t>Подарочное иллюстрированное издание отпечатано на отечественной пигментированной книжно-дизайнерской бумаге кремового цвета с закладкой ляссе одного цвета с капталом. БМЛ  Том 282 Роуз Лурье Еврейские притчи. Издание включает тридцать восемь еврейских притч в изложении Роуз Лурье. Они повествуют о жизни еврейского народа со времени разрушения Первого Храма до изгнания евреев из Испании. Сборник предназначен для детей, поэтому все включенные в него рассказы написаны простым и ясным языком. В них говорится о делах давно минувших лет, о правителях и полководцах, о раввинах и простых рабочих. Перевод текстов с английского языка выполнен Сергеем Юрьевичем Афонькиным. Притчи сборника украшены самобытными графичными рисунками выдающегося американского художника еврейского происхождения Тодроса Геллера (1889–1949). Издание представляет собой сборник небольших историй, повествующих о жизни и мировоззрении еврейского народа. Эти истории насыщены событиями, происходившими со времени разрушения Первого Храма до изгнания евреев из Испании. В то же время эта книга — не историческое сочинение, поэтому некоторые события в нее не попали. Все тексты написаны легко и выразительно_ они пробуждают интерес и вызывают отклик у самых маленьких читателей. Произведения этого сборника — притчи. В них говорится о делах давно минувших лет, о правителях и полководцах, о раввинах и простых рабочих. Повествование в притчах выстроено таким образом, чтобы развязка эмоционально воздействовала на юного читателя, оставляла отпечаток в его душе. Всего в эту книгу включено тридцать восемь еврейских притч в изложении Роуз Лурье. Они учат милосердию и верности, уважению и смирению. Притчи сборника украшены самобытными графичными рисунками выдающегося иллюстратора Тодроса Геллера. Тодрос Геллер (1889–1949) — американский художник еврейского происхождения. Он родился и вырос в Российской империи_ еще в подростковом возрасте юноша проявлял интерес к рисованию. В 1906 году Геллер перебрался в Канаду, где увлекся фотографией, а затем, женившись, переехал с семьей в США. Там молодой человек не сошел с творческого пути и окончил Школу Чикагского института искусств. К моменту выпуска он уже преподавал живопись в Еврейском народном институте, углубился в искусство ксилографии и выставлял свои работы на художественных выставках. Геллер всегда видел себя художником, стремящимся служить своему народу: он желал постичь историю еврейского искусства и запечатлеть в своем творчестве традиции еврейского народа. Свои убеждения он демонстрировал не только в живописи, графике и резьбе по дереву_ Геллер также организовывал выставки, целью которых было знакомство людей с еврейской изобразительной культурой, а кроме того читал лекции о еврейском культурном достоянии. Влияние Геллера нашло отголосок в творческой деятельности художников последующих поколений — тех, кого он сам обучил, или тех, кто вдохновлялся его работами. Его талант был многогранен: Геллер создавал декорации для театров и витражи для синагог, участвовал в оформлении образовательных учреждений и проиллюстрировал около сорока книг. Среди оформленных Геллером изданий были и чудесные еврейские притчи, с которыми современный читатель может ознакомиться благодаря этой книге.</t>
  </si>
  <si>
    <t>Хёг, Питер</t>
  </si>
  <si>
    <t>«Смилла и ее чувство снега» – самый знаменитый роман Питера Хëга. Написанный автором от лица полугренландки-полудатчанки, он принес датскому писателю поистине мировую славу, был переведен на три десятка языков, издан миллионами экземпляров и экранизирован. Она читает снег, как раскрытую книгу. Она верит числам, но не верит людям. Особенно - официальным лицам, тем, кто пытается ей доказать, что мальчик-гренландец просто играл на крыше и случайно сорвался вниз. Потому что она знает, как сильно он боялся высоты. Потому что следы на снегу ведут прямо к краю. И это не следы играющего ребенка...</t>
  </si>
  <si>
    <t>Hoeg, Peter</t>
  </si>
  <si>
    <t>"Smilla's Feeling for Snow" is Peter Høeg's most famous novel. Written by the author from the perspective of a half-Greenlandic, half-Danish woman, it brought the Danish writer truly worldwide fame, was translated into three dozen languages, published in millions of copies and filmed. She reads snow like an open book. She believes in numbers, but she doesn't believe in people. Especially to the officials, those who are trying to prove to her that the Greenlander boy was just playing on the roof and accidentally fell down. Because she knows how much he was afraid of heights. Because footprints in the snow lead right to the edge. And these are not the tracks of a child playing...</t>
  </si>
  <si>
    <t>https://sentrumbookstore.com/upload/iblock/959/ebtbxqdzc0pbt4s9lopaj4uh3e475dis/9785890915108.jpg</t>
  </si>
  <si>
    <t>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</si>
</sst>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0_ ;\-[$$-409]#,##0.00\ "/>
    <numFmt numFmtId="165" formatCode="&quot;$&quot;#,##0.00_-"/>
    <numFmt numFmtId="166" formatCode="&quot;$&quot;#,##0.00"/>
  </numFmts>
  <fonts count="45">
    <font>
      <sz val="11"/>
      <color theme="1"/>
      <name val="Calibri"/>
      <family val="2"/>
      <charset val="204"/>
      <scheme val="minor"/>
    </font>
    <font>
      <sz val="10"/>
      <name val="Arial"/>
      <family val="2"/>
      <charset val="204"/>
    </font>
    <font>
      <b/>
      <i/>
      <sz val="20"/>
      <name val="CG Times"/>
      <family val="1"/>
    </font>
    <font>
      <sz val="9"/>
      <color indexed="81"/>
      <name val="Tahoma"/>
      <family val="2"/>
      <charset val="204"/>
    </font>
    <font>
      <b/>
      <sz val="9"/>
      <color indexed="81"/>
      <name val="Tahoma"/>
      <family val="2"/>
      <charset val="204"/>
    </font>
    <font>
      <sz val="12"/>
      <color indexed="8"/>
      <name val="Arial Narrow"/>
      <family val="2"/>
      <charset val="204"/>
    </font>
    <font>
      <sz val="10"/>
      <color indexed="8"/>
      <name val="Arial"/>
      <family val="2"/>
      <charset val="204"/>
    </font>
    <font>
      <b/>
      <sz val="28"/>
      <name val="Arial Narrow"/>
      <family val="2"/>
      <charset val="204"/>
    </font>
    <font>
      <b/>
      <sz val="24"/>
      <color indexed="56"/>
      <name val="Arial Narrow"/>
      <family val="2"/>
      <charset val="204"/>
    </font>
    <font>
      <b/>
      <sz val="12"/>
      <color indexed="8"/>
      <name val="Arial Narrow"/>
      <family val="2"/>
      <charset val="204"/>
    </font>
    <font>
      <u/>
      <sz val="10"/>
      <color theme="10"/>
      <name val="Arial Narrow"/>
      <family val="2"/>
      <charset val="204"/>
    </font>
    <font>
      <sz val="12"/>
      <color theme="1"/>
      <name val="Arial Narrow"/>
      <family val="2"/>
      <charset val="204"/>
    </font>
    <font>
      <b/>
      <sz val="12"/>
      <color theme="1"/>
      <name val="Arial Narrow"/>
      <family val="2"/>
      <charset val="204"/>
    </font>
    <font>
      <sz val="14"/>
      <color theme="1"/>
      <name val="Calibri"/>
      <family val="2"/>
      <charset val="204"/>
      <scheme val="minor"/>
    </font>
    <font>
      <sz val="12"/>
      <color theme="1"/>
      <name val="Calibri"/>
      <family val="2"/>
      <charset val="204"/>
      <scheme val="minor"/>
    </font>
    <font>
      <b/>
      <sz val="14"/>
      <color rgb="FF002060"/>
      <name val="Arial Narrow"/>
      <family val="2"/>
      <charset val="204"/>
    </font>
    <font>
      <b/>
      <sz val="14"/>
      <color theme="1"/>
      <name val="Arial Narrow"/>
      <family val="2"/>
      <charset val="204"/>
    </font>
    <font>
      <b/>
      <u/>
      <sz val="14"/>
      <color theme="10"/>
      <name val="Arial Narrow"/>
      <family val="2"/>
      <charset val="204"/>
    </font>
    <font>
      <sz val="14"/>
      <color theme="1"/>
      <name val="Arial Narrow"/>
      <family val="2"/>
      <charset val="204"/>
    </font>
    <font>
      <u/>
      <sz val="12"/>
      <color theme="10"/>
      <name val="Arial Narrow"/>
      <family val="2"/>
      <charset val="204"/>
    </font>
    <font>
      <b/>
      <sz val="16"/>
      <color theme="1"/>
      <name val="Arial Narrow"/>
      <family val="2"/>
      <charset val="204"/>
    </font>
    <font>
      <b/>
      <sz val="11"/>
      <color theme="1"/>
      <name val="Calibri"/>
      <family val="2"/>
      <charset val="204"/>
      <scheme val="minor"/>
    </font>
    <font>
      <sz val="11"/>
      <color theme="1"/>
      <name val="Arial Narrow"/>
      <family val="2"/>
      <charset val="204"/>
    </font>
    <font>
      <u/>
      <sz val="10"/>
      <color theme="10"/>
      <name val="Arial"/>
      <family val="2"/>
      <charset val="204"/>
    </font>
    <font>
      <sz val="10"/>
      <color rgb="FF000000"/>
      <name val="Arial"/>
      <family val="2"/>
      <charset val="204"/>
    </font>
    <font>
      <b/>
      <sz val="14"/>
      <name val="Arial Narrow"/>
      <family val="2"/>
      <charset val="204"/>
    </font>
    <font>
      <b/>
      <sz val="12"/>
      <color rgb="FFFF0000"/>
      <name val="Arial Narrow"/>
      <family val="2"/>
      <charset val="204"/>
    </font>
    <font>
      <sz val="12"/>
      <name val="Arial Narrow"/>
      <family val="2"/>
      <charset val="204"/>
    </font>
    <font>
      <b/>
      <u/>
      <sz val="14"/>
      <color rgb="FFFF0000"/>
      <name val="Arial Narrow"/>
      <family val="2"/>
      <charset val="204"/>
    </font>
    <font>
      <b/>
      <sz val="14"/>
      <color rgb="FFFF0000"/>
      <name val="Arial Narrow"/>
      <family val="2"/>
      <charset val="204"/>
    </font>
    <font>
      <b/>
      <u/>
      <sz val="14"/>
      <name val="Arial Narrow"/>
      <family val="2"/>
      <charset val="204"/>
    </font>
    <font>
      <sz val="11"/>
      <name val="Calibri"/>
      <family val="2"/>
      <charset val="204"/>
      <scheme val="minor"/>
    </font>
    <font>
      <b/>
      <sz val="12"/>
      <name val="Arial Narrow"/>
      <family val="2"/>
      <charset val="204"/>
    </font>
    <font>
      <b/>
      <sz val="22"/>
      <color rgb="FFC00000"/>
      <name val="Arial Narrow"/>
      <family val="2"/>
      <charset val="204"/>
    </font>
    <font>
      <sz val="10"/>
      <color theme="1"/>
      <name val="Arial Narrow"/>
      <family val="2"/>
    </font>
    <font>
      <b/>
      <sz val="11"/>
      <color rgb="FFFF0000"/>
      <name val="Arial Narrow"/>
      <family val="2"/>
      <charset val="204"/>
    </font>
    <font>
      <b/>
      <sz val="11"/>
      <color rgb="FFFF0000"/>
      <name val="Calibri"/>
      <family val="2"/>
      <charset val="204"/>
      <scheme val="minor"/>
    </font>
    <font>
      <b/>
      <sz val="12"/>
      <color rgb="FFFF0000"/>
      <name val="Calibri"/>
      <family val="2"/>
      <charset val="204"/>
      <scheme val="minor"/>
    </font>
    <font>
      <b/>
      <vertAlign val="superscript"/>
      <sz val="11"/>
      <color rgb="FFFF0000"/>
      <name val="Arial Narrow"/>
      <family val="2"/>
      <charset val="204"/>
    </font>
    <font>
      <b/>
      <sz val="12"/>
      <color rgb="FFFF0000"/>
      <name val="Arial Narrow"/>
      <family val="2"/>
    </font>
    <font>
      <b/>
      <vertAlign val="superscript"/>
      <sz val="12"/>
      <color rgb="FFFF0000"/>
      <name val="Arial Narrow"/>
      <family val="2"/>
      <charset val="204"/>
    </font>
    <font>
      <b/>
      <sz val="11"/>
      <color theme="1"/>
      <name val="Arial Narrow"/>
      <family val="2"/>
      <charset val="204"/>
    </font>
    <font>
      <sz val="10"/>
      <color rgb="FF000000"/>
      <name val="Arial Narrow"/>
      <family val="2"/>
      <charset val="204"/>
    </font>
    <font>
      <b/>
      <sz val="16"/>
      <color theme="1"/>
      <name val="Arial Narrow"/>
      <family val="2"/>
    </font>
    <font>
      <sz val="11"/>
      <color rgb="FFFF0000"/>
      <name val="Arial Narrow"/>
      <family val="2"/>
      <charset val="204"/>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s>
  <cellStyleXfs count="7">
    <xf numFmtId="0" fontId="0" fillId="0" borderId="0"/>
    <xf numFmtId="0" fontId="1" fillId="0" borderId="0"/>
    <xf numFmtId="0" fontId="10" fillId="0" borderId="0" applyNumberFormat="0" applyFill="0" applyBorder="0" applyAlignment="0" applyProtection="0"/>
    <xf numFmtId="0" fontId="6" fillId="0" borderId="0" applyFill="0" applyProtection="0"/>
    <xf numFmtId="0" fontId="24" fillId="0" borderId="0"/>
    <xf numFmtId="0" fontId="23" fillId="0" borderId="0" applyNumberFormat="0" applyFill="0" applyBorder="0" applyAlignment="0" applyProtection="0"/>
    <xf numFmtId="0" fontId="34" fillId="0" borderId="0"/>
  </cellStyleXfs>
  <cellXfs count="139">
    <xf numFmtId="0" fontId="0" fillId="0" borderId="0" xfId="0"/>
    <xf numFmtId="0" fontId="11" fillId="2" borderId="1" xfId="0" applyFont="1" applyFill="1" applyBorder="1" applyAlignment="1" applyProtection="1">
      <alignment horizontal="center" vertical="center"/>
      <protection locked="0"/>
    </xf>
    <xf numFmtId="0" fontId="2" fillId="0" borderId="0" xfId="1" applyFont="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right" vertical="top"/>
      <protection locked="0"/>
    </xf>
    <xf numFmtId="0" fontId="17" fillId="0" borderId="0" xfId="2" applyFont="1" applyBorder="1" applyAlignment="1" applyProtection="1">
      <protection locked="0"/>
    </xf>
    <xf numFmtId="0" fontId="17" fillId="0" borderId="0" xfId="2" applyFont="1" applyBorder="1" applyAlignment="1" applyProtection="1">
      <alignment horizontal="center"/>
      <protection locked="0"/>
    </xf>
    <xf numFmtId="0" fontId="30" fillId="0" borderId="0" xfId="2" applyFont="1" applyBorder="1" applyAlignment="1" applyProtection="1">
      <alignment horizontal="center"/>
      <protection locked="0"/>
    </xf>
    <xf numFmtId="0" fontId="17" fillId="0" borderId="0" xfId="2" applyFont="1" applyBorder="1" applyAlignment="1" applyProtection="1">
      <alignment horizontal="center" vertical="center"/>
      <protection locked="0"/>
    </xf>
    <xf numFmtId="0" fontId="28" fillId="0" borderId="0" xfId="2" applyFont="1" applyBorder="1" applyAlignment="1" applyProtection="1">
      <protection locked="0"/>
    </xf>
    <xf numFmtId="0" fontId="14" fillId="0" borderId="0" xfId="0" applyFont="1" applyProtection="1">
      <protection locked="0"/>
    </xf>
    <xf numFmtId="0" fontId="30" fillId="0" borderId="0" xfId="2" applyFont="1" applyBorder="1" applyAlignment="1" applyProtection="1">
      <protection locked="0"/>
    </xf>
    <xf numFmtId="1" fontId="0" fillId="0" borderId="0" xfId="0" applyNumberFormat="1" applyProtection="1">
      <protection locked="0"/>
    </xf>
    <xf numFmtId="0" fontId="0" fillId="0" borderId="0" xfId="0" applyAlignment="1" applyProtection="1">
      <alignment horizontal="center" vertical="center"/>
      <protection locked="0"/>
    </xf>
    <xf numFmtId="0" fontId="31" fillId="0" borderId="0" xfId="0" applyFont="1" applyAlignment="1" applyProtection="1">
      <alignment horizontal="center" vertical="center"/>
      <protection locked="0"/>
    </xf>
    <xf numFmtId="0" fontId="15" fillId="0" borderId="0" xfId="2" applyFont="1" applyBorder="1" applyAlignment="1" applyProtection="1">
      <alignment horizontal="center" vertical="center"/>
      <protection locked="0"/>
    </xf>
    <xf numFmtId="0" fontId="0" fillId="0" borderId="4" xfId="0" applyBorder="1" applyAlignment="1" applyProtection="1">
      <alignment horizontal="right" vertical="top"/>
      <protection locked="0"/>
    </xf>
    <xf numFmtId="0" fontId="14" fillId="0" borderId="2" xfId="0" applyFont="1" applyBorder="1" applyAlignment="1" applyProtection="1">
      <alignment horizontal="center" vertical="center"/>
      <protection locked="0"/>
    </xf>
    <xf numFmtId="0" fontId="0" fillId="0" borderId="2" xfId="0" applyBorder="1" applyProtection="1">
      <protection locked="0"/>
    </xf>
    <xf numFmtId="0" fontId="27" fillId="0" borderId="2" xfId="0" applyFont="1" applyBorder="1" applyAlignment="1" applyProtection="1">
      <alignment horizontal="right" vertical="center"/>
      <protection locked="0"/>
    </xf>
    <xf numFmtId="0" fontId="0" fillId="0" borderId="5" xfId="0" applyBorder="1" applyProtection="1">
      <protection locked="0"/>
    </xf>
    <xf numFmtId="0" fontId="11" fillId="0" borderId="3" xfId="0" applyFont="1" applyBorder="1" applyAlignment="1" applyProtection="1">
      <alignment horizontal="right" vertical="top"/>
      <protection locked="0"/>
    </xf>
    <xf numFmtId="0" fontId="0" fillId="0" borderId="1" xfId="0"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0" fontId="0" fillId="0" borderId="1" xfId="0" applyBorder="1" applyProtection="1">
      <protection locked="0"/>
    </xf>
    <xf numFmtId="0" fontId="27" fillId="0" borderId="1" xfId="0" applyFont="1" applyBorder="1" applyAlignment="1" applyProtection="1">
      <alignment horizontal="right" vertical="center"/>
      <protection locked="0"/>
    </xf>
    <xf numFmtId="0" fontId="11" fillId="0" borderId="1" xfId="0" applyFont="1" applyBorder="1" applyAlignment="1" applyProtection="1">
      <alignment horizontal="center" vertical="center"/>
      <protection locked="0"/>
    </xf>
    <xf numFmtId="0" fontId="0" fillId="0" borderId="6" xfId="0" applyBorder="1" applyProtection="1">
      <protection locked="0"/>
    </xf>
    <xf numFmtId="0" fontId="11" fillId="0" borderId="14" xfId="0" applyFont="1" applyBorder="1" applyAlignment="1" applyProtection="1">
      <alignment horizontal="right" vertical="top"/>
      <protection locked="0"/>
    </xf>
    <xf numFmtId="0" fontId="11" fillId="0" borderId="16" xfId="0" applyFont="1" applyBorder="1" applyProtection="1">
      <protection locked="0"/>
    </xf>
    <xf numFmtId="1" fontId="11" fillId="0" borderId="16" xfId="0" applyNumberFormat="1" applyFont="1" applyBorder="1" applyAlignment="1" applyProtection="1">
      <alignment horizontal="center" vertical="center"/>
      <protection locked="0"/>
    </xf>
    <xf numFmtId="0" fontId="0" fillId="0" borderId="16" xfId="0" applyBorder="1" applyProtection="1">
      <protection locked="0"/>
    </xf>
    <xf numFmtId="0" fontId="27" fillId="0" borderId="16" xfId="0" applyFont="1" applyBorder="1" applyAlignment="1" applyProtection="1">
      <alignment horizontal="right" vertical="center"/>
      <protection locked="0"/>
    </xf>
    <xf numFmtId="0" fontId="0" fillId="0" borderId="17" xfId="0" applyBorder="1" applyProtection="1">
      <protection locked="0"/>
    </xf>
    <xf numFmtId="0" fontId="12" fillId="0" borderId="1" xfId="0" applyFont="1" applyBorder="1" applyAlignment="1" applyProtection="1">
      <alignment horizontal="center" vertical="top" wrapText="1"/>
      <protection locked="0"/>
    </xf>
    <xf numFmtId="0" fontId="26" fillId="0" borderId="1" xfId="0" applyFont="1" applyBorder="1" applyAlignment="1" applyProtection="1">
      <alignment horizontal="center" vertical="top"/>
      <protection locked="0"/>
    </xf>
    <xf numFmtId="0" fontId="12" fillId="0" borderId="1" xfId="0" applyFont="1" applyBorder="1" applyAlignment="1" applyProtection="1">
      <alignment horizontal="center" vertical="top"/>
      <protection locked="0"/>
    </xf>
    <xf numFmtId="164" fontId="32" fillId="0" borderId="1" xfId="0" applyNumberFormat="1" applyFont="1" applyBorder="1" applyAlignment="1" applyProtection="1">
      <alignment horizontal="center" vertical="top" wrapText="1"/>
      <protection locked="0"/>
    </xf>
    <xf numFmtId="0" fontId="12" fillId="2" borderId="1" xfId="0" applyFont="1" applyFill="1" applyBorder="1" applyAlignment="1" applyProtection="1">
      <alignment horizontal="center" vertical="top" wrapText="1"/>
      <protection locked="0"/>
    </xf>
    <xf numFmtId="0" fontId="12" fillId="5" borderId="1" xfId="0" applyFont="1" applyFill="1" applyBorder="1" applyAlignment="1" applyProtection="1">
      <alignment horizontal="center" vertical="top" wrapText="1"/>
      <protection locked="0"/>
    </xf>
    <xf numFmtId="1" fontId="16" fillId="3" borderId="1" xfId="0" applyNumberFormat="1" applyFont="1" applyFill="1" applyBorder="1" applyAlignment="1" applyProtection="1">
      <alignment horizontal="left" vertical="top"/>
      <protection locked="0"/>
    </xf>
    <xf numFmtId="1" fontId="29" fillId="3" borderId="1" xfId="0" applyNumberFormat="1" applyFont="1" applyFill="1" applyBorder="1" applyAlignment="1" applyProtection="1">
      <alignment horizontal="center" vertical="top"/>
      <protection locked="0"/>
    </xf>
    <xf numFmtId="0" fontId="13" fillId="0" borderId="1" xfId="0" applyFont="1" applyBorder="1" applyProtection="1">
      <protection locked="0"/>
    </xf>
    <xf numFmtId="1" fontId="16" fillId="3" borderId="1" xfId="0" applyNumberFormat="1" applyFont="1" applyFill="1" applyBorder="1" applyAlignment="1" applyProtection="1">
      <alignment horizontal="center" vertical="center"/>
      <protection locked="0"/>
    </xf>
    <xf numFmtId="1" fontId="16" fillId="3" borderId="1" xfId="0" applyNumberFormat="1" applyFont="1" applyFill="1" applyBorder="1" applyAlignment="1" applyProtection="1">
      <alignment horizontal="center" vertical="top"/>
      <protection locked="0"/>
    </xf>
    <xf numFmtId="1" fontId="16" fillId="3" borderId="1" xfId="0" applyNumberFormat="1" applyFont="1" applyFill="1" applyBorder="1" applyAlignment="1" applyProtection="1">
      <alignment horizontal="left" vertical="center"/>
      <protection locked="0"/>
    </xf>
    <xf numFmtId="1" fontId="25" fillId="3" borderId="1" xfId="0" applyNumberFormat="1" applyFont="1" applyFill="1" applyBorder="1" applyAlignment="1" applyProtection="1">
      <alignment horizontal="right" vertical="top"/>
      <protection locked="0"/>
    </xf>
    <xf numFmtId="0" fontId="16" fillId="3" borderId="1" xfId="0" applyFont="1" applyFill="1" applyBorder="1" applyAlignment="1" applyProtection="1">
      <alignment horizontal="center" vertical="center"/>
      <protection locked="0"/>
    </xf>
    <xf numFmtId="0" fontId="18" fillId="0" borderId="1" xfId="0" applyFont="1" applyBorder="1" applyProtection="1">
      <protection locked="0"/>
    </xf>
    <xf numFmtId="0" fontId="22" fillId="0" borderId="1" xfId="0" applyFont="1" applyBorder="1" applyProtection="1">
      <protection locked="0"/>
    </xf>
    <xf numFmtId="1" fontId="10" fillId="0" borderId="1" xfId="2" applyNumberFormat="1" applyBorder="1" applyProtection="1">
      <protection locked="0"/>
    </xf>
    <xf numFmtId="49" fontId="22" fillId="0" borderId="1" xfId="0" applyNumberFormat="1" applyFont="1" applyBorder="1" applyAlignment="1" applyProtection="1">
      <alignment horizontal="left"/>
      <protection locked="0"/>
    </xf>
    <xf numFmtId="0" fontId="22" fillId="0" borderId="1" xfId="0" applyFont="1" applyBorder="1" applyAlignment="1" applyProtection="1">
      <alignment horizontal="left"/>
      <protection locked="0"/>
    </xf>
    <xf numFmtId="49" fontId="22" fillId="0" borderId="1"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horizontal="center"/>
      <protection locked="0"/>
    </xf>
    <xf numFmtId="49" fontId="22" fillId="0" borderId="1" xfId="0" applyNumberFormat="1" applyFont="1" applyBorder="1" applyAlignment="1" applyProtection="1">
      <alignment horizontal="right"/>
      <protection locked="0"/>
    </xf>
    <xf numFmtId="165" fontId="10" fillId="0" borderId="1" xfId="2" applyNumberFormat="1" applyFill="1" applyBorder="1" applyAlignment="1" applyProtection="1">
      <alignment horizontal="right"/>
      <protection locked="0"/>
    </xf>
    <xf numFmtId="1" fontId="22" fillId="0" borderId="1" xfId="0" applyNumberFormat="1" applyFont="1" applyBorder="1" applyAlignment="1" applyProtection="1">
      <alignment horizontal="left"/>
      <protection locked="0"/>
    </xf>
    <xf numFmtId="1" fontId="10" fillId="0" borderId="1" xfId="2" applyNumberFormat="1" applyFill="1" applyBorder="1" applyProtection="1">
      <protection locked="0"/>
    </xf>
    <xf numFmtId="1" fontId="32" fillId="3" borderId="1" xfId="0" applyNumberFormat="1" applyFont="1" applyFill="1" applyBorder="1" applyAlignment="1" applyProtection="1">
      <alignment horizontal="right" vertical="top"/>
      <protection locked="0"/>
    </xf>
    <xf numFmtId="165" fontId="19" fillId="3" borderId="1" xfId="2" applyNumberFormat="1" applyFont="1" applyFill="1" applyBorder="1" applyAlignment="1" applyProtection="1">
      <alignment horizontal="right"/>
      <protection locked="0"/>
    </xf>
    <xf numFmtId="0" fontId="11" fillId="0" borderId="1" xfId="0" applyFont="1" applyBorder="1" applyAlignment="1" applyProtection="1">
      <alignment horizontal="right" vertical="top"/>
      <protection locked="0"/>
    </xf>
    <xf numFmtId="0" fontId="11" fillId="0" borderId="1" xfId="0" applyFont="1" applyBorder="1" applyProtection="1">
      <protection locked="0"/>
    </xf>
    <xf numFmtId="1" fontId="11" fillId="0" borderId="1" xfId="0" applyNumberFormat="1" applyFont="1" applyBorder="1" applyAlignment="1" applyProtection="1">
      <alignment horizontal="center" vertical="center"/>
      <protection locked="0"/>
    </xf>
    <xf numFmtId="0" fontId="18" fillId="0" borderId="1" xfId="0" applyFont="1" applyBorder="1" applyAlignment="1" applyProtection="1">
      <alignment horizontal="right" vertical="top"/>
      <protection locked="0"/>
    </xf>
    <xf numFmtId="1" fontId="26" fillId="3" borderId="1" xfId="0" applyNumberFormat="1" applyFont="1" applyFill="1" applyBorder="1" applyAlignment="1" applyProtection="1">
      <alignment horizontal="center" vertical="center"/>
      <protection locked="0"/>
    </xf>
    <xf numFmtId="1" fontId="16" fillId="3" borderId="1" xfId="0" applyNumberFormat="1" applyFont="1" applyFill="1" applyBorder="1" applyAlignment="1" applyProtection="1">
      <alignment horizontal="right" vertical="top"/>
      <protection locked="0"/>
    </xf>
    <xf numFmtId="1" fontId="12" fillId="3" borderId="1" xfId="0" applyNumberFormat="1" applyFont="1" applyFill="1" applyBorder="1" applyAlignment="1" applyProtection="1">
      <alignment horizontal="center" vertical="center"/>
      <protection locked="0"/>
    </xf>
    <xf numFmtId="1" fontId="12" fillId="3" borderId="1" xfId="0" applyNumberFormat="1" applyFont="1" applyFill="1" applyBorder="1" applyAlignment="1" applyProtection="1">
      <alignment horizontal="left" vertical="top"/>
      <protection locked="0"/>
    </xf>
    <xf numFmtId="1" fontId="20" fillId="3" borderId="1" xfId="0" applyNumberFormat="1" applyFont="1" applyFill="1" applyBorder="1" applyAlignment="1" applyProtection="1">
      <alignment horizontal="center" vertical="top"/>
      <protection locked="0"/>
    </xf>
    <xf numFmtId="0" fontId="14" fillId="0" borderId="0" xfId="0" applyFont="1" applyAlignment="1" applyProtection="1">
      <alignment horizontal="center" vertical="center"/>
      <protection locked="0"/>
    </xf>
    <xf numFmtId="0" fontId="0" fillId="0" borderId="0" xfId="0" applyAlignment="1" applyProtection="1">
      <alignment horizontal="right"/>
      <protection locked="0"/>
    </xf>
    <xf numFmtId="166" fontId="0" fillId="0" borderId="1" xfId="0" applyNumberFormat="1" applyBorder="1"/>
    <xf numFmtId="1" fontId="32" fillId="3" borderId="1" xfId="0" applyNumberFormat="1" applyFont="1" applyFill="1" applyBorder="1" applyAlignment="1">
      <alignment horizontal="right" vertical="top"/>
    </xf>
    <xf numFmtId="164" fontId="11" fillId="0" borderId="2" xfId="0" applyNumberFormat="1" applyFont="1" applyBorder="1" applyAlignment="1">
      <alignment horizontal="right"/>
    </xf>
    <xf numFmtId="164" fontId="11" fillId="0" borderId="1" xfId="0" applyNumberFormat="1" applyFont="1" applyBorder="1" applyAlignment="1">
      <alignment horizontal="right"/>
    </xf>
    <xf numFmtId="0" fontId="12" fillId="0" borderId="1" xfId="0" applyFont="1" applyBorder="1" applyAlignment="1">
      <alignment horizontal="center" vertical="top"/>
    </xf>
    <xf numFmtId="164" fontId="16" fillId="3" borderId="1" xfId="0" applyNumberFormat="1" applyFont="1" applyFill="1" applyBorder="1" applyAlignment="1">
      <alignment horizontal="right" vertical="top"/>
    </xf>
    <xf numFmtId="164" fontId="11" fillId="0" borderId="1" xfId="0" applyNumberFormat="1" applyFont="1" applyBorder="1" applyAlignment="1">
      <alignment horizontal="right" vertical="top"/>
    </xf>
    <xf numFmtId="164" fontId="20" fillId="3" borderId="1" xfId="0" applyNumberFormat="1" applyFont="1" applyFill="1" applyBorder="1" applyAlignment="1">
      <alignment horizontal="right" vertical="top"/>
    </xf>
    <xf numFmtId="0" fontId="0" fillId="0" borderId="2" xfId="0" applyBorder="1"/>
    <xf numFmtId="0" fontId="0" fillId="0" borderId="1" xfId="0" applyBorder="1"/>
    <xf numFmtId="0" fontId="0" fillId="0" borderId="16" xfId="0" applyBorder="1"/>
    <xf numFmtId="0" fontId="11" fillId="0" borderId="2" xfId="0" applyFont="1" applyBorder="1" applyAlignment="1">
      <alignment horizontal="center" vertical="center"/>
    </xf>
    <xf numFmtId="0" fontId="11" fillId="0" borderId="1" xfId="0" applyFont="1" applyBorder="1" applyAlignment="1">
      <alignment horizontal="center" vertical="center"/>
    </xf>
    <xf numFmtId="165" fontId="27" fillId="0" borderId="1" xfId="0" applyNumberFormat="1" applyFont="1" applyBorder="1" applyAlignment="1">
      <alignment horizontal="right"/>
    </xf>
    <xf numFmtId="9" fontId="21" fillId="2" borderId="1" xfId="0" applyNumberFormat="1" applyFont="1" applyFill="1" applyBorder="1" applyAlignment="1">
      <alignment horizontal="center" vertical="center"/>
    </xf>
    <xf numFmtId="0" fontId="35" fillId="4" borderId="1" xfId="0" applyFont="1" applyFill="1" applyBorder="1" applyAlignment="1" applyProtection="1">
      <alignment horizontal="center"/>
      <protection locked="0"/>
    </xf>
    <xf numFmtId="0" fontId="36" fillId="0" borderId="0" xfId="0" applyFont="1" applyAlignment="1" applyProtection="1">
      <alignment horizontal="right" vertical="top"/>
      <protection locked="0"/>
    </xf>
    <xf numFmtId="0" fontId="21" fillId="0" borderId="4" xfId="0" applyFont="1" applyBorder="1" applyAlignment="1" applyProtection="1">
      <alignment horizontal="right" vertical="top"/>
      <protection locked="0"/>
    </xf>
    <xf numFmtId="0" fontId="26" fillId="0" borderId="20" xfId="0" applyFont="1" applyBorder="1" applyAlignment="1" applyProtection="1">
      <alignment horizontal="right" vertical="top"/>
      <protection locked="0"/>
    </xf>
    <xf numFmtId="49" fontId="35" fillId="0" borderId="1" xfId="0" applyNumberFormat="1" applyFont="1" applyBorder="1" applyAlignment="1" applyProtection="1">
      <alignment horizontal="center"/>
      <protection locked="0"/>
    </xf>
    <xf numFmtId="0" fontId="37" fillId="0" borderId="0" xfId="0" applyFont="1" applyAlignment="1" applyProtection="1">
      <alignment horizontal="center" vertical="center"/>
      <protection locked="0"/>
    </xf>
    <xf numFmtId="1" fontId="18" fillId="0" borderId="1" xfId="0" applyNumberFormat="1" applyFont="1" applyBorder="1" applyProtection="1">
      <protection locked="0"/>
    </xf>
    <xf numFmtId="165" fontId="22" fillId="0" borderId="1" xfId="0" applyNumberFormat="1" applyFont="1" applyBorder="1" applyAlignment="1" applyProtection="1">
      <alignment horizontal="right"/>
      <protection locked="0"/>
    </xf>
    <xf numFmtId="49" fontId="41" fillId="0" borderId="1" xfId="0" applyNumberFormat="1" applyFont="1" applyBorder="1" applyAlignment="1" applyProtection="1">
      <alignment horizontal="left"/>
      <protection locked="0"/>
    </xf>
    <xf numFmtId="0" fontId="9" fillId="0" borderId="1" xfId="0" applyFont="1" applyBorder="1" applyAlignment="1" applyProtection="1">
      <alignment horizontal="left"/>
      <protection locked="0"/>
    </xf>
    <xf numFmtId="1" fontId="22" fillId="0" borderId="1" xfId="0" applyNumberFormat="1" applyFont="1" applyBorder="1" applyAlignment="1" applyProtection="1">
      <alignment horizontal="right"/>
      <protection locked="0"/>
    </xf>
    <xf numFmtId="1" fontId="5" fillId="0" borderId="1" xfId="0" applyNumberFormat="1" applyFont="1" applyBorder="1" applyAlignment="1" applyProtection="1">
      <alignment horizontal="right"/>
      <protection locked="0"/>
    </xf>
    <xf numFmtId="49" fontId="5" fillId="0" borderId="1" xfId="0" applyNumberFormat="1" applyFont="1" applyBorder="1" applyAlignment="1" applyProtection="1">
      <alignment horizontal="left"/>
      <protection locked="0"/>
    </xf>
    <xf numFmtId="1" fontId="16" fillId="0" borderId="1" xfId="0" applyNumberFormat="1" applyFont="1" applyBorder="1" applyAlignment="1" applyProtection="1">
      <alignment horizontal="left" vertical="top"/>
      <protection locked="0"/>
    </xf>
    <xf numFmtId="0" fontId="18" fillId="0" borderId="1" xfId="0" applyFont="1" applyBorder="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center"/>
      <protection locked="0"/>
    </xf>
    <xf numFmtId="166" fontId="22" fillId="0" borderId="0" xfId="0" applyNumberFormat="1" applyFont="1" applyProtection="1">
      <protection locked="0"/>
    </xf>
    <xf numFmtId="0" fontId="22" fillId="0" borderId="0" xfId="0" applyFont="1" applyAlignment="1" applyProtection="1">
      <alignment horizontal="left" vertical="top"/>
      <protection locked="0"/>
    </xf>
    <xf numFmtId="1" fontId="22" fillId="0" borderId="0" xfId="0" applyNumberFormat="1" applyFont="1" applyProtection="1">
      <protection locked="0"/>
    </xf>
    <xf numFmtId="166" fontId="18" fillId="0" borderId="1" xfId="0" applyNumberFormat="1" applyFont="1" applyBorder="1" applyProtection="1">
      <protection locked="0"/>
    </xf>
    <xf numFmtId="166" fontId="22" fillId="0" borderId="1" xfId="0" applyNumberFormat="1" applyFont="1" applyBorder="1" applyProtection="1">
      <protection locked="0"/>
    </xf>
    <xf numFmtId="1" fontId="22" fillId="0" borderId="1" xfId="0" applyNumberFormat="1" applyFont="1" applyBorder="1" applyAlignment="1">
      <alignment horizontal="right"/>
    </xf>
    <xf numFmtId="49" fontId="22" fillId="0" borderId="1" xfId="0" applyNumberFormat="1" applyFont="1" applyBorder="1" applyAlignment="1">
      <alignment horizontal="left"/>
    </xf>
    <xf numFmtId="166" fontId="42" fillId="0" borderId="1" xfId="0" applyNumberFormat="1" applyFont="1" applyBorder="1" applyAlignment="1">
      <alignment horizontal="right"/>
    </xf>
    <xf numFmtId="1" fontId="22" fillId="0" borderId="1" xfId="0" applyNumberFormat="1" applyFont="1" applyBorder="1" applyAlignment="1">
      <alignment horizontal="left"/>
    </xf>
    <xf numFmtId="49" fontId="22" fillId="0" borderId="1" xfId="0" applyNumberFormat="1" applyFont="1" applyBorder="1" applyAlignment="1">
      <alignment horizontal="right"/>
    </xf>
    <xf numFmtId="0" fontId="22" fillId="0" borderId="1" xfId="0" applyFont="1" applyBorder="1" applyAlignment="1" applyProtection="1">
      <alignment horizontal="center"/>
      <protection locked="0"/>
    </xf>
    <xf numFmtId="0" fontId="11" fillId="0" borderId="16" xfId="0" applyFont="1" applyBorder="1" applyAlignment="1">
      <alignment horizontal="center" vertical="center"/>
    </xf>
    <xf numFmtId="164" fontId="11" fillId="0" borderId="16" xfId="0" applyNumberFormat="1" applyFont="1" applyBorder="1" applyAlignment="1">
      <alignment horizontal="right"/>
    </xf>
    <xf numFmtId="0" fontId="26" fillId="0" borderId="1" xfId="0" applyFont="1" applyBorder="1" applyAlignment="1" applyProtection="1">
      <alignment horizontal="right" vertical="top"/>
      <protection locked="0"/>
    </xf>
    <xf numFmtId="0" fontId="22" fillId="0" borderId="1" xfId="0" applyFont="1" applyBorder="1" applyAlignment="1">
      <alignment horizontal="left"/>
    </xf>
    <xf numFmtId="49" fontId="44" fillId="0" borderId="1" xfId="0" applyNumberFormat="1" applyFont="1" applyBorder="1" applyAlignment="1">
      <alignment horizontal="right"/>
    </xf>
    <xf numFmtId="2" fontId="22" fillId="0" borderId="1" xfId="0" applyNumberFormat="1" applyFont="1" applyBorder="1" applyAlignment="1">
      <alignment horizontal="left"/>
    </xf>
    <xf numFmtId="1" fontId="11" fillId="0" borderId="1" xfId="0" applyNumberFormat="1" applyFont="1" applyBorder="1" applyAlignment="1" applyProtection="1">
      <alignment horizontal="center"/>
      <protection locked="0"/>
    </xf>
    <xf numFmtId="0" fontId="17" fillId="0" borderId="0" xfId="2" applyFont="1" applyBorder="1" applyAlignment="1" applyProtection="1">
      <alignment horizontal="center"/>
      <protection locked="0"/>
    </xf>
    <xf numFmtId="0" fontId="17" fillId="0" borderId="0" xfId="2" applyFont="1" applyBorder="1" applyAlignment="1" applyProtection="1">
      <alignment horizontal="center" vertical="center"/>
      <protection locked="0"/>
    </xf>
    <xf numFmtId="1" fontId="26" fillId="0" borderId="21" xfId="0" applyNumberFormat="1" applyFont="1" applyBorder="1" applyAlignment="1" applyProtection="1">
      <alignment horizontal="center"/>
      <protection locked="0"/>
    </xf>
    <xf numFmtId="1" fontId="11" fillId="0" borderId="20" xfId="0" applyNumberFormat="1" applyFont="1" applyBorder="1" applyAlignment="1" applyProtection="1">
      <alignment horizontal="center"/>
      <protection locked="0"/>
    </xf>
    <xf numFmtId="1" fontId="11" fillId="0" borderId="15" xfId="0" applyNumberFormat="1" applyFont="1" applyBorder="1" applyAlignment="1" applyProtection="1">
      <alignment horizontal="center"/>
      <protection locked="0"/>
    </xf>
    <xf numFmtId="0" fontId="2" fillId="0" borderId="0" xfId="1" applyFont="1" applyAlignment="1" applyProtection="1">
      <alignment horizontal="center" vertical="center" wrapText="1"/>
      <protection locked="0"/>
    </xf>
    <xf numFmtId="0" fontId="43"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9" fontId="21" fillId="2" borderId="18" xfId="0" applyNumberFormat="1" applyFont="1" applyFill="1" applyBorder="1" applyAlignment="1" applyProtection="1">
      <alignment horizontal="center" vertical="center"/>
      <protection locked="0"/>
    </xf>
    <xf numFmtId="9" fontId="21" fillId="2" borderId="19" xfId="0" applyNumberFormat="1" applyFont="1" applyFill="1" applyBorder="1" applyAlignment="1" applyProtection="1">
      <alignment horizontal="center" vertical="center"/>
      <protection locked="0"/>
    </xf>
    <xf numFmtId="9" fontId="21" fillId="2" borderId="13" xfId="0" applyNumberFormat="1" applyFont="1" applyFill="1" applyBorder="1" applyAlignment="1" applyProtection="1">
      <alignment horizontal="center" vertical="center"/>
      <protection locked="0"/>
    </xf>
    <xf numFmtId="0" fontId="8" fillId="0" borderId="0" xfId="2" applyFont="1" applyBorder="1" applyAlignment="1" applyProtection="1">
      <alignment horizontal="center" wrapText="1"/>
      <protection locked="0"/>
    </xf>
    <xf numFmtId="0" fontId="33" fillId="0" borderId="22" xfId="2" applyFont="1" applyBorder="1" applyAlignment="1" applyProtection="1">
      <alignment horizontal="center" wrapText="1"/>
      <protection locked="0"/>
    </xf>
  </cellXfs>
  <cellStyles count="7">
    <cellStyle name="Normal_InvB001" xfId="1" xr:uid="{00000000-0005-0000-0000-000000000000}"/>
    <cellStyle name="Гиперссылка" xfId="2" builtinId="8"/>
    <cellStyle name="Гиперссылка 2" xfId="5" xr:uid="{00000000-0005-0000-0000-000002000000}"/>
    <cellStyle name="Обычный" xfId="0" builtinId="0"/>
    <cellStyle name="Обычный 2" xfId="3" xr:uid="{00000000-0005-0000-0000-000004000000}"/>
    <cellStyle name="Обычный 3" xfId="4" xr:uid="{00000000-0005-0000-0000-000005000000}"/>
    <cellStyle name="Обычный 3 2" xfId="6" xr:uid="{DE51BF3D-5451-4D90-90BD-F3846EA051EE}"/>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sentrumbookstore.com/?FILTR=RU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36028</xdr:colOff>
      <xdr:row>0</xdr:row>
      <xdr:rowOff>0</xdr:rowOff>
    </xdr:from>
    <xdr:to>
      <xdr:col>2</xdr:col>
      <xdr:colOff>299416</xdr:colOff>
      <xdr:row>2</xdr:row>
      <xdr:rowOff>33008</xdr:rowOff>
    </xdr:to>
    <xdr:pic>
      <xdr:nvPicPr>
        <xdr:cNvPr id="1053" name="Рисунок 1">
          <a:hlinkClick xmlns:r="http://schemas.openxmlformats.org/officeDocument/2006/relationships" r:id="rId1"/>
          <a:extLst>
            <a:ext uri="{FF2B5EF4-FFF2-40B4-BE49-F238E27FC236}">
              <a16:creationId xmlns:a16="http://schemas.microsoft.com/office/drawing/2014/main" id="{00000000-0008-0000-0000-00001D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028" y="0"/>
          <a:ext cx="949602" cy="1043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rina@sentrummarketing.com" TargetMode="External"/><Relationship Id="rId1" Type="http://schemas.openxmlformats.org/officeDocument/2006/relationships/hyperlink" Target="mailto:ira@sentrummarketing.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G366"/>
  <sheetViews>
    <sheetView tabSelected="1" topLeftCell="A4" zoomScaleNormal="100" workbookViewId="0">
      <selection activeCell="I14" sqref="I14"/>
    </sheetView>
  </sheetViews>
  <sheetFormatPr defaultColWidth="8.77734375" defaultRowHeight="15.6"/>
  <cols>
    <col min="1" max="1" width="4.6640625" style="4" customWidth="1"/>
    <col min="2" max="2" width="5.44140625" style="92" customWidth="1"/>
    <col min="3" max="3" width="12.109375" style="12" customWidth="1"/>
    <col min="4" max="4" width="9.44140625" style="3" customWidth="1"/>
    <col min="5" max="5" width="13.109375" style="3" customWidth="1"/>
    <col min="6" max="6" width="3.33203125" style="70" customWidth="1"/>
    <col min="7" max="7" width="6.44140625" style="70" customWidth="1"/>
    <col min="8" max="8" width="11.44140625" style="10" customWidth="1"/>
    <col min="9" max="9" width="24.6640625" style="10" customWidth="1"/>
    <col min="10" max="10" width="22.33203125" style="10" customWidth="1"/>
    <col min="11" max="11" width="6" style="10" customWidth="1"/>
    <col min="12" max="12" width="8.6640625" style="10" customWidth="1"/>
    <col min="13" max="13" width="13.44140625" style="70" customWidth="1"/>
    <col min="14" max="14" width="11.109375" style="3" customWidth="1"/>
    <col min="15" max="15" width="13.33203125" style="3" customWidth="1"/>
    <col min="16" max="16" width="24.6640625" style="3" customWidth="1" collapsed="1"/>
    <col min="17" max="17" width="13" style="14" customWidth="1"/>
    <col min="18" max="18" width="10.44140625" style="71" customWidth="1"/>
    <col min="19" max="19" width="12.44140625" style="13" customWidth="1"/>
    <col min="20" max="20" width="7.6640625" style="3" customWidth="1"/>
    <col min="21" max="21" width="13.109375" style="106" hidden="1" customWidth="1"/>
    <col min="22" max="22" width="14.109375" style="103" hidden="1" customWidth="1"/>
    <col min="23" max="23" width="8.77734375" style="104" hidden="1" customWidth="1"/>
    <col min="24" max="24" width="14.6640625" style="102" hidden="1" customWidth="1"/>
    <col min="25" max="25" width="38.33203125" style="102" hidden="1" customWidth="1"/>
    <col min="26" max="26" width="9.109375" style="102" hidden="1" customWidth="1"/>
    <col min="27" max="27" width="11.109375" style="105" hidden="1" customWidth="1"/>
    <col min="28" max="28" width="7.33203125" style="102" hidden="1" customWidth="1"/>
    <col min="29" max="29" width="12.33203125" style="102" hidden="1" customWidth="1"/>
    <col min="30" max="30" width="10.44140625" style="102" hidden="1" customWidth="1"/>
    <col min="31" max="31" width="8.77734375" style="102" hidden="1" customWidth="1"/>
    <col min="32" max="32" width="14.33203125" style="102" hidden="1" customWidth="1"/>
    <col min="33" max="33" width="16.88671875" style="102" hidden="1" customWidth="1"/>
    <col min="34" max="16384" width="8.77734375" style="3"/>
  </cols>
  <sheetData>
    <row r="1" spans="1:33" ht="61.5" customHeight="1">
      <c r="A1" s="127" t="s">
        <v>52</v>
      </c>
      <c r="B1" s="127"/>
      <c r="C1" s="127"/>
      <c r="D1" s="127"/>
      <c r="E1" s="127"/>
      <c r="F1" s="127"/>
      <c r="G1" s="127"/>
      <c r="H1" s="127"/>
      <c r="I1" s="127"/>
      <c r="J1" s="127"/>
      <c r="K1" s="127"/>
      <c r="L1" s="127"/>
      <c r="M1" s="127"/>
      <c r="N1" s="127"/>
      <c r="O1" s="127"/>
      <c r="P1" s="127"/>
      <c r="Q1" s="127"/>
      <c r="R1" s="127"/>
      <c r="S1" s="2"/>
      <c r="U1" s="102"/>
    </row>
    <row r="2" spans="1:33" ht="18" customHeight="1">
      <c r="B2" s="88"/>
      <c r="C2" s="5"/>
      <c r="D2" s="122" t="s">
        <v>26</v>
      </c>
      <c r="E2" s="122"/>
      <c r="F2" s="122"/>
      <c r="G2" s="122"/>
      <c r="H2" s="122"/>
      <c r="I2" s="122" t="s">
        <v>47</v>
      </c>
      <c r="J2" s="122"/>
      <c r="K2" s="6"/>
      <c r="L2" s="122" t="s">
        <v>25</v>
      </c>
      <c r="M2" s="122"/>
      <c r="N2" s="122"/>
      <c r="O2" s="122"/>
      <c r="Q2" s="7"/>
      <c r="R2" s="6"/>
      <c r="S2" s="122"/>
      <c r="T2" s="122"/>
      <c r="U2" s="123"/>
      <c r="V2" s="122"/>
    </row>
    <row r="3" spans="1:33" ht="9.75" customHeight="1">
      <c r="B3" s="9"/>
      <c r="C3" s="5"/>
      <c r="D3" s="5"/>
      <c r="E3" s="5"/>
      <c r="F3" s="8"/>
      <c r="G3" s="5"/>
      <c r="I3" s="5"/>
      <c r="J3" s="5"/>
      <c r="K3" s="5"/>
      <c r="L3" s="5"/>
      <c r="M3" s="5"/>
      <c r="N3" s="5"/>
      <c r="O3" s="5"/>
      <c r="P3" s="5"/>
      <c r="Q3" s="11"/>
      <c r="R3" s="5"/>
      <c r="S3" s="8"/>
      <c r="U3" s="102"/>
    </row>
    <row r="4" spans="1:33" ht="30">
      <c r="A4" s="137" t="s">
        <v>4129</v>
      </c>
      <c r="B4" s="137"/>
      <c r="C4" s="137"/>
      <c r="D4" s="137"/>
      <c r="E4" s="137"/>
      <c r="F4" s="137"/>
      <c r="G4" s="137"/>
      <c r="H4" s="137"/>
      <c r="I4" s="137"/>
      <c r="J4" s="137"/>
      <c r="K4" s="137"/>
      <c r="L4" s="137"/>
      <c r="M4" s="137"/>
      <c r="N4" s="137"/>
      <c r="O4" s="137"/>
      <c r="P4" s="137"/>
      <c r="Q4" s="137"/>
      <c r="R4" s="137"/>
      <c r="S4" s="6"/>
      <c r="U4" s="102"/>
    </row>
    <row r="5" spans="1:33" ht="28.95" customHeight="1" thickBot="1">
      <c r="A5" s="138" t="s">
        <v>55</v>
      </c>
      <c r="B5" s="138"/>
      <c r="C5" s="138"/>
      <c r="D5" s="138"/>
      <c r="E5" s="138"/>
      <c r="F5" s="138"/>
      <c r="G5" s="138"/>
      <c r="H5" s="138"/>
      <c r="I5" s="138"/>
      <c r="J5" s="138"/>
      <c r="K5" s="138"/>
      <c r="L5" s="138"/>
      <c r="M5" s="138"/>
      <c r="N5" s="138"/>
      <c r="O5" s="138"/>
      <c r="P5" s="138"/>
      <c r="Q5" s="138"/>
      <c r="R5" s="138"/>
      <c r="S5" s="15"/>
    </row>
    <row r="6" spans="1:33" ht="15.75" customHeight="1" thickBot="1">
      <c r="A6" s="16"/>
      <c r="B6" s="89"/>
      <c r="C6" s="17"/>
      <c r="D6" s="17"/>
      <c r="E6" s="17"/>
      <c r="F6" s="17"/>
      <c r="G6" s="17"/>
      <c r="H6" s="128" t="s">
        <v>295</v>
      </c>
      <c r="I6" s="129"/>
      <c r="J6" s="129"/>
      <c r="K6" s="129"/>
      <c r="L6" s="130"/>
      <c r="M6" s="17"/>
      <c r="N6" s="18"/>
      <c r="O6" s="18"/>
      <c r="P6" s="80">
        <f>A188</f>
        <v>178</v>
      </c>
      <c r="Q6" s="19" t="s">
        <v>15</v>
      </c>
      <c r="R6" s="83">
        <f>Q_1</f>
        <v>0</v>
      </c>
      <c r="S6" s="74">
        <f>S_1</f>
        <v>0</v>
      </c>
      <c r="T6" s="20"/>
      <c r="U6" s="102"/>
    </row>
    <row r="7" spans="1:33">
      <c r="A7" s="21"/>
      <c r="B7" s="89"/>
      <c r="C7" s="134" t="s">
        <v>46</v>
      </c>
      <c r="D7" s="135"/>
      <c r="E7" s="136"/>
      <c r="F7" s="22"/>
      <c r="G7" s="23"/>
      <c r="H7" s="131"/>
      <c r="I7" s="132"/>
      <c r="J7" s="132"/>
      <c r="K7" s="132"/>
      <c r="L7" s="133"/>
      <c r="M7" s="86">
        <v>0</v>
      </c>
      <c r="N7" s="134" t="s">
        <v>44</v>
      </c>
      <c r="O7" s="135"/>
      <c r="P7" s="81">
        <f>A281</f>
        <v>90</v>
      </c>
      <c r="Q7" s="25" t="s">
        <v>10</v>
      </c>
      <c r="R7" s="84">
        <f>Q_2</f>
        <v>0</v>
      </c>
      <c r="S7" s="75">
        <f>S_2</f>
        <v>0</v>
      </c>
      <c r="T7" s="27"/>
      <c r="U7" s="102"/>
    </row>
    <row r="8" spans="1:33" ht="18">
      <c r="A8" s="28"/>
      <c r="B8" s="90"/>
      <c r="C8" s="124" t="s">
        <v>106</v>
      </c>
      <c r="D8" s="125"/>
      <c r="E8" s="125"/>
      <c r="F8" s="125"/>
      <c r="G8" s="125"/>
      <c r="H8" s="125"/>
      <c r="I8" s="126"/>
      <c r="J8" s="29"/>
      <c r="K8" s="29"/>
      <c r="L8" s="29"/>
      <c r="M8" s="30"/>
      <c r="N8" s="31"/>
      <c r="O8" s="29"/>
      <c r="P8" s="82">
        <f>A364</f>
        <v>80</v>
      </c>
      <c r="Q8" s="32" t="s">
        <v>11</v>
      </c>
      <c r="R8" s="115">
        <f>Q_3</f>
        <v>0</v>
      </c>
      <c r="S8" s="116">
        <f>S_3</f>
        <v>0</v>
      </c>
      <c r="T8" s="33"/>
      <c r="U8" s="102"/>
    </row>
    <row r="9" spans="1:33" customFormat="1" ht="54.45" customHeight="1">
      <c r="A9" s="34" t="s">
        <v>5</v>
      </c>
      <c r="B9" s="35"/>
      <c r="C9" s="34" t="s">
        <v>14</v>
      </c>
      <c r="D9" s="34" t="s">
        <v>53</v>
      </c>
      <c r="E9" s="34" t="s">
        <v>0</v>
      </c>
      <c r="F9" s="34" t="s">
        <v>27</v>
      </c>
      <c r="G9" s="36" t="s">
        <v>20</v>
      </c>
      <c r="H9" s="34" t="s">
        <v>22</v>
      </c>
      <c r="I9" s="34" t="s">
        <v>23</v>
      </c>
      <c r="J9" s="34" t="s">
        <v>24</v>
      </c>
      <c r="K9" s="34" t="s">
        <v>3</v>
      </c>
      <c r="L9" s="36" t="s">
        <v>1</v>
      </c>
      <c r="M9" s="36" t="s">
        <v>17</v>
      </c>
      <c r="N9" s="34" t="s">
        <v>19</v>
      </c>
      <c r="O9" s="34" t="s">
        <v>2</v>
      </c>
      <c r="P9" s="34" t="s">
        <v>4</v>
      </c>
      <c r="Q9" s="37" t="str">
        <f>IF(Discount=0,"Net Price","Price after "&amp;TEXT(Discount,"0%")&amp;" Discount")</f>
        <v>Net Price</v>
      </c>
      <c r="R9" s="38" t="s">
        <v>292</v>
      </c>
      <c r="S9" s="76" t="s">
        <v>7</v>
      </c>
      <c r="T9" s="34" t="s">
        <v>18</v>
      </c>
      <c r="U9" s="34" t="s">
        <v>14</v>
      </c>
      <c r="V9" s="34" t="s">
        <v>21</v>
      </c>
      <c r="W9" s="34" t="s">
        <v>45</v>
      </c>
      <c r="X9" s="34" t="s">
        <v>31</v>
      </c>
      <c r="Y9" s="39" t="s">
        <v>71</v>
      </c>
      <c r="Z9" s="39" t="s">
        <v>32</v>
      </c>
      <c r="AA9" s="39" t="s">
        <v>70</v>
      </c>
      <c r="AB9" s="39" t="s">
        <v>60</v>
      </c>
      <c r="AC9" s="39" t="s">
        <v>62</v>
      </c>
      <c r="AD9" s="39" t="s">
        <v>72</v>
      </c>
      <c r="AE9" s="39" t="s">
        <v>99</v>
      </c>
      <c r="AF9" s="39" t="s">
        <v>100</v>
      </c>
      <c r="AG9" s="39" t="s">
        <v>101</v>
      </c>
    </row>
    <row r="10" spans="1:33" customFormat="1" ht="18">
      <c r="A10" s="40" t="s">
        <v>12</v>
      </c>
      <c r="B10" s="41"/>
      <c r="C10" s="42"/>
      <c r="D10" s="40"/>
      <c r="E10" s="40"/>
      <c r="F10" s="43"/>
      <c r="G10" s="44"/>
      <c r="H10" s="40"/>
      <c r="I10" s="40"/>
      <c r="J10" s="40"/>
      <c r="K10" s="40"/>
      <c r="L10" s="40"/>
      <c r="M10" s="45"/>
      <c r="N10" s="40"/>
      <c r="O10" s="40" t="s">
        <v>12</v>
      </c>
      <c r="P10" s="40"/>
      <c r="Q10" s="46"/>
      <c r="R10" s="47">
        <f>SUM(R11:R188)</f>
        <v>0</v>
      </c>
      <c r="S10" s="77">
        <f>SUM(S11:S188)</f>
        <v>0</v>
      </c>
      <c r="T10" s="40"/>
      <c r="U10" s="96"/>
      <c r="V10" s="96"/>
      <c r="W10" s="107"/>
      <c r="X10" s="48"/>
      <c r="Y10" s="48"/>
      <c r="Z10" s="48"/>
      <c r="AA10" s="93"/>
      <c r="AB10" s="48"/>
      <c r="AC10" s="48"/>
      <c r="AD10" s="48"/>
      <c r="AE10" s="48"/>
      <c r="AF10" s="48"/>
      <c r="AG10" s="48"/>
    </row>
    <row r="11" spans="1:33" customFormat="1" ht="16.8">
      <c r="A11" s="49">
        <v>1</v>
      </c>
      <c r="B11" s="87" t="s">
        <v>105</v>
      </c>
      <c r="C11" s="50">
        <f t="shared" ref="C11" si="0">HYPERLINK("https://sentrumbookstore.com/catalog/books/"&amp;U11&amp;"/",U11)</f>
        <v>9783910741652</v>
      </c>
      <c r="D11" s="51" t="s">
        <v>35</v>
      </c>
      <c r="E11" s="52" t="s">
        <v>131</v>
      </c>
      <c r="F11" s="53" t="s">
        <v>6</v>
      </c>
      <c r="G11" s="54">
        <v>528</v>
      </c>
      <c r="H11" s="51" t="s">
        <v>296</v>
      </c>
      <c r="I11" s="95">
        <v>1948</v>
      </c>
      <c r="J11" s="51" t="s">
        <v>297</v>
      </c>
      <c r="K11" s="55">
        <v>2023</v>
      </c>
      <c r="L11" s="51" t="s">
        <v>51</v>
      </c>
      <c r="M11" s="51"/>
      <c r="N11" s="51" t="s">
        <v>298</v>
      </c>
      <c r="O11" s="51">
        <v>1948</v>
      </c>
      <c r="P11" s="51" t="s">
        <v>299</v>
      </c>
      <c r="Q11" s="85">
        <f t="shared" ref="Q11:Q74" si="1">ROUND(W11*(100%-Discount),1)</f>
        <v>38</v>
      </c>
      <c r="R11" s="1"/>
      <c r="S11" s="78" t="str">
        <f t="shared" ref="S11" si="2">IF(R11="","",R11*Q11)</f>
        <v/>
      </c>
      <c r="T11" s="56" t="str">
        <f t="shared" ref="T11" si="3">HYPERLINK(V11,"Image")</f>
        <v>Image</v>
      </c>
      <c r="U11" s="109">
        <v>9783910741652</v>
      </c>
      <c r="V11" s="118" t="s">
        <v>300</v>
      </c>
      <c r="W11" s="111">
        <v>38</v>
      </c>
      <c r="X11" s="112" t="s">
        <v>301</v>
      </c>
      <c r="Y11" s="110" t="s">
        <v>302</v>
      </c>
      <c r="Z11" s="110" t="s">
        <v>298</v>
      </c>
      <c r="AA11" s="110">
        <v>1948</v>
      </c>
      <c r="AB11" s="113"/>
      <c r="AC11" s="110"/>
      <c r="AD11" s="110" t="s">
        <v>51</v>
      </c>
      <c r="AE11" s="81" t="s">
        <v>77</v>
      </c>
      <c r="AF11" s="110"/>
      <c r="AG11" s="110"/>
    </row>
    <row r="12" spans="1:33" customFormat="1" ht="16.8">
      <c r="A12" s="49">
        <v>2</v>
      </c>
      <c r="B12" s="87" t="s">
        <v>105</v>
      </c>
      <c r="C12" s="50">
        <f t="shared" ref="C12:C72" si="4">HYPERLINK("https://sentrumbookstore.com/catalog/books/"&amp;U12&amp;"/",U12)</f>
        <v>9781628042511</v>
      </c>
      <c r="D12" s="51" t="s">
        <v>61</v>
      </c>
      <c r="E12" s="52" t="s">
        <v>131</v>
      </c>
      <c r="F12" s="53" t="s">
        <v>6</v>
      </c>
      <c r="G12" s="54">
        <v>152</v>
      </c>
      <c r="H12" s="51" t="s">
        <v>303</v>
      </c>
      <c r="I12" s="51" t="s">
        <v>304</v>
      </c>
      <c r="J12" s="51" t="s">
        <v>305</v>
      </c>
      <c r="K12" s="55">
        <v>2024</v>
      </c>
      <c r="L12" s="51" t="s">
        <v>306</v>
      </c>
      <c r="M12" s="51"/>
      <c r="N12" s="51" t="s">
        <v>307</v>
      </c>
      <c r="O12" s="51" t="s">
        <v>308</v>
      </c>
      <c r="P12" s="51" t="s">
        <v>309</v>
      </c>
      <c r="Q12" s="85">
        <f t="shared" si="1"/>
        <v>29.4</v>
      </c>
      <c r="R12" s="1"/>
      <c r="S12" s="78" t="str">
        <f t="shared" ref="S12:S72" si="5">IF(R12="","",R12*Q12)</f>
        <v/>
      </c>
      <c r="T12" s="56" t="str">
        <f t="shared" ref="T12:T72" si="6">HYPERLINK(V12,"Image")</f>
        <v>Image</v>
      </c>
      <c r="U12" s="109">
        <v>9781628042511</v>
      </c>
      <c r="V12" s="118" t="s">
        <v>310</v>
      </c>
      <c r="W12" s="111">
        <v>29.4</v>
      </c>
      <c r="X12" s="112" t="s">
        <v>311</v>
      </c>
      <c r="Y12" s="110" t="s">
        <v>312</v>
      </c>
      <c r="Z12" s="110" t="s">
        <v>313</v>
      </c>
      <c r="AA12" s="110" t="s">
        <v>314</v>
      </c>
      <c r="AB12" s="113">
        <v>300</v>
      </c>
      <c r="AC12" s="110">
        <v>1434000729</v>
      </c>
      <c r="AD12" s="110" t="s">
        <v>306</v>
      </c>
      <c r="AE12" s="81" t="s">
        <v>77</v>
      </c>
      <c r="AF12" s="110"/>
      <c r="AG12" s="110"/>
    </row>
    <row r="13" spans="1:33" customFormat="1">
      <c r="A13" s="49">
        <v>3</v>
      </c>
      <c r="B13" s="87"/>
      <c r="C13" s="50">
        <f t="shared" si="4"/>
        <v>9785042043284</v>
      </c>
      <c r="D13" s="51" t="s">
        <v>35</v>
      </c>
      <c r="E13" s="52" t="s">
        <v>325</v>
      </c>
      <c r="F13" s="53" t="s">
        <v>6</v>
      </c>
      <c r="G13" s="54">
        <v>160</v>
      </c>
      <c r="H13" s="51" t="s">
        <v>326</v>
      </c>
      <c r="I13" s="51" t="s">
        <v>327</v>
      </c>
      <c r="J13" s="51" t="s">
        <v>328</v>
      </c>
      <c r="K13" s="55">
        <v>2024</v>
      </c>
      <c r="L13" s="51" t="s">
        <v>329</v>
      </c>
      <c r="M13" s="51" t="s">
        <v>330</v>
      </c>
      <c r="N13" s="51" t="s">
        <v>326</v>
      </c>
      <c r="O13" s="51" t="s">
        <v>331</v>
      </c>
      <c r="P13" s="51" t="s">
        <v>332</v>
      </c>
      <c r="Q13" s="85">
        <f t="shared" si="1"/>
        <v>41.5</v>
      </c>
      <c r="R13" s="1"/>
      <c r="S13" s="78" t="str">
        <f t="shared" si="5"/>
        <v/>
      </c>
      <c r="T13" s="56" t="str">
        <f t="shared" si="6"/>
        <v>Image</v>
      </c>
      <c r="U13" s="109">
        <v>9785042043284</v>
      </c>
      <c r="V13" s="118" t="s">
        <v>333</v>
      </c>
      <c r="W13" s="111">
        <v>41.5</v>
      </c>
      <c r="X13" s="112" t="s">
        <v>334</v>
      </c>
      <c r="Y13" s="110" t="s">
        <v>335</v>
      </c>
      <c r="Z13" s="110" t="s">
        <v>326</v>
      </c>
      <c r="AA13" s="110" t="s">
        <v>336</v>
      </c>
      <c r="AB13" s="113">
        <v>534</v>
      </c>
      <c r="AC13" s="110"/>
      <c r="AD13" s="110" t="s">
        <v>337</v>
      </c>
      <c r="AE13" s="81" t="s">
        <v>77</v>
      </c>
      <c r="AF13" s="110"/>
      <c r="AG13" s="110"/>
    </row>
    <row r="14" spans="1:33" customFormat="1">
      <c r="A14" s="49">
        <v>4</v>
      </c>
      <c r="B14" s="87"/>
      <c r="C14" s="50">
        <f t="shared" si="4"/>
        <v>9785171602710</v>
      </c>
      <c r="D14" s="51" t="s">
        <v>35</v>
      </c>
      <c r="E14" s="52" t="s">
        <v>325</v>
      </c>
      <c r="F14" s="53" t="s">
        <v>6</v>
      </c>
      <c r="G14" s="54">
        <v>288</v>
      </c>
      <c r="H14" s="51" t="s">
        <v>338</v>
      </c>
      <c r="I14" s="51" t="s">
        <v>339</v>
      </c>
      <c r="J14" s="51" t="s">
        <v>340</v>
      </c>
      <c r="K14" s="55">
        <v>2024</v>
      </c>
      <c r="L14" s="51" t="s">
        <v>28</v>
      </c>
      <c r="M14" s="51" t="s">
        <v>341</v>
      </c>
      <c r="N14" s="51" t="s">
        <v>342</v>
      </c>
      <c r="O14" s="51" t="s">
        <v>343</v>
      </c>
      <c r="P14" s="51" t="s">
        <v>344</v>
      </c>
      <c r="Q14" s="85">
        <f t="shared" si="1"/>
        <v>46.1</v>
      </c>
      <c r="R14" s="1"/>
      <c r="S14" s="78" t="str">
        <f t="shared" si="5"/>
        <v/>
      </c>
      <c r="T14" s="56" t="str">
        <f t="shared" si="6"/>
        <v>Image</v>
      </c>
      <c r="U14" s="109">
        <v>9785171602710</v>
      </c>
      <c r="V14" s="118" t="s">
        <v>345</v>
      </c>
      <c r="W14" s="111">
        <v>46.1</v>
      </c>
      <c r="X14" s="112" t="s">
        <v>346</v>
      </c>
      <c r="Y14" s="110" t="s">
        <v>347</v>
      </c>
      <c r="Z14" s="110" t="s">
        <v>348</v>
      </c>
      <c r="AA14" s="110" t="s">
        <v>349</v>
      </c>
      <c r="AB14" s="113">
        <v>641</v>
      </c>
      <c r="AC14" s="110"/>
      <c r="AD14" s="110" t="s">
        <v>56</v>
      </c>
      <c r="AE14" s="81" t="s">
        <v>77</v>
      </c>
      <c r="AF14" s="110"/>
      <c r="AG14" s="110"/>
    </row>
    <row r="15" spans="1:33" customFormat="1">
      <c r="A15" s="49">
        <v>5</v>
      </c>
      <c r="B15" s="87" t="s">
        <v>4064</v>
      </c>
      <c r="C15" s="50">
        <f t="shared" si="4"/>
        <v>9785171683986</v>
      </c>
      <c r="D15" s="51" t="s">
        <v>35</v>
      </c>
      <c r="E15" s="52" t="s">
        <v>49</v>
      </c>
      <c r="F15" s="53" t="s">
        <v>6</v>
      </c>
      <c r="G15" s="54">
        <v>544</v>
      </c>
      <c r="H15" s="51" t="s">
        <v>350</v>
      </c>
      <c r="I15" s="95" t="s">
        <v>351</v>
      </c>
      <c r="J15" s="51" t="s">
        <v>352</v>
      </c>
      <c r="K15" s="55">
        <v>2024</v>
      </c>
      <c r="L15" s="51" t="s">
        <v>176</v>
      </c>
      <c r="M15" s="51" t="s">
        <v>353</v>
      </c>
      <c r="N15" s="51" t="s">
        <v>354</v>
      </c>
      <c r="O15" s="51" t="s">
        <v>355</v>
      </c>
      <c r="P15" s="51" t="s">
        <v>356</v>
      </c>
      <c r="Q15" s="85">
        <f t="shared" si="1"/>
        <v>40.4</v>
      </c>
      <c r="R15" s="1"/>
      <c r="S15" s="78" t="str">
        <f t="shared" si="5"/>
        <v/>
      </c>
      <c r="T15" s="56" t="str">
        <f t="shared" si="6"/>
        <v>Image</v>
      </c>
      <c r="U15" s="109">
        <v>9785171683986</v>
      </c>
      <c r="V15" s="118" t="s">
        <v>357</v>
      </c>
      <c r="W15" s="111">
        <v>40.4</v>
      </c>
      <c r="X15" s="112" t="s">
        <v>358</v>
      </c>
      <c r="Y15" s="110" t="s">
        <v>359</v>
      </c>
      <c r="Z15" s="110" t="s">
        <v>360</v>
      </c>
      <c r="AA15" s="110" t="s">
        <v>361</v>
      </c>
      <c r="AB15" s="113">
        <v>638</v>
      </c>
      <c r="AC15" s="110"/>
      <c r="AD15" s="110" t="s">
        <v>177</v>
      </c>
      <c r="AE15" s="81" t="s">
        <v>77</v>
      </c>
      <c r="AF15" s="110"/>
      <c r="AG15" s="110"/>
    </row>
    <row r="16" spans="1:33" customFormat="1" ht="16.8">
      <c r="A16" s="49">
        <v>6</v>
      </c>
      <c r="B16" s="87" t="s">
        <v>105</v>
      </c>
      <c r="C16" s="50">
        <f t="shared" si="4"/>
        <v>9798990281608</v>
      </c>
      <c r="D16" s="51" t="s">
        <v>35</v>
      </c>
      <c r="E16" s="52" t="s">
        <v>49</v>
      </c>
      <c r="F16" s="53" t="s">
        <v>6</v>
      </c>
      <c r="G16" s="54">
        <v>136</v>
      </c>
      <c r="H16" s="95" t="s">
        <v>102</v>
      </c>
      <c r="I16" s="95" t="s">
        <v>107</v>
      </c>
      <c r="J16" s="51" t="s">
        <v>108</v>
      </c>
      <c r="K16" s="55">
        <v>2024</v>
      </c>
      <c r="L16" s="51" t="s">
        <v>103</v>
      </c>
      <c r="M16" s="51"/>
      <c r="N16" s="51" t="s">
        <v>104</v>
      </c>
      <c r="O16" s="51" t="s">
        <v>149</v>
      </c>
      <c r="P16" s="51" t="s">
        <v>362</v>
      </c>
      <c r="Q16" s="85">
        <f t="shared" si="1"/>
        <v>40</v>
      </c>
      <c r="R16" s="1"/>
      <c r="S16" s="78" t="str">
        <f t="shared" si="5"/>
        <v/>
      </c>
      <c r="T16" s="56" t="str">
        <f t="shared" si="6"/>
        <v>Image</v>
      </c>
      <c r="U16" s="109">
        <v>9798990281608</v>
      </c>
      <c r="V16" s="118" t="s">
        <v>146</v>
      </c>
      <c r="W16" s="111">
        <v>40</v>
      </c>
      <c r="X16" s="112" t="s">
        <v>109</v>
      </c>
      <c r="Y16" s="110" t="s">
        <v>110</v>
      </c>
      <c r="Z16" s="110" t="s">
        <v>104</v>
      </c>
      <c r="AA16" s="110" t="s">
        <v>111</v>
      </c>
      <c r="AB16" s="113">
        <v>300</v>
      </c>
      <c r="AC16" s="110"/>
      <c r="AD16" s="110" t="s">
        <v>103</v>
      </c>
      <c r="AE16" s="81" t="s">
        <v>77</v>
      </c>
      <c r="AF16" s="110"/>
      <c r="AG16" s="110"/>
    </row>
    <row r="17" spans="1:33" customFormat="1" ht="16.8">
      <c r="A17" s="49">
        <v>7</v>
      </c>
      <c r="B17" s="87" t="s">
        <v>105</v>
      </c>
      <c r="C17" s="50">
        <f t="shared" si="4"/>
        <v>9798990281622</v>
      </c>
      <c r="D17" s="51" t="s">
        <v>35</v>
      </c>
      <c r="E17" s="52" t="s">
        <v>49</v>
      </c>
      <c r="F17" s="53" t="s">
        <v>6</v>
      </c>
      <c r="G17" s="54">
        <v>304</v>
      </c>
      <c r="H17" s="95" t="s">
        <v>102</v>
      </c>
      <c r="I17" s="95" t="s">
        <v>112</v>
      </c>
      <c r="J17" s="51" t="s">
        <v>113</v>
      </c>
      <c r="K17" s="55">
        <v>2024</v>
      </c>
      <c r="L17" s="51" t="s">
        <v>103</v>
      </c>
      <c r="M17" s="51"/>
      <c r="N17" s="51" t="s">
        <v>104</v>
      </c>
      <c r="O17" s="51" t="s">
        <v>114</v>
      </c>
      <c r="P17" s="51" t="s">
        <v>363</v>
      </c>
      <c r="Q17" s="85">
        <f t="shared" si="1"/>
        <v>50</v>
      </c>
      <c r="R17" s="1"/>
      <c r="S17" s="78" t="str">
        <f t="shared" si="5"/>
        <v/>
      </c>
      <c r="T17" s="56" t="str">
        <f t="shared" si="6"/>
        <v>Image</v>
      </c>
      <c r="U17" s="109">
        <v>9798990281622</v>
      </c>
      <c r="V17" s="118" t="s">
        <v>147</v>
      </c>
      <c r="W17" s="111">
        <v>50</v>
      </c>
      <c r="X17" s="112" t="s">
        <v>115</v>
      </c>
      <c r="Y17" s="110" t="s">
        <v>116</v>
      </c>
      <c r="Z17" s="110" t="s">
        <v>104</v>
      </c>
      <c r="AA17" s="110" t="s">
        <v>117</v>
      </c>
      <c r="AB17" s="113">
        <v>500</v>
      </c>
      <c r="AC17" s="110">
        <v>1458353825</v>
      </c>
      <c r="AD17" s="110" t="s">
        <v>103</v>
      </c>
      <c r="AE17" s="81" t="s">
        <v>77</v>
      </c>
      <c r="AF17" s="110"/>
      <c r="AG17" s="110"/>
    </row>
    <row r="18" spans="1:33" customFormat="1">
      <c r="A18" s="49">
        <v>8</v>
      </c>
      <c r="B18" s="87"/>
      <c r="C18" s="50">
        <f t="shared" si="4"/>
        <v>9785171666965</v>
      </c>
      <c r="D18" s="51" t="s">
        <v>35</v>
      </c>
      <c r="E18" s="52" t="s">
        <v>49</v>
      </c>
      <c r="F18" s="53" t="s">
        <v>6</v>
      </c>
      <c r="G18" s="54">
        <v>704</v>
      </c>
      <c r="H18" s="51" t="s">
        <v>364</v>
      </c>
      <c r="I18" s="51" t="s">
        <v>365</v>
      </c>
      <c r="J18" s="51" t="s">
        <v>366</v>
      </c>
      <c r="K18" s="55">
        <v>2024</v>
      </c>
      <c r="L18" s="51" t="s">
        <v>28</v>
      </c>
      <c r="M18" s="51" t="s">
        <v>367</v>
      </c>
      <c r="N18" s="51" t="s">
        <v>368</v>
      </c>
      <c r="O18" s="51" t="s">
        <v>369</v>
      </c>
      <c r="P18" s="51" t="s">
        <v>370</v>
      </c>
      <c r="Q18" s="85">
        <f t="shared" si="1"/>
        <v>53.1</v>
      </c>
      <c r="R18" s="1"/>
      <c r="S18" s="78" t="str">
        <f t="shared" si="5"/>
        <v/>
      </c>
      <c r="T18" s="56" t="str">
        <f t="shared" si="6"/>
        <v>Image</v>
      </c>
      <c r="U18" s="109">
        <v>9785171666965</v>
      </c>
      <c r="V18" s="118" t="s">
        <v>371</v>
      </c>
      <c r="W18" s="111">
        <v>53.1</v>
      </c>
      <c r="X18" s="112" t="s">
        <v>372</v>
      </c>
      <c r="Y18" s="110" t="s">
        <v>373</v>
      </c>
      <c r="Z18" s="110" t="s">
        <v>374</v>
      </c>
      <c r="AA18" s="110" t="s">
        <v>375</v>
      </c>
      <c r="AB18" s="113">
        <v>865</v>
      </c>
      <c r="AC18" s="110"/>
      <c r="AD18" s="110" t="s">
        <v>56</v>
      </c>
      <c r="AE18" s="81" t="s">
        <v>77</v>
      </c>
      <c r="AF18" s="110"/>
      <c r="AG18" s="110"/>
    </row>
    <row r="19" spans="1:33" customFormat="1">
      <c r="A19" s="49">
        <v>9</v>
      </c>
      <c r="B19" s="87" t="s">
        <v>4064</v>
      </c>
      <c r="C19" s="50">
        <f t="shared" si="4"/>
        <v>9785389256767</v>
      </c>
      <c r="D19" s="51" t="s">
        <v>35</v>
      </c>
      <c r="E19" s="52" t="s">
        <v>49</v>
      </c>
      <c r="F19" s="53" t="s">
        <v>6</v>
      </c>
      <c r="G19" s="54">
        <v>320</v>
      </c>
      <c r="H19" s="51" t="s">
        <v>376</v>
      </c>
      <c r="I19" s="95" t="s">
        <v>377</v>
      </c>
      <c r="J19" s="51" t="s">
        <v>378</v>
      </c>
      <c r="K19" s="55">
        <v>2024</v>
      </c>
      <c r="L19" s="51" t="s">
        <v>379</v>
      </c>
      <c r="M19" s="51" t="s">
        <v>380</v>
      </c>
      <c r="N19" s="51" t="s">
        <v>381</v>
      </c>
      <c r="O19" s="51" t="s">
        <v>382</v>
      </c>
      <c r="P19" s="51" t="s">
        <v>383</v>
      </c>
      <c r="Q19" s="85">
        <f t="shared" si="1"/>
        <v>33.1</v>
      </c>
      <c r="R19" s="1"/>
      <c r="S19" s="78" t="str">
        <f t="shared" si="5"/>
        <v/>
      </c>
      <c r="T19" s="56" t="str">
        <f t="shared" si="6"/>
        <v>Image</v>
      </c>
      <c r="U19" s="109">
        <v>9785389256767</v>
      </c>
      <c r="V19" s="118" t="s">
        <v>384</v>
      </c>
      <c r="W19" s="111">
        <v>33.1</v>
      </c>
      <c r="X19" s="112" t="s">
        <v>385</v>
      </c>
      <c r="Y19" s="110" t="s">
        <v>386</v>
      </c>
      <c r="Z19" s="110" t="s">
        <v>381</v>
      </c>
      <c r="AA19" s="110" t="s">
        <v>387</v>
      </c>
      <c r="AB19" s="113">
        <v>420</v>
      </c>
      <c r="AC19" s="110"/>
      <c r="AD19" s="110" t="s">
        <v>388</v>
      </c>
      <c r="AE19" s="81" t="s">
        <v>77</v>
      </c>
      <c r="AF19" s="110"/>
      <c r="AG19" s="110"/>
    </row>
    <row r="20" spans="1:33" customFormat="1">
      <c r="A20" s="49">
        <v>10</v>
      </c>
      <c r="B20" s="87"/>
      <c r="C20" s="50">
        <f t="shared" si="4"/>
        <v>9785389267442</v>
      </c>
      <c r="D20" s="51" t="s">
        <v>35</v>
      </c>
      <c r="E20" s="52" t="s">
        <v>49</v>
      </c>
      <c r="F20" s="53" t="s">
        <v>6</v>
      </c>
      <c r="G20" s="54">
        <v>672</v>
      </c>
      <c r="H20" s="51" t="s">
        <v>389</v>
      </c>
      <c r="I20" s="51" t="s">
        <v>390</v>
      </c>
      <c r="J20" s="51" t="s">
        <v>391</v>
      </c>
      <c r="K20" s="55">
        <v>2024</v>
      </c>
      <c r="L20" s="51" t="s">
        <v>379</v>
      </c>
      <c r="M20" s="51" t="s">
        <v>392</v>
      </c>
      <c r="N20" s="51" t="s">
        <v>393</v>
      </c>
      <c r="O20" s="51" t="s">
        <v>394</v>
      </c>
      <c r="P20" s="51" t="s">
        <v>395</v>
      </c>
      <c r="Q20" s="85">
        <f t="shared" si="1"/>
        <v>49.3</v>
      </c>
      <c r="R20" s="1"/>
      <c r="S20" s="78" t="str">
        <f t="shared" si="5"/>
        <v/>
      </c>
      <c r="T20" s="56" t="str">
        <f t="shared" si="6"/>
        <v>Image</v>
      </c>
      <c r="U20" s="109">
        <v>9785389267442</v>
      </c>
      <c r="V20" s="118" t="s">
        <v>396</v>
      </c>
      <c r="W20" s="111">
        <v>49.3</v>
      </c>
      <c r="X20" s="112" t="s">
        <v>397</v>
      </c>
      <c r="Y20" s="110" t="s">
        <v>398</v>
      </c>
      <c r="Z20" s="110" t="s">
        <v>393</v>
      </c>
      <c r="AA20" s="110" t="s">
        <v>399</v>
      </c>
      <c r="AB20" s="113">
        <v>765</v>
      </c>
      <c r="AC20" s="110"/>
      <c r="AD20" s="110" t="s">
        <v>388</v>
      </c>
      <c r="AE20" s="81" t="s">
        <v>77</v>
      </c>
      <c r="AF20" s="110"/>
      <c r="AG20" s="110"/>
    </row>
    <row r="21" spans="1:33" customFormat="1">
      <c r="A21" s="49">
        <v>11</v>
      </c>
      <c r="B21" s="87"/>
      <c r="C21" s="50">
        <f t="shared" si="4"/>
        <v>9785969125162</v>
      </c>
      <c r="D21" s="51" t="s">
        <v>35</v>
      </c>
      <c r="E21" s="52" t="s">
        <v>49</v>
      </c>
      <c r="F21" s="53" t="s">
        <v>6</v>
      </c>
      <c r="G21" s="54">
        <v>224</v>
      </c>
      <c r="H21" s="51" t="s">
        <v>400</v>
      </c>
      <c r="I21" s="51" t="s">
        <v>401</v>
      </c>
      <c r="J21" s="51" t="s">
        <v>402</v>
      </c>
      <c r="K21" s="55">
        <v>2024</v>
      </c>
      <c r="L21" s="51" t="s">
        <v>403</v>
      </c>
      <c r="M21" s="51"/>
      <c r="N21" s="51" t="s">
        <v>404</v>
      </c>
      <c r="O21" s="51" t="s">
        <v>405</v>
      </c>
      <c r="P21" s="51" t="s">
        <v>406</v>
      </c>
      <c r="Q21" s="85">
        <f t="shared" si="1"/>
        <v>31.9</v>
      </c>
      <c r="R21" s="1"/>
      <c r="S21" s="78" t="str">
        <f t="shared" si="5"/>
        <v/>
      </c>
      <c r="T21" s="56" t="str">
        <f t="shared" si="6"/>
        <v>Image</v>
      </c>
      <c r="U21" s="109">
        <v>9785969125162</v>
      </c>
      <c r="V21" s="118" t="s">
        <v>407</v>
      </c>
      <c r="W21" s="111">
        <v>31.9</v>
      </c>
      <c r="X21" s="112" t="s">
        <v>408</v>
      </c>
      <c r="Y21" s="110" t="s">
        <v>409</v>
      </c>
      <c r="Z21" s="110" t="s">
        <v>410</v>
      </c>
      <c r="AA21" s="110" t="s">
        <v>411</v>
      </c>
      <c r="AB21" s="113">
        <v>324</v>
      </c>
      <c r="AC21" s="110"/>
      <c r="AD21" s="110" t="s">
        <v>412</v>
      </c>
      <c r="AE21" s="81" t="s">
        <v>77</v>
      </c>
      <c r="AF21" s="110"/>
      <c r="AG21" s="110"/>
    </row>
    <row r="22" spans="1:33" customFormat="1">
      <c r="A22" s="49">
        <v>12</v>
      </c>
      <c r="B22" s="87"/>
      <c r="C22" s="50">
        <f t="shared" si="4"/>
        <v>9785995309444</v>
      </c>
      <c r="D22" s="51" t="s">
        <v>35</v>
      </c>
      <c r="E22" s="52" t="s">
        <v>49</v>
      </c>
      <c r="F22" s="53" t="s">
        <v>6</v>
      </c>
      <c r="G22" s="54">
        <v>304</v>
      </c>
      <c r="H22" s="51" t="s">
        <v>413</v>
      </c>
      <c r="I22" s="51" t="s">
        <v>414</v>
      </c>
      <c r="J22" s="51" t="s">
        <v>415</v>
      </c>
      <c r="K22" s="55">
        <v>2024</v>
      </c>
      <c r="L22" s="51" t="s">
        <v>65</v>
      </c>
      <c r="M22" s="51"/>
      <c r="N22" s="51" t="s">
        <v>416</v>
      </c>
      <c r="O22" s="51" t="s">
        <v>417</v>
      </c>
      <c r="P22" s="51" t="s">
        <v>418</v>
      </c>
      <c r="Q22" s="85">
        <f t="shared" si="1"/>
        <v>34.5</v>
      </c>
      <c r="R22" s="1"/>
      <c r="S22" s="78" t="str">
        <f t="shared" si="5"/>
        <v/>
      </c>
      <c r="T22" s="56" t="str">
        <f t="shared" si="6"/>
        <v>Image</v>
      </c>
      <c r="U22" s="109">
        <v>9785995309444</v>
      </c>
      <c r="V22" s="118" t="s">
        <v>419</v>
      </c>
      <c r="W22" s="111">
        <v>34.5</v>
      </c>
      <c r="X22" s="112" t="s">
        <v>420</v>
      </c>
      <c r="Y22" s="110" t="s">
        <v>421</v>
      </c>
      <c r="Z22" s="110" t="s">
        <v>416</v>
      </c>
      <c r="AA22" s="110" t="s">
        <v>422</v>
      </c>
      <c r="AB22" s="113">
        <v>348</v>
      </c>
      <c r="AC22" s="110"/>
      <c r="AD22" s="110" t="s">
        <v>247</v>
      </c>
      <c r="AE22" s="81" t="s">
        <v>77</v>
      </c>
      <c r="AF22" s="110"/>
      <c r="AG22" s="110"/>
    </row>
    <row r="23" spans="1:33" customFormat="1">
      <c r="A23" s="49">
        <v>13</v>
      </c>
      <c r="B23" s="87"/>
      <c r="C23" s="50">
        <f t="shared" si="4"/>
        <v>9785000984055</v>
      </c>
      <c r="D23" s="51" t="s">
        <v>35</v>
      </c>
      <c r="E23" s="52" t="s">
        <v>49</v>
      </c>
      <c r="F23" s="53" t="s">
        <v>6</v>
      </c>
      <c r="G23" s="54">
        <v>448</v>
      </c>
      <c r="H23" s="51" t="s">
        <v>423</v>
      </c>
      <c r="I23" s="51" t="s">
        <v>424</v>
      </c>
      <c r="J23" s="51" t="s">
        <v>425</v>
      </c>
      <c r="K23" s="55">
        <v>2024</v>
      </c>
      <c r="L23" s="51" t="s">
        <v>172</v>
      </c>
      <c r="M23" s="51"/>
      <c r="N23" s="51" t="s">
        <v>426</v>
      </c>
      <c r="O23" s="51" t="s">
        <v>427</v>
      </c>
      <c r="P23" s="51" t="s">
        <v>428</v>
      </c>
      <c r="Q23" s="85">
        <f t="shared" si="1"/>
        <v>37.5</v>
      </c>
      <c r="R23" s="1"/>
      <c r="S23" s="78" t="str">
        <f t="shared" si="5"/>
        <v/>
      </c>
      <c r="T23" s="56" t="str">
        <f t="shared" si="6"/>
        <v>Image</v>
      </c>
      <c r="U23" s="109">
        <v>9785000984055</v>
      </c>
      <c r="V23" s="118" t="s">
        <v>429</v>
      </c>
      <c r="W23" s="111">
        <v>37.5</v>
      </c>
      <c r="X23" s="112" t="s">
        <v>430</v>
      </c>
      <c r="Y23" s="110" t="s">
        <v>431</v>
      </c>
      <c r="Z23" s="110" t="s">
        <v>426</v>
      </c>
      <c r="AA23" s="110" t="s">
        <v>432</v>
      </c>
      <c r="AB23" s="113">
        <v>450</v>
      </c>
      <c r="AC23" s="110"/>
      <c r="AD23" s="110" t="s">
        <v>173</v>
      </c>
      <c r="AE23" s="81" t="s">
        <v>77</v>
      </c>
      <c r="AF23" s="110"/>
      <c r="AG23" s="110"/>
    </row>
    <row r="24" spans="1:33" customFormat="1">
      <c r="A24" s="49">
        <v>14</v>
      </c>
      <c r="B24" s="87" t="s">
        <v>4064</v>
      </c>
      <c r="C24" s="50">
        <f t="shared" si="4"/>
        <v>9785389254923</v>
      </c>
      <c r="D24" s="51" t="s">
        <v>35</v>
      </c>
      <c r="E24" s="52" t="s">
        <v>49</v>
      </c>
      <c r="F24" s="53" t="s">
        <v>6</v>
      </c>
      <c r="G24" s="54">
        <v>544</v>
      </c>
      <c r="H24" s="51" t="s">
        <v>433</v>
      </c>
      <c r="I24" s="95" t="s">
        <v>434</v>
      </c>
      <c r="J24" s="51" t="s">
        <v>435</v>
      </c>
      <c r="K24" s="55">
        <v>2024</v>
      </c>
      <c r="L24" s="51" t="s">
        <v>379</v>
      </c>
      <c r="M24" s="51" t="s">
        <v>58</v>
      </c>
      <c r="N24" s="51" t="s">
        <v>436</v>
      </c>
      <c r="O24" s="51" t="s">
        <v>437</v>
      </c>
      <c r="P24" s="51" t="s">
        <v>438</v>
      </c>
      <c r="Q24" s="85">
        <f t="shared" si="1"/>
        <v>41.7</v>
      </c>
      <c r="R24" s="1"/>
      <c r="S24" s="78" t="str">
        <f t="shared" si="5"/>
        <v/>
      </c>
      <c r="T24" s="56" t="str">
        <f t="shared" si="6"/>
        <v>Image</v>
      </c>
      <c r="U24" s="109">
        <v>9785389254923</v>
      </c>
      <c r="V24" s="118" t="s">
        <v>439</v>
      </c>
      <c r="W24" s="111">
        <v>41.7</v>
      </c>
      <c r="X24" s="112" t="s">
        <v>440</v>
      </c>
      <c r="Y24" s="110" t="s">
        <v>441</v>
      </c>
      <c r="Z24" s="110" t="s">
        <v>436</v>
      </c>
      <c r="AA24" s="110" t="s">
        <v>442</v>
      </c>
      <c r="AB24" s="113">
        <v>630</v>
      </c>
      <c r="AC24" s="110"/>
      <c r="AD24" s="110" t="s">
        <v>388</v>
      </c>
      <c r="AE24" s="81" t="s">
        <v>77</v>
      </c>
      <c r="AF24" s="110"/>
      <c r="AG24" s="110"/>
    </row>
    <row r="25" spans="1:33" customFormat="1">
      <c r="A25" s="49">
        <v>15</v>
      </c>
      <c r="B25" s="87"/>
      <c r="C25" s="50">
        <f t="shared" si="4"/>
        <v>9785171676810</v>
      </c>
      <c r="D25" s="51" t="s">
        <v>35</v>
      </c>
      <c r="E25" s="52" t="s">
        <v>49</v>
      </c>
      <c r="F25" s="53" t="s">
        <v>6</v>
      </c>
      <c r="G25" s="54">
        <v>384</v>
      </c>
      <c r="H25" s="51" t="s">
        <v>443</v>
      </c>
      <c r="I25" s="51" t="s">
        <v>444</v>
      </c>
      <c r="J25" s="51" t="s">
        <v>445</v>
      </c>
      <c r="K25" s="55">
        <v>2024</v>
      </c>
      <c r="L25" s="51" t="s">
        <v>152</v>
      </c>
      <c r="M25" s="51" t="s">
        <v>446</v>
      </c>
      <c r="N25" s="51" t="s">
        <v>447</v>
      </c>
      <c r="O25" s="51" t="s">
        <v>448</v>
      </c>
      <c r="P25" s="51" t="s">
        <v>449</v>
      </c>
      <c r="Q25" s="85">
        <f t="shared" si="1"/>
        <v>32.200000000000003</v>
      </c>
      <c r="R25" s="1"/>
      <c r="S25" s="78" t="str">
        <f t="shared" si="5"/>
        <v/>
      </c>
      <c r="T25" s="56" t="str">
        <f t="shared" si="6"/>
        <v>Image</v>
      </c>
      <c r="U25" s="109">
        <v>9785171676810</v>
      </c>
      <c r="V25" s="118" t="s">
        <v>450</v>
      </c>
      <c r="W25" s="111">
        <v>32.200000000000003</v>
      </c>
      <c r="X25" s="112" t="s">
        <v>451</v>
      </c>
      <c r="Y25" s="110" t="s">
        <v>452</v>
      </c>
      <c r="Z25" s="110" t="s">
        <v>453</v>
      </c>
      <c r="AA25" s="110" t="s">
        <v>454</v>
      </c>
      <c r="AB25" s="113">
        <v>411</v>
      </c>
      <c r="AC25" s="110"/>
      <c r="AD25" s="110" t="s">
        <v>153</v>
      </c>
      <c r="AE25" s="81" t="s">
        <v>77</v>
      </c>
      <c r="AF25" s="110"/>
      <c r="AG25" s="110"/>
    </row>
    <row r="26" spans="1:33" customFormat="1">
      <c r="A26" s="49">
        <v>16</v>
      </c>
      <c r="B26" s="87"/>
      <c r="C26" s="50">
        <f t="shared" si="4"/>
        <v>9785389253209</v>
      </c>
      <c r="D26" s="51" t="s">
        <v>35</v>
      </c>
      <c r="E26" s="52" t="s">
        <v>49</v>
      </c>
      <c r="F26" s="53" t="s">
        <v>6</v>
      </c>
      <c r="G26" s="54">
        <v>640</v>
      </c>
      <c r="H26" s="51" t="s">
        <v>455</v>
      </c>
      <c r="I26" s="51" t="s">
        <v>456</v>
      </c>
      <c r="J26" s="51" t="s">
        <v>457</v>
      </c>
      <c r="K26" s="55">
        <v>2024</v>
      </c>
      <c r="L26" s="51" t="s">
        <v>154</v>
      </c>
      <c r="M26" s="51" t="s">
        <v>458</v>
      </c>
      <c r="N26" s="51" t="s">
        <v>459</v>
      </c>
      <c r="O26" s="51" t="s">
        <v>460</v>
      </c>
      <c r="P26" s="51" t="s">
        <v>461</v>
      </c>
      <c r="Q26" s="85">
        <f t="shared" si="1"/>
        <v>45.7</v>
      </c>
      <c r="R26" s="1"/>
      <c r="S26" s="78" t="str">
        <f t="shared" si="5"/>
        <v/>
      </c>
      <c r="T26" s="56" t="str">
        <f t="shared" si="6"/>
        <v>Image</v>
      </c>
      <c r="U26" s="109">
        <v>9785389253209</v>
      </c>
      <c r="V26" s="118" t="s">
        <v>462</v>
      </c>
      <c r="W26" s="111">
        <v>45.7</v>
      </c>
      <c r="X26" s="112" t="s">
        <v>463</v>
      </c>
      <c r="Y26" s="110" t="s">
        <v>464</v>
      </c>
      <c r="Z26" s="110" t="s">
        <v>465</v>
      </c>
      <c r="AA26" s="110" t="s">
        <v>466</v>
      </c>
      <c r="AB26" s="113">
        <v>739</v>
      </c>
      <c r="AC26" s="110"/>
      <c r="AD26" s="110" t="s">
        <v>156</v>
      </c>
      <c r="AE26" s="81" t="s">
        <v>77</v>
      </c>
      <c r="AF26" s="110"/>
      <c r="AG26" s="110"/>
    </row>
    <row r="27" spans="1:33" customFormat="1">
      <c r="A27" s="49">
        <v>17</v>
      </c>
      <c r="B27" s="87"/>
      <c r="C27" s="50">
        <f t="shared" si="4"/>
        <v>9785042037405</v>
      </c>
      <c r="D27" s="51" t="s">
        <v>35</v>
      </c>
      <c r="E27" s="52" t="s">
        <v>49</v>
      </c>
      <c r="F27" s="53" t="s">
        <v>6</v>
      </c>
      <c r="G27" s="54">
        <v>256</v>
      </c>
      <c r="H27" s="51" t="s">
        <v>82</v>
      </c>
      <c r="I27" s="51" t="s">
        <v>467</v>
      </c>
      <c r="J27" s="51" t="s">
        <v>468</v>
      </c>
      <c r="K27" s="55">
        <v>2024</v>
      </c>
      <c r="L27" s="51" t="s">
        <v>29</v>
      </c>
      <c r="M27" s="51" t="s">
        <v>54</v>
      </c>
      <c r="N27" s="51" t="s">
        <v>83</v>
      </c>
      <c r="O27" s="51" t="s">
        <v>469</v>
      </c>
      <c r="P27" s="51" t="s">
        <v>470</v>
      </c>
      <c r="Q27" s="85">
        <f t="shared" si="1"/>
        <v>16.7</v>
      </c>
      <c r="R27" s="1"/>
      <c r="S27" s="78" t="str">
        <f t="shared" si="5"/>
        <v/>
      </c>
      <c r="T27" s="56" t="str">
        <f t="shared" si="6"/>
        <v>Image</v>
      </c>
      <c r="U27" s="109">
        <v>9785042037405</v>
      </c>
      <c r="V27" s="118" t="s">
        <v>471</v>
      </c>
      <c r="W27" s="111">
        <v>16.7</v>
      </c>
      <c r="X27" s="112" t="s">
        <v>472</v>
      </c>
      <c r="Y27" s="110" t="s">
        <v>473</v>
      </c>
      <c r="Z27" s="110" t="s">
        <v>157</v>
      </c>
      <c r="AA27" s="110" t="s">
        <v>474</v>
      </c>
      <c r="AB27" s="113">
        <v>258</v>
      </c>
      <c r="AC27" s="110"/>
      <c r="AD27" s="110" t="s">
        <v>57</v>
      </c>
      <c r="AE27" s="81" t="s">
        <v>77</v>
      </c>
      <c r="AF27" s="110"/>
      <c r="AG27" s="110"/>
    </row>
    <row r="28" spans="1:33" customFormat="1">
      <c r="A28" s="49">
        <v>18</v>
      </c>
      <c r="B28" s="87"/>
      <c r="C28" s="50">
        <f t="shared" si="4"/>
        <v>9785960311137</v>
      </c>
      <c r="D28" s="51" t="s">
        <v>35</v>
      </c>
      <c r="E28" s="52" t="s">
        <v>49</v>
      </c>
      <c r="F28" s="53" t="s">
        <v>6</v>
      </c>
      <c r="G28" s="54">
        <v>96</v>
      </c>
      <c r="H28" s="51" t="s">
        <v>475</v>
      </c>
      <c r="I28" s="51" t="s">
        <v>476</v>
      </c>
      <c r="J28" s="51" t="s">
        <v>477</v>
      </c>
      <c r="K28" s="55">
        <v>2024</v>
      </c>
      <c r="L28" s="51" t="s">
        <v>478</v>
      </c>
      <c r="M28" s="51" t="s">
        <v>479</v>
      </c>
      <c r="N28" s="51" t="s">
        <v>480</v>
      </c>
      <c r="O28" s="51" t="s">
        <v>481</v>
      </c>
      <c r="P28" s="51" t="s">
        <v>482</v>
      </c>
      <c r="Q28" s="85">
        <f t="shared" si="1"/>
        <v>52.2</v>
      </c>
      <c r="R28" s="1"/>
      <c r="S28" s="78" t="str">
        <f t="shared" si="5"/>
        <v/>
      </c>
      <c r="T28" s="56" t="str">
        <f t="shared" si="6"/>
        <v>Image</v>
      </c>
      <c r="U28" s="109">
        <v>9785960311137</v>
      </c>
      <c r="V28" s="118" t="s">
        <v>483</v>
      </c>
      <c r="W28" s="111">
        <v>52.2</v>
      </c>
      <c r="X28" s="112" t="s">
        <v>484</v>
      </c>
      <c r="Y28" s="110" t="s">
        <v>485</v>
      </c>
      <c r="Z28" s="110" t="s">
        <v>486</v>
      </c>
      <c r="AA28" s="110" t="s">
        <v>487</v>
      </c>
      <c r="AB28" s="113">
        <v>641</v>
      </c>
      <c r="AC28" s="110"/>
      <c r="AD28" s="110" t="s">
        <v>488</v>
      </c>
      <c r="AE28" s="81" t="s">
        <v>77</v>
      </c>
      <c r="AF28" s="110"/>
      <c r="AG28" s="110"/>
    </row>
    <row r="29" spans="1:33" customFormat="1">
      <c r="A29" s="49">
        <v>19</v>
      </c>
      <c r="B29" s="87"/>
      <c r="C29" s="50">
        <f t="shared" si="4"/>
        <v>9785042035838</v>
      </c>
      <c r="D29" s="51" t="s">
        <v>35</v>
      </c>
      <c r="E29" s="52" t="s">
        <v>49</v>
      </c>
      <c r="F29" s="53" t="s">
        <v>6</v>
      </c>
      <c r="G29" s="54">
        <v>320</v>
      </c>
      <c r="H29" s="51" t="s">
        <v>489</v>
      </c>
      <c r="I29" s="51" t="s">
        <v>490</v>
      </c>
      <c r="J29" s="51" t="s">
        <v>491</v>
      </c>
      <c r="K29" s="55">
        <v>2024</v>
      </c>
      <c r="L29" s="51" t="s">
        <v>29</v>
      </c>
      <c r="M29" s="51" t="s">
        <v>492</v>
      </c>
      <c r="N29" s="51" t="s">
        <v>493</v>
      </c>
      <c r="O29" s="51" t="s">
        <v>494</v>
      </c>
      <c r="P29" s="51" t="s">
        <v>495</v>
      </c>
      <c r="Q29" s="85">
        <f t="shared" si="1"/>
        <v>24.6</v>
      </c>
      <c r="R29" s="1"/>
      <c r="S29" s="78" t="str">
        <f t="shared" si="5"/>
        <v/>
      </c>
      <c r="T29" s="56" t="str">
        <f t="shared" si="6"/>
        <v>Image</v>
      </c>
      <c r="U29" s="109">
        <v>9785042035838</v>
      </c>
      <c r="V29" s="118" t="s">
        <v>496</v>
      </c>
      <c r="W29" s="111">
        <v>24.6</v>
      </c>
      <c r="X29" s="112" t="s">
        <v>497</v>
      </c>
      <c r="Y29" s="110" t="s">
        <v>498</v>
      </c>
      <c r="Z29" s="110" t="s">
        <v>493</v>
      </c>
      <c r="AA29" s="110" t="s">
        <v>499</v>
      </c>
      <c r="AB29" s="113">
        <v>367</v>
      </c>
      <c r="AC29" s="110"/>
      <c r="AD29" s="110" t="s">
        <v>57</v>
      </c>
      <c r="AE29" s="81" t="s">
        <v>77</v>
      </c>
      <c r="AF29" s="110"/>
      <c r="AG29" s="110"/>
    </row>
    <row r="30" spans="1:33" customFormat="1">
      <c r="A30" s="49">
        <v>20</v>
      </c>
      <c r="B30" s="87"/>
      <c r="C30" s="50">
        <f t="shared" si="4"/>
        <v>9785171334413</v>
      </c>
      <c r="D30" s="51" t="s">
        <v>35</v>
      </c>
      <c r="E30" s="52" t="s">
        <v>49</v>
      </c>
      <c r="F30" s="53" t="s">
        <v>6</v>
      </c>
      <c r="G30" s="54">
        <v>416</v>
      </c>
      <c r="H30" s="51" t="s">
        <v>500</v>
      </c>
      <c r="I30" s="51" t="s">
        <v>501</v>
      </c>
      <c r="J30" s="51" t="s">
        <v>502</v>
      </c>
      <c r="K30" s="55">
        <v>2024</v>
      </c>
      <c r="L30" s="51" t="s">
        <v>28</v>
      </c>
      <c r="M30" s="51" t="s">
        <v>503</v>
      </c>
      <c r="N30" s="51" t="s">
        <v>504</v>
      </c>
      <c r="O30" s="51" t="s">
        <v>505</v>
      </c>
      <c r="P30" s="51" t="s">
        <v>506</v>
      </c>
      <c r="Q30" s="85">
        <f t="shared" si="1"/>
        <v>27.5</v>
      </c>
      <c r="R30" s="1"/>
      <c r="S30" s="78" t="str">
        <f t="shared" si="5"/>
        <v/>
      </c>
      <c r="T30" s="56" t="str">
        <f t="shared" si="6"/>
        <v>Image</v>
      </c>
      <c r="U30" s="109">
        <v>9785171334413</v>
      </c>
      <c r="V30" s="118" t="s">
        <v>507</v>
      </c>
      <c r="W30" s="111">
        <v>27.5</v>
      </c>
      <c r="X30" s="112" t="s">
        <v>508</v>
      </c>
      <c r="Y30" s="110" t="s">
        <v>509</v>
      </c>
      <c r="Z30" s="110" t="s">
        <v>510</v>
      </c>
      <c r="AA30" s="110" t="s">
        <v>511</v>
      </c>
      <c r="AB30" s="113">
        <v>405</v>
      </c>
      <c r="AC30" s="110"/>
      <c r="AD30" s="110" t="s">
        <v>56</v>
      </c>
      <c r="AE30" s="81" t="s">
        <v>77</v>
      </c>
      <c r="AF30" s="110"/>
      <c r="AG30" s="110"/>
    </row>
    <row r="31" spans="1:33" customFormat="1">
      <c r="A31" s="49">
        <v>21</v>
      </c>
      <c r="B31" s="87"/>
      <c r="C31" s="50">
        <f t="shared" si="4"/>
        <v>9785171681340</v>
      </c>
      <c r="D31" s="51" t="s">
        <v>35</v>
      </c>
      <c r="E31" s="52" t="s">
        <v>49</v>
      </c>
      <c r="F31" s="53" t="s">
        <v>6</v>
      </c>
      <c r="G31" s="54">
        <v>288</v>
      </c>
      <c r="H31" s="51" t="s">
        <v>158</v>
      </c>
      <c r="I31" s="51" t="s">
        <v>512</v>
      </c>
      <c r="J31" s="51" t="s">
        <v>513</v>
      </c>
      <c r="K31" s="55">
        <v>2024</v>
      </c>
      <c r="L31" s="51" t="s">
        <v>28</v>
      </c>
      <c r="M31" s="51" t="s">
        <v>159</v>
      </c>
      <c r="N31" s="51" t="s">
        <v>160</v>
      </c>
      <c r="O31" s="51" t="s">
        <v>514</v>
      </c>
      <c r="P31" s="51" t="s">
        <v>515</v>
      </c>
      <c r="Q31" s="85">
        <f t="shared" si="1"/>
        <v>22.1</v>
      </c>
      <c r="R31" s="1"/>
      <c r="S31" s="78" t="str">
        <f t="shared" si="5"/>
        <v/>
      </c>
      <c r="T31" s="56" t="str">
        <f t="shared" si="6"/>
        <v>Image</v>
      </c>
      <c r="U31" s="109">
        <v>9785171681340</v>
      </c>
      <c r="V31" s="118" t="s">
        <v>516</v>
      </c>
      <c r="W31" s="111">
        <v>22.1</v>
      </c>
      <c r="X31" s="112" t="s">
        <v>517</v>
      </c>
      <c r="Y31" s="110" t="s">
        <v>518</v>
      </c>
      <c r="Z31" s="110" t="s">
        <v>160</v>
      </c>
      <c r="AA31" s="110" t="s">
        <v>519</v>
      </c>
      <c r="AB31" s="113">
        <v>267</v>
      </c>
      <c r="AC31" s="110"/>
      <c r="AD31" s="110" t="s">
        <v>56</v>
      </c>
      <c r="AE31" s="81" t="s">
        <v>77</v>
      </c>
      <c r="AF31" s="110"/>
      <c r="AG31" s="110"/>
    </row>
    <row r="32" spans="1:33" customFormat="1">
      <c r="A32" s="49">
        <v>22</v>
      </c>
      <c r="B32" s="87"/>
      <c r="C32" s="50">
        <f t="shared" si="4"/>
        <v>9785171678401</v>
      </c>
      <c r="D32" s="51" t="s">
        <v>35</v>
      </c>
      <c r="E32" s="52" t="s">
        <v>49</v>
      </c>
      <c r="F32" s="53" t="s">
        <v>6</v>
      </c>
      <c r="G32" s="54">
        <v>288</v>
      </c>
      <c r="H32" s="51" t="s">
        <v>158</v>
      </c>
      <c r="I32" s="51" t="s">
        <v>520</v>
      </c>
      <c r="J32" s="51" t="s">
        <v>521</v>
      </c>
      <c r="K32" s="55">
        <v>2024</v>
      </c>
      <c r="L32" s="51" t="s">
        <v>28</v>
      </c>
      <c r="M32" s="51" t="s">
        <v>159</v>
      </c>
      <c r="N32" s="51" t="s">
        <v>160</v>
      </c>
      <c r="O32" s="51" t="s">
        <v>522</v>
      </c>
      <c r="P32" s="51" t="s">
        <v>523</v>
      </c>
      <c r="Q32" s="85">
        <f t="shared" si="1"/>
        <v>22.4</v>
      </c>
      <c r="R32" s="1"/>
      <c r="S32" s="78" t="str">
        <f t="shared" si="5"/>
        <v/>
      </c>
      <c r="T32" s="56" t="str">
        <f t="shared" si="6"/>
        <v>Image</v>
      </c>
      <c r="U32" s="109">
        <v>9785171678401</v>
      </c>
      <c r="V32" s="118" t="s">
        <v>524</v>
      </c>
      <c r="W32" s="111">
        <v>22.4</v>
      </c>
      <c r="X32" s="112" t="s">
        <v>525</v>
      </c>
      <c r="Y32" s="110" t="s">
        <v>526</v>
      </c>
      <c r="Z32" s="110" t="s">
        <v>160</v>
      </c>
      <c r="AA32" s="110" t="s">
        <v>527</v>
      </c>
      <c r="AB32" s="113">
        <v>274</v>
      </c>
      <c r="AC32" s="110"/>
      <c r="AD32" s="110" t="s">
        <v>56</v>
      </c>
      <c r="AE32" s="81" t="s">
        <v>77</v>
      </c>
      <c r="AF32" s="110"/>
      <c r="AG32" s="110"/>
    </row>
    <row r="33" spans="1:33" customFormat="1">
      <c r="A33" s="49">
        <v>23</v>
      </c>
      <c r="B33" s="87"/>
      <c r="C33" s="50">
        <f t="shared" si="4"/>
        <v>9785041878207</v>
      </c>
      <c r="D33" s="51" t="s">
        <v>35</v>
      </c>
      <c r="E33" s="52" t="s">
        <v>49</v>
      </c>
      <c r="F33" s="53" t="s">
        <v>6</v>
      </c>
      <c r="G33" s="54">
        <v>384</v>
      </c>
      <c r="H33" s="51" t="s">
        <v>528</v>
      </c>
      <c r="I33" s="51" t="s">
        <v>529</v>
      </c>
      <c r="J33" s="51" t="s">
        <v>530</v>
      </c>
      <c r="K33" s="55">
        <v>2024</v>
      </c>
      <c r="L33" s="51" t="s">
        <v>29</v>
      </c>
      <c r="M33" s="51" t="s">
        <v>531</v>
      </c>
      <c r="N33" s="51" t="s">
        <v>532</v>
      </c>
      <c r="O33" s="51" t="s">
        <v>533</v>
      </c>
      <c r="P33" s="51" t="s">
        <v>534</v>
      </c>
      <c r="Q33" s="85">
        <f t="shared" si="1"/>
        <v>28</v>
      </c>
      <c r="R33" s="1"/>
      <c r="S33" s="78" t="str">
        <f t="shared" si="5"/>
        <v/>
      </c>
      <c r="T33" s="56" t="str">
        <f t="shared" si="6"/>
        <v>Image</v>
      </c>
      <c r="U33" s="109">
        <v>9785041878207</v>
      </c>
      <c r="V33" s="118" t="s">
        <v>535</v>
      </c>
      <c r="W33" s="111">
        <v>28</v>
      </c>
      <c r="X33" s="112" t="s">
        <v>536</v>
      </c>
      <c r="Y33" s="110" t="s">
        <v>537</v>
      </c>
      <c r="Z33" s="110" t="s">
        <v>538</v>
      </c>
      <c r="AA33" s="110" t="s">
        <v>539</v>
      </c>
      <c r="AB33" s="113">
        <v>400</v>
      </c>
      <c r="AC33" s="110"/>
      <c r="AD33" s="110" t="s">
        <v>57</v>
      </c>
      <c r="AE33" s="81" t="s">
        <v>77</v>
      </c>
      <c r="AF33" s="110"/>
      <c r="AG33" s="110"/>
    </row>
    <row r="34" spans="1:33" customFormat="1">
      <c r="A34" s="49">
        <v>24</v>
      </c>
      <c r="B34" s="87"/>
      <c r="C34" s="50">
        <f t="shared" si="4"/>
        <v>9785042061783</v>
      </c>
      <c r="D34" s="51" t="s">
        <v>35</v>
      </c>
      <c r="E34" s="52" t="s">
        <v>49</v>
      </c>
      <c r="F34" s="53" t="s">
        <v>6</v>
      </c>
      <c r="G34" s="54">
        <v>640</v>
      </c>
      <c r="H34" s="51" t="s">
        <v>540</v>
      </c>
      <c r="I34" s="51" t="s">
        <v>541</v>
      </c>
      <c r="J34" s="51" t="s">
        <v>542</v>
      </c>
      <c r="K34" s="55">
        <v>2024</v>
      </c>
      <c r="L34" s="51" t="s">
        <v>29</v>
      </c>
      <c r="M34" s="51" t="s">
        <v>54</v>
      </c>
      <c r="N34" s="51" t="s">
        <v>543</v>
      </c>
      <c r="O34" s="51" t="s">
        <v>544</v>
      </c>
      <c r="P34" s="51" t="s">
        <v>545</v>
      </c>
      <c r="Q34" s="85">
        <f t="shared" si="1"/>
        <v>8.9</v>
      </c>
      <c r="R34" s="1"/>
      <c r="S34" s="78" t="str">
        <f t="shared" si="5"/>
        <v/>
      </c>
      <c r="T34" s="56" t="str">
        <f t="shared" si="6"/>
        <v>Image</v>
      </c>
      <c r="U34" s="109">
        <v>9785042061783</v>
      </c>
      <c r="V34" s="118" t="s">
        <v>546</v>
      </c>
      <c r="W34" s="111">
        <v>8.9</v>
      </c>
      <c r="X34" s="112" t="s">
        <v>547</v>
      </c>
      <c r="Y34" s="110" t="s">
        <v>548</v>
      </c>
      <c r="Z34" s="110" t="s">
        <v>549</v>
      </c>
      <c r="AA34" s="110" t="s">
        <v>550</v>
      </c>
      <c r="AB34" s="113">
        <v>485</v>
      </c>
      <c r="AC34" s="110"/>
      <c r="AD34" s="110" t="s">
        <v>57</v>
      </c>
      <c r="AE34" s="81" t="s">
        <v>77</v>
      </c>
      <c r="AF34" s="110"/>
      <c r="AG34" s="110"/>
    </row>
    <row r="35" spans="1:33" customFormat="1">
      <c r="A35" s="49">
        <v>25</v>
      </c>
      <c r="B35" s="87"/>
      <c r="C35" s="50">
        <f t="shared" si="4"/>
        <v>9785171640910</v>
      </c>
      <c r="D35" s="51" t="s">
        <v>35</v>
      </c>
      <c r="E35" s="52" t="s">
        <v>49</v>
      </c>
      <c r="F35" s="53" t="s">
        <v>6</v>
      </c>
      <c r="G35" s="54">
        <v>352</v>
      </c>
      <c r="H35" s="51" t="s">
        <v>553</v>
      </c>
      <c r="I35" s="51" t="s">
        <v>554</v>
      </c>
      <c r="J35" s="51" t="s">
        <v>555</v>
      </c>
      <c r="K35" s="55">
        <v>2024</v>
      </c>
      <c r="L35" s="51" t="s">
        <v>28</v>
      </c>
      <c r="M35" s="51" t="s">
        <v>556</v>
      </c>
      <c r="N35" s="51" t="s">
        <v>557</v>
      </c>
      <c r="O35" s="51" t="s">
        <v>558</v>
      </c>
      <c r="P35" s="51" t="s">
        <v>559</v>
      </c>
      <c r="Q35" s="85">
        <f t="shared" si="1"/>
        <v>27.7</v>
      </c>
      <c r="R35" s="1"/>
      <c r="S35" s="78" t="str">
        <f t="shared" si="5"/>
        <v/>
      </c>
      <c r="T35" s="56" t="str">
        <f t="shared" si="6"/>
        <v>Image</v>
      </c>
      <c r="U35" s="109">
        <v>9785171640910</v>
      </c>
      <c r="V35" s="118" t="s">
        <v>560</v>
      </c>
      <c r="W35" s="111">
        <v>27.7</v>
      </c>
      <c r="X35" s="112" t="s">
        <v>561</v>
      </c>
      <c r="Y35" s="110" t="s">
        <v>562</v>
      </c>
      <c r="Z35" s="110" t="s">
        <v>563</v>
      </c>
      <c r="AA35" s="110" t="s">
        <v>564</v>
      </c>
      <c r="AB35" s="113">
        <v>361</v>
      </c>
      <c r="AC35" s="110"/>
      <c r="AD35" s="110" t="s">
        <v>56</v>
      </c>
      <c r="AE35" s="81" t="s">
        <v>77</v>
      </c>
      <c r="AF35" s="110"/>
      <c r="AG35" s="110"/>
    </row>
    <row r="36" spans="1:33" customFormat="1">
      <c r="A36" s="49">
        <v>26</v>
      </c>
      <c r="B36" s="87"/>
      <c r="C36" s="50">
        <f t="shared" si="4"/>
        <v>9785171681562</v>
      </c>
      <c r="D36" s="51" t="s">
        <v>35</v>
      </c>
      <c r="E36" s="52" t="s">
        <v>49</v>
      </c>
      <c r="F36" s="53" t="s">
        <v>6</v>
      </c>
      <c r="G36" s="54">
        <v>320</v>
      </c>
      <c r="H36" s="51" t="s">
        <v>565</v>
      </c>
      <c r="I36" s="51" t="s">
        <v>566</v>
      </c>
      <c r="J36" s="51" t="s">
        <v>567</v>
      </c>
      <c r="K36" s="55">
        <v>2024</v>
      </c>
      <c r="L36" s="51" t="s">
        <v>28</v>
      </c>
      <c r="M36" s="51" t="s">
        <v>118</v>
      </c>
      <c r="N36" s="51" t="s">
        <v>568</v>
      </c>
      <c r="O36" s="51" t="s">
        <v>569</v>
      </c>
      <c r="P36" s="51" t="s">
        <v>570</v>
      </c>
      <c r="Q36" s="85">
        <f t="shared" si="1"/>
        <v>27.5</v>
      </c>
      <c r="R36" s="1"/>
      <c r="S36" s="78" t="str">
        <f t="shared" si="5"/>
        <v/>
      </c>
      <c r="T36" s="56" t="str">
        <f t="shared" si="6"/>
        <v>Image</v>
      </c>
      <c r="U36" s="109">
        <v>9785171681562</v>
      </c>
      <c r="V36" s="118" t="s">
        <v>571</v>
      </c>
      <c r="W36" s="111">
        <v>27.5</v>
      </c>
      <c r="X36" s="112" t="s">
        <v>572</v>
      </c>
      <c r="Y36" s="110" t="s">
        <v>573</v>
      </c>
      <c r="Z36" s="110" t="s">
        <v>574</v>
      </c>
      <c r="AA36" s="110" t="s">
        <v>575</v>
      </c>
      <c r="AB36" s="113">
        <v>357</v>
      </c>
      <c r="AC36" s="110"/>
      <c r="AD36" s="110" t="s">
        <v>56</v>
      </c>
      <c r="AE36" s="81" t="s">
        <v>77</v>
      </c>
      <c r="AF36" s="110"/>
      <c r="AG36" s="110"/>
    </row>
    <row r="37" spans="1:33" customFormat="1">
      <c r="A37" s="49">
        <v>27</v>
      </c>
      <c r="B37" s="87"/>
      <c r="C37" s="50">
        <f>HYPERLINK("https://sentrumbookstore.com/catalog/books/"&amp;U37&amp;"/",U37)</f>
        <v>9785946626032</v>
      </c>
      <c r="D37" s="51" t="s">
        <v>35</v>
      </c>
      <c r="E37" s="52" t="s">
        <v>49</v>
      </c>
      <c r="F37" s="53" t="s">
        <v>6</v>
      </c>
      <c r="G37" s="54">
        <v>480</v>
      </c>
      <c r="H37" s="95" t="s">
        <v>4065</v>
      </c>
      <c r="I37" s="95" t="s">
        <v>4066</v>
      </c>
      <c r="J37" s="51" t="s">
        <v>4067</v>
      </c>
      <c r="K37" s="55">
        <v>2016</v>
      </c>
      <c r="L37" s="51" t="s">
        <v>4068</v>
      </c>
      <c r="M37" s="51"/>
      <c r="N37" s="51" t="s">
        <v>4069</v>
      </c>
      <c r="O37" s="51" t="s">
        <v>4070</v>
      </c>
      <c r="P37" s="51" t="s">
        <v>4071</v>
      </c>
      <c r="Q37" s="85">
        <f t="shared" si="1"/>
        <v>50</v>
      </c>
      <c r="R37" s="1"/>
      <c r="S37" s="78" t="str">
        <f>IF(R37="","",R37*Q37)</f>
        <v/>
      </c>
      <c r="T37" s="56" t="str">
        <f>HYPERLINK(V37,"Image")</f>
        <v>Image</v>
      </c>
      <c r="U37" s="109">
        <v>9785946626032</v>
      </c>
      <c r="V37" s="118" t="s">
        <v>4072</v>
      </c>
      <c r="W37" s="111">
        <v>50</v>
      </c>
      <c r="X37" s="112" t="s">
        <v>4073</v>
      </c>
      <c r="Y37" s="110" t="s">
        <v>4074</v>
      </c>
      <c r="Z37" s="110" t="s">
        <v>4069</v>
      </c>
      <c r="AA37" s="110" t="s">
        <v>4075</v>
      </c>
      <c r="AB37" s="113">
        <v>648</v>
      </c>
      <c r="AC37" s="110"/>
      <c r="AD37" s="110" t="s">
        <v>4076</v>
      </c>
      <c r="AE37" s="81" t="s">
        <v>77</v>
      </c>
      <c r="AF37" s="110"/>
      <c r="AG37" s="110"/>
    </row>
    <row r="38" spans="1:33" customFormat="1">
      <c r="A38" s="49">
        <v>28</v>
      </c>
      <c r="B38" s="87"/>
      <c r="C38" s="50">
        <f t="shared" si="4"/>
        <v>9785604974087</v>
      </c>
      <c r="D38" s="51" t="s">
        <v>35</v>
      </c>
      <c r="E38" s="52" t="s">
        <v>49</v>
      </c>
      <c r="F38" s="53" t="s">
        <v>6</v>
      </c>
      <c r="G38" s="54">
        <v>224</v>
      </c>
      <c r="H38" s="51" t="s">
        <v>576</v>
      </c>
      <c r="I38" s="51" t="s">
        <v>577</v>
      </c>
      <c r="J38" s="51" t="s">
        <v>578</v>
      </c>
      <c r="K38" s="55">
        <v>2020</v>
      </c>
      <c r="L38" s="51" t="s">
        <v>65</v>
      </c>
      <c r="M38" s="51"/>
      <c r="N38" s="51" t="s">
        <v>579</v>
      </c>
      <c r="O38" s="51" t="s">
        <v>580</v>
      </c>
      <c r="P38" s="51" t="s">
        <v>581</v>
      </c>
      <c r="Q38" s="85">
        <f t="shared" si="1"/>
        <v>22.4</v>
      </c>
      <c r="R38" s="1"/>
      <c r="S38" s="78" t="str">
        <f t="shared" si="5"/>
        <v/>
      </c>
      <c r="T38" s="56" t="str">
        <f t="shared" si="6"/>
        <v>Image</v>
      </c>
      <c r="U38" s="109">
        <v>9785604974087</v>
      </c>
      <c r="V38" s="118" t="s">
        <v>582</v>
      </c>
      <c r="W38" s="111">
        <v>22.4</v>
      </c>
      <c r="X38" s="112" t="s">
        <v>583</v>
      </c>
      <c r="Y38" s="110" t="s">
        <v>584</v>
      </c>
      <c r="Z38" s="110" t="s">
        <v>585</v>
      </c>
      <c r="AA38" s="110" t="s">
        <v>586</v>
      </c>
      <c r="AB38" s="113">
        <v>272</v>
      </c>
      <c r="AC38" s="110"/>
      <c r="AD38" s="110" t="s">
        <v>247</v>
      </c>
      <c r="AE38" s="81" t="s">
        <v>77</v>
      </c>
      <c r="AF38" s="110"/>
      <c r="AG38" s="110"/>
    </row>
    <row r="39" spans="1:33" customFormat="1">
      <c r="A39" s="49">
        <v>29</v>
      </c>
      <c r="B39" s="87"/>
      <c r="C39" s="50">
        <f t="shared" si="4"/>
        <v>9785171680480</v>
      </c>
      <c r="D39" s="51" t="s">
        <v>35</v>
      </c>
      <c r="E39" s="52" t="s">
        <v>49</v>
      </c>
      <c r="F39" s="53" t="s">
        <v>6</v>
      </c>
      <c r="G39" s="54">
        <v>720</v>
      </c>
      <c r="H39" s="51" t="s">
        <v>587</v>
      </c>
      <c r="I39" s="51" t="s">
        <v>588</v>
      </c>
      <c r="J39" s="51" t="s">
        <v>589</v>
      </c>
      <c r="K39" s="55">
        <v>2024</v>
      </c>
      <c r="L39" s="51" t="s">
        <v>28</v>
      </c>
      <c r="M39" s="51" t="s">
        <v>590</v>
      </c>
      <c r="N39" s="51" t="s">
        <v>591</v>
      </c>
      <c r="O39" s="51" t="s">
        <v>592</v>
      </c>
      <c r="P39" s="51" t="s">
        <v>593</v>
      </c>
      <c r="Q39" s="85">
        <f t="shared" si="1"/>
        <v>49.5</v>
      </c>
      <c r="R39" s="1"/>
      <c r="S39" s="78" t="str">
        <f t="shared" si="5"/>
        <v/>
      </c>
      <c r="T39" s="56" t="str">
        <f t="shared" si="6"/>
        <v>Image</v>
      </c>
      <c r="U39" s="109">
        <v>9785171680480</v>
      </c>
      <c r="V39" s="118" t="s">
        <v>594</v>
      </c>
      <c r="W39" s="111">
        <v>49.5</v>
      </c>
      <c r="X39" s="112" t="s">
        <v>595</v>
      </c>
      <c r="Y39" s="110" t="s">
        <v>596</v>
      </c>
      <c r="Z39" s="110" t="s">
        <v>597</v>
      </c>
      <c r="AA39" s="110" t="s">
        <v>598</v>
      </c>
      <c r="AB39" s="119">
        <v>1014</v>
      </c>
      <c r="AC39" s="110"/>
      <c r="AD39" s="110" t="s">
        <v>56</v>
      </c>
      <c r="AE39" s="81" t="s">
        <v>77</v>
      </c>
      <c r="AF39" s="110"/>
      <c r="AG39" s="110"/>
    </row>
    <row r="40" spans="1:33" customFormat="1">
      <c r="A40" s="49">
        <v>30</v>
      </c>
      <c r="B40" s="87"/>
      <c r="C40" s="50">
        <f t="shared" si="4"/>
        <v>9785171675974</v>
      </c>
      <c r="D40" s="51" t="s">
        <v>35</v>
      </c>
      <c r="E40" s="52" t="s">
        <v>49</v>
      </c>
      <c r="F40" s="53" t="s">
        <v>6</v>
      </c>
      <c r="G40" s="54">
        <v>544</v>
      </c>
      <c r="H40" s="51" t="s">
        <v>599</v>
      </c>
      <c r="I40" s="51" t="s">
        <v>600</v>
      </c>
      <c r="J40" s="51" t="s">
        <v>601</v>
      </c>
      <c r="K40" s="55">
        <v>2024</v>
      </c>
      <c r="L40" s="51" t="s">
        <v>28</v>
      </c>
      <c r="M40" s="51" t="s">
        <v>602</v>
      </c>
      <c r="N40" s="51" t="s">
        <v>603</v>
      </c>
      <c r="O40" s="51" t="s">
        <v>604</v>
      </c>
      <c r="P40" s="51" t="s">
        <v>605</v>
      </c>
      <c r="Q40" s="85">
        <f t="shared" si="1"/>
        <v>26.4</v>
      </c>
      <c r="R40" s="1"/>
      <c r="S40" s="78" t="str">
        <f t="shared" si="5"/>
        <v/>
      </c>
      <c r="T40" s="56" t="str">
        <f t="shared" si="6"/>
        <v>Image</v>
      </c>
      <c r="U40" s="109">
        <v>9785171675974</v>
      </c>
      <c r="V40" s="118" t="s">
        <v>606</v>
      </c>
      <c r="W40" s="111">
        <v>26.4</v>
      </c>
      <c r="X40" s="112" t="s">
        <v>607</v>
      </c>
      <c r="Y40" s="110" t="s">
        <v>608</v>
      </c>
      <c r="Z40" s="110" t="s">
        <v>603</v>
      </c>
      <c r="AA40" s="110" t="s">
        <v>609</v>
      </c>
      <c r="AB40" s="113">
        <v>433</v>
      </c>
      <c r="AC40" s="110"/>
      <c r="AD40" s="110" t="s">
        <v>56</v>
      </c>
      <c r="AE40" s="81" t="s">
        <v>77</v>
      </c>
      <c r="AF40" s="110"/>
      <c r="AG40" s="110"/>
    </row>
    <row r="41" spans="1:33" customFormat="1">
      <c r="A41" s="49">
        <v>31</v>
      </c>
      <c r="B41" s="87"/>
      <c r="C41" s="50">
        <f t="shared" si="4"/>
        <v>9785389255630</v>
      </c>
      <c r="D41" s="51" t="s">
        <v>35</v>
      </c>
      <c r="E41" s="52" t="s">
        <v>49</v>
      </c>
      <c r="F41" s="53" t="s">
        <v>6</v>
      </c>
      <c r="G41" s="54">
        <v>272</v>
      </c>
      <c r="H41" s="51" t="s">
        <v>599</v>
      </c>
      <c r="I41" s="51" t="s">
        <v>610</v>
      </c>
      <c r="J41" s="51" t="s">
        <v>611</v>
      </c>
      <c r="K41" s="55">
        <v>2024</v>
      </c>
      <c r="L41" s="51" t="s">
        <v>154</v>
      </c>
      <c r="M41" s="51" t="s">
        <v>612</v>
      </c>
      <c r="N41" s="51" t="s">
        <v>603</v>
      </c>
      <c r="O41" s="51" t="s">
        <v>613</v>
      </c>
      <c r="P41" s="51" t="s">
        <v>614</v>
      </c>
      <c r="Q41" s="85">
        <f t="shared" si="1"/>
        <v>22.1</v>
      </c>
      <c r="R41" s="1"/>
      <c r="S41" s="78" t="str">
        <f t="shared" si="5"/>
        <v/>
      </c>
      <c r="T41" s="56" t="str">
        <f t="shared" si="6"/>
        <v>Image</v>
      </c>
      <c r="U41" s="109">
        <v>9785389255630</v>
      </c>
      <c r="V41" s="118" t="s">
        <v>615</v>
      </c>
      <c r="W41" s="111">
        <v>22.1</v>
      </c>
      <c r="X41" s="112" t="s">
        <v>616</v>
      </c>
      <c r="Y41" s="110" t="s">
        <v>617</v>
      </c>
      <c r="Z41" s="110" t="s">
        <v>603</v>
      </c>
      <c r="AA41" s="110" t="s">
        <v>618</v>
      </c>
      <c r="AB41" s="113">
        <v>301</v>
      </c>
      <c r="AC41" s="110"/>
      <c r="AD41" s="110" t="s">
        <v>156</v>
      </c>
      <c r="AE41" s="81" t="s">
        <v>77</v>
      </c>
      <c r="AF41" s="110"/>
      <c r="AG41" s="110"/>
    </row>
    <row r="42" spans="1:33" customFormat="1">
      <c r="A42" s="49">
        <v>32</v>
      </c>
      <c r="B42" s="87" t="s">
        <v>4064</v>
      </c>
      <c r="C42" s="50">
        <f t="shared" si="4"/>
        <v>9785389265165</v>
      </c>
      <c r="D42" s="51" t="s">
        <v>35</v>
      </c>
      <c r="E42" s="52" t="s">
        <v>49</v>
      </c>
      <c r="F42" s="53" t="s">
        <v>6</v>
      </c>
      <c r="G42" s="54">
        <v>400</v>
      </c>
      <c r="H42" s="95" t="s">
        <v>619</v>
      </c>
      <c r="I42" s="95" t="s">
        <v>620</v>
      </c>
      <c r="J42" s="51" t="s">
        <v>621</v>
      </c>
      <c r="K42" s="55">
        <v>2024</v>
      </c>
      <c r="L42" s="51" t="s">
        <v>226</v>
      </c>
      <c r="M42" s="51" t="s">
        <v>622</v>
      </c>
      <c r="N42" s="51" t="s">
        <v>623</v>
      </c>
      <c r="O42" s="51" t="s">
        <v>624</v>
      </c>
      <c r="P42" s="51" t="s">
        <v>625</v>
      </c>
      <c r="Q42" s="85">
        <f t="shared" si="1"/>
        <v>29.9</v>
      </c>
      <c r="R42" s="1"/>
      <c r="S42" s="78" t="str">
        <f t="shared" si="5"/>
        <v/>
      </c>
      <c r="T42" s="56" t="str">
        <f t="shared" si="6"/>
        <v>Image</v>
      </c>
      <c r="U42" s="109">
        <v>9785389265165</v>
      </c>
      <c r="V42" s="118" t="s">
        <v>626</v>
      </c>
      <c r="W42" s="111">
        <v>29.9</v>
      </c>
      <c r="X42" s="112" t="s">
        <v>627</v>
      </c>
      <c r="Y42" s="110" t="s">
        <v>628</v>
      </c>
      <c r="Z42" s="110" t="s">
        <v>629</v>
      </c>
      <c r="AA42" s="110" t="s">
        <v>630</v>
      </c>
      <c r="AB42" s="113">
        <v>413</v>
      </c>
      <c r="AC42" s="110"/>
      <c r="AD42" s="110" t="s">
        <v>227</v>
      </c>
      <c r="AE42" s="81" t="s">
        <v>77</v>
      </c>
      <c r="AF42" s="110"/>
      <c r="AG42" s="110"/>
    </row>
    <row r="43" spans="1:33" customFormat="1">
      <c r="A43" s="49">
        <v>33</v>
      </c>
      <c r="B43" s="87"/>
      <c r="C43" s="50">
        <f t="shared" si="4"/>
        <v>9785389262126</v>
      </c>
      <c r="D43" s="51" t="s">
        <v>35</v>
      </c>
      <c r="E43" s="52" t="s">
        <v>49</v>
      </c>
      <c r="F43" s="53" t="s">
        <v>6</v>
      </c>
      <c r="G43" s="54">
        <v>832</v>
      </c>
      <c r="H43" s="51" t="s">
        <v>631</v>
      </c>
      <c r="I43" s="51" t="s">
        <v>632</v>
      </c>
      <c r="J43" s="51" t="s">
        <v>633</v>
      </c>
      <c r="K43" s="55">
        <v>2024</v>
      </c>
      <c r="L43" s="51" t="s">
        <v>154</v>
      </c>
      <c r="M43" s="51" t="s">
        <v>181</v>
      </c>
      <c r="N43" s="51" t="s">
        <v>634</v>
      </c>
      <c r="O43" s="51" t="s">
        <v>635</v>
      </c>
      <c r="P43" s="51" t="s">
        <v>636</v>
      </c>
      <c r="Q43" s="85">
        <f t="shared" si="1"/>
        <v>56</v>
      </c>
      <c r="R43" s="1"/>
      <c r="S43" s="78" t="str">
        <f t="shared" si="5"/>
        <v/>
      </c>
      <c r="T43" s="56" t="str">
        <f t="shared" si="6"/>
        <v>Image</v>
      </c>
      <c r="U43" s="109">
        <v>9785389262126</v>
      </c>
      <c r="V43" s="118" t="s">
        <v>637</v>
      </c>
      <c r="W43" s="111">
        <v>56</v>
      </c>
      <c r="X43" s="112" t="s">
        <v>638</v>
      </c>
      <c r="Y43" s="110" t="s">
        <v>639</v>
      </c>
      <c r="Z43" s="110" t="s">
        <v>634</v>
      </c>
      <c r="AA43" s="110" t="s">
        <v>640</v>
      </c>
      <c r="AB43" s="113">
        <v>890</v>
      </c>
      <c r="AC43" s="110"/>
      <c r="AD43" s="110" t="s">
        <v>156</v>
      </c>
      <c r="AE43" s="81" t="s">
        <v>77</v>
      </c>
      <c r="AF43" s="110"/>
      <c r="AG43" s="110"/>
    </row>
    <row r="44" spans="1:33" customFormat="1">
      <c r="A44" s="49">
        <v>34</v>
      </c>
      <c r="B44" s="87"/>
      <c r="C44" s="50">
        <f t="shared" si="4"/>
        <v>9785171688516</v>
      </c>
      <c r="D44" s="51" t="s">
        <v>35</v>
      </c>
      <c r="E44" s="52" t="s">
        <v>49</v>
      </c>
      <c r="F44" s="53" t="s">
        <v>6</v>
      </c>
      <c r="G44" s="54">
        <v>224</v>
      </c>
      <c r="H44" s="51" t="s">
        <v>641</v>
      </c>
      <c r="I44" s="51" t="s">
        <v>642</v>
      </c>
      <c r="J44" s="51" t="s">
        <v>643</v>
      </c>
      <c r="K44" s="55">
        <v>2024</v>
      </c>
      <c r="L44" s="51" t="s">
        <v>28</v>
      </c>
      <c r="M44" s="51" t="s">
        <v>165</v>
      </c>
      <c r="N44" s="51" t="s">
        <v>644</v>
      </c>
      <c r="O44" s="51" t="s">
        <v>645</v>
      </c>
      <c r="P44" s="51" t="s">
        <v>646</v>
      </c>
      <c r="Q44" s="85">
        <f t="shared" si="1"/>
        <v>16.2</v>
      </c>
      <c r="R44" s="1"/>
      <c r="S44" s="78" t="str">
        <f t="shared" si="5"/>
        <v/>
      </c>
      <c r="T44" s="56" t="str">
        <f t="shared" si="6"/>
        <v>Image</v>
      </c>
      <c r="U44" s="109">
        <v>9785171688516</v>
      </c>
      <c r="V44" s="118" t="s">
        <v>647</v>
      </c>
      <c r="W44" s="111">
        <v>16.2</v>
      </c>
      <c r="X44" s="112" t="s">
        <v>648</v>
      </c>
      <c r="Y44" s="110" t="s">
        <v>649</v>
      </c>
      <c r="Z44" s="110" t="s">
        <v>650</v>
      </c>
      <c r="AA44" s="110" t="s">
        <v>651</v>
      </c>
      <c r="AB44" s="113">
        <v>224</v>
      </c>
      <c r="AC44" s="110"/>
      <c r="AD44" s="110" t="s">
        <v>56</v>
      </c>
      <c r="AE44" s="81" t="s">
        <v>77</v>
      </c>
      <c r="AF44" s="110"/>
      <c r="AG44" s="110"/>
    </row>
    <row r="45" spans="1:33" customFormat="1">
      <c r="A45" s="49">
        <v>35</v>
      </c>
      <c r="B45" s="87"/>
      <c r="C45" s="50">
        <f t="shared" si="4"/>
        <v>9785389261211</v>
      </c>
      <c r="D45" s="51" t="s">
        <v>35</v>
      </c>
      <c r="E45" s="52" t="s">
        <v>49</v>
      </c>
      <c r="F45" s="53" t="s">
        <v>6</v>
      </c>
      <c r="G45" s="54">
        <v>448</v>
      </c>
      <c r="H45" s="51" t="s">
        <v>652</v>
      </c>
      <c r="I45" s="51" t="s">
        <v>653</v>
      </c>
      <c r="J45" s="51" t="s">
        <v>654</v>
      </c>
      <c r="K45" s="55">
        <v>2024</v>
      </c>
      <c r="L45" s="51" t="s">
        <v>379</v>
      </c>
      <c r="M45" s="51" t="s">
        <v>655</v>
      </c>
      <c r="N45" s="51" t="s">
        <v>656</v>
      </c>
      <c r="O45" s="51" t="s">
        <v>657</v>
      </c>
      <c r="P45" s="51" t="s">
        <v>658</v>
      </c>
      <c r="Q45" s="85">
        <f t="shared" si="1"/>
        <v>39.700000000000003</v>
      </c>
      <c r="R45" s="1"/>
      <c r="S45" s="78" t="str">
        <f t="shared" si="5"/>
        <v/>
      </c>
      <c r="T45" s="56" t="str">
        <f t="shared" si="6"/>
        <v>Image</v>
      </c>
      <c r="U45" s="109">
        <v>9785389261211</v>
      </c>
      <c r="V45" s="118" t="s">
        <v>659</v>
      </c>
      <c r="W45" s="111">
        <v>39.700000000000003</v>
      </c>
      <c r="X45" s="112" t="s">
        <v>660</v>
      </c>
      <c r="Y45" s="110" t="s">
        <v>661</v>
      </c>
      <c r="Z45" s="110" t="s">
        <v>662</v>
      </c>
      <c r="AA45" s="110" t="s">
        <v>663</v>
      </c>
      <c r="AB45" s="113">
        <v>603</v>
      </c>
      <c r="AC45" s="110"/>
      <c r="AD45" s="110" t="s">
        <v>388</v>
      </c>
      <c r="AE45" s="81" t="s">
        <v>77</v>
      </c>
      <c r="AF45" s="110"/>
      <c r="AG45" s="110"/>
    </row>
    <row r="46" spans="1:33" customFormat="1">
      <c r="A46" s="49">
        <v>36</v>
      </c>
      <c r="B46" s="87"/>
      <c r="C46" s="50">
        <f t="shared" si="4"/>
        <v>9785389261631</v>
      </c>
      <c r="D46" s="51" t="s">
        <v>35</v>
      </c>
      <c r="E46" s="52" t="s">
        <v>49</v>
      </c>
      <c r="F46" s="53" t="s">
        <v>6</v>
      </c>
      <c r="G46" s="54">
        <v>448</v>
      </c>
      <c r="H46" s="51" t="s">
        <v>652</v>
      </c>
      <c r="I46" s="51" t="s">
        <v>664</v>
      </c>
      <c r="J46" s="51" t="s">
        <v>665</v>
      </c>
      <c r="K46" s="55">
        <v>2025</v>
      </c>
      <c r="L46" s="51" t="s">
        <v>150</v>
      </c>
      <c r="M46" s="51" t="s">
        <v>666</v>
      </c>
      <c r="N46" s="51" t="s">
        <v>656</v>
      </c>
      <c r="O46" s="51" t="s">
        <v>667</v>
      </c>
      <c r="P46" s="51" t="s">
        <v>668</v>
      </c>
      <c r="Q46" s="85">
        <f t="shared" si="1"/>
        <v>34.299999999999997</v>
      </c>
      <c r="R46" s="1"/>
      <c r="S46" s="78" t="str">
        <f t="shared" si="5"/>
        <v/>
      </c>
      <c r="T46" s="56" t="str">
        <f t="shared" si="6"/>
        <v>Image</v>
      </c>
      <c r="U46" s="109">
        <v>9785389261631</v>
      </c>
      <c r="V46" s="118" t="s">
        <v>669</v>
      </c>
      <c r="W46" s="111">
        <v>34.299999999999997</v>
      </c>
      <c r="X46" s="112" t="s">
        <v>670</v>
      </c>
      <c r="Y46" s="110" t="s">
        <v>671</v>
      </c>
      <c r="Z46" s="110" t="s">
        <v>662</v>
      </c>
      <c r="AA46" s="110" t="s">
        <v>672</v>
      </c>
      <c r="AB46" s="113">
        <v>481</v>
      </c>
      <c r="AC46" s="110"/>
      <c r="AD46" s="110" t="s">
        <v>151</v>
      </c>
      <c r="AE46" s="81" t="s">
        <v>77</v>
      </c>
      <c r="AF46" s="110"/>
      <c r="AG46" s="110"/>
    </row>
    <row r="47" spans="1:33" customFormat="1">
      <c r="A47" s="49">
        <v>37</v>
      </c>
      <c r="B47" s="87"/>
      <c r="C47" s="50">
        <f t="shared" si="4"/>
        <v>9785389252226</v>
      </c>
      <c r="D47" s="51" t="s">
        <v>35</v>
      </c>
      <c r="E47" s="52" t="s">
        <v>49</v>
      </c>
      <c r="F47" s="53" t="s">
        <v>6</v>
      </c>
      <c r="G47" s="54">
        <v>704</v>
      </c>
      <c r="H47" s="51" t="s">
        <v>673</v>
      </c>
      <c r="I47" s="51" t="s">
        <v>674</v>
      </c>
      <c r="J47" s="51" t="s">
        <v>675</v>
      </c>
      <c r="K47" s="55">
        <v>2024</v>
      </c>
      <c r="L47" s="51" t="s">
        <v>379</v>
      </c>
      <c r="M47" s="51" t="s">
        <v>479</v>
      </c>
      <c r="N47" s="51" t="s">
        <v>676</v>
      </c>
      <c r="O47" s="51" t="s">
        <v>677</v>
      </c>
      <c r="P47" s="51" t="s">
        <v>678</v>
      </c>
      <c r="Q47" s="85">
        <f t="shared" si="1"/>
        <v>53.4</v>
      </c>
      <c r="R47" s="1"/>
      <c r="S47" s="78" t="str">
        <f t="shared" si="5"/>
        <v/>
      </c>
      <c r="T47" s="56" t="str">
        <f t="shared" si="6"/>
        <v>Image</v>
      </c>
      <c r="U47" s="109">
        <v>9785389252226</v>
      </c>
      <c r="V47" s="118" t="s">
        <v>679</v>
      </c>
      <c r="W47" s="111">
        <v>53.4</v>
      </c>
      <c r="X47" s="112" t="s">
        <v>680</v>
      </c>
      <c r="Y47" s="110" t="s">
        <v>681</v>
      </c>
      <c r="Z47" s="110" t="s">
        <v>682</v>
      </c>
      <c r="AA47" s="110" t="s">
        <v>683</v>
      </c>
      <c r="AB47" s="113">
        <v>818</v>
      </c>
      <c r="AC47" s="110"/>
      <c r="AD47" s="110" t="s">
        <v>388</v>
      </c>
      <c r="AE47" s="81" t="s">
        <v>77</v>
      </c>
      <c r="AF47" s="110"/>
      <c r="AG47" s="110"/>
    </row>
    <row r="48" spans="1:33" customFormat="1">
      <c r="A48" s="49">
        <v>38</v>
      </c>
      <c r="B48" s="87"/>
      <c r="C48" s="50">
        <f t="shared" si="4"/>
        <v>9785280040083</v>
      </c>
      <c r="D48" s="51" t="s">
        <v>35</v>
      </c>
      <c r="E48" s="52" t="s">
        <v>49</v>
      </c>
      <c r="F48" s="53" t="s">
        <v>6</v>
      </c>
      <c r="G48" s="54">
        <v>352</v>
      </c>
      <c r="H48" s="51" t="s">
        <v>684</v>
      </c>
      <c r="I48" s="51" t="s">
        <v>685</v>
      </c>
      <c r="J48" s="51" t="s">
        <v>686</v>
      </c>
      <c r="K48" s="55">
        <v>2024</v>
      </c>
      <c r="L48" s="51" t="s">
        <v>182</v>
      </c>
      <c r="M48" s="51" t="s">
        <v>687</v>
      </c>
      <c r="N48" s="51" t="s">
        <v>688</v>
      </c>
      <c r="O48" s="51" t="s">
        <v>689</v>
      </c>
      <c r="P48" s="51" t="s">
        <v>690</v>
      </c>
      <c r="Q48" s="85">
        <f t="shared" si="1"/>
        <v>43.9</v>
      </c>
      <c r="R48" s="1"/>
      <c r="S48" s="78" t="str">
        <f t="shared" si="5"/>
        <v/>
      </c>
      <c r="T48" s="56" t="str">
        <f t="shared" si="6"/>
        <v>Image</v>
      </c>
      <c r="U48" s="109">
        <v>9785280040083</v>
      </c>
      <c r="V48" s="118" t="s">
        <v>691</v>
      </c>
      <c r="W48" s="111">
        <v>43.9</v>
      </c>
      <c r="X48" s="112" t="s">
        <v>692</v>
      </c>
      <c r="Y48" s="110" t="s">
        <v>693</v>
      </c>
      <c r="Z48" s="110" t="s">
        <v>694</v>
      </c>
      <c r="AA48" s="110" t="s">
        <v>695</v>
      </c>
      <c r="AB48" s="113">
        <v>410</v>
      </c>
      <c r="AC48" s="110"/>
      <c r="AD48" s="110" t="s">
        <v>183</v>
      </c>
      <c r="AE48" s="81" t="s">
        <v>77</v>
      </c>
      <c r="AF48" s="110"/>
      <c r="AG48" s="110"/>
    </row>
    <row r="49" spans="1:33" customFormat="1">
      <c r="A49" s="49">
        <v>39</v>
      </c>
      <c r="B49" s="87"/>
      <c r="C49" s="50">
        <f t="shared" si="4"/>
        <v>9785042043024</v>
      </c>
      <c r="D49" s="51" t="s">
        <v>35</v>
      </c>
      <c r="E49" s="52" t="s">
        <v>49</v>
      </c>
      <c r="F49" s="53" t="s">
        <v>6</v>
      </c>
      <c r="G49" s="54">
        <v>992</v>
      </c>
      <c r="H49" s="51" t="s">
        <v>684</v>
      </c>
      <c r="I49" s="51" t="s">
        <v>696</v>
      </c>
      <c r="J49" s="51" t="s">
        <v>697</v>
      </c>
      <c r="K49" s="55">
        <v>2024</v>
      </c>
      <c r="L49" s="51" t="s">
        <v>29</v>
      </c>
      <c r="M49" s="51" t="s">
        <v>54</v>
      </c>
      <c r="N49" s="51" t="s">
        <v>688</v>
      </c>
      <c r="O49" s="51" t="s">
        <v>698</v>
      </c>
      <c r="P49" s="51" t="s">
        <v>699</v>
      </c>
      <c r="Q49" s="85">
        <f t="shared" si="1"/>
        <v>33.6</v>
      </c>
      <c r="R49" s="1"/>
      <c r="S49" s="78" t="str">
        <f t="shared" si="5"/>
        <v/>
      </c>
      <c r="T49" s="56" t="str">
        <f t="shared" si="6"/>
        <v>Image</v>
      </c>
      <c r="U49" s="109">
        <v>9785042043024</v>
      </c>
      <c r="V49" s="118" t="s">
        <v>700</v>
      </c>
      <c r="W49" s="111">
        <v>33.6</v>
      </c>
      <c r="X49" s="112" t="s">
        <v>701</v>
      </c>
      <c r="Y49" s="110" t="s">
        <v>702</v>
      </c>
      <c r="Z49" s="110" t="s">
        <v>694</v>
      </c>
      <c r="AA49" s="110" t="s">
        <v>703</v>
      </c>
      <c r="AB49" s="113">
        <v>643</v>
      </c>
      <c r="AC49" s="110"/>
      <c r="AD49" s="110" t="s">
        <v>57</v>
      </c>
      <c r="AE49" s="81" t="s">
        <v>77</v>
      </c>
      <c r="AF49" s="110"/>
      <c r="AG49" s="110"/>
    </row>
    <row r="50" spans="1:33" customFormat="1">
      <c r="A50" s="49">
        <v>40</v>
      </c>
      <c r="B50" s="87"/>
      <c r="C50" s="50">
        <f t="shared" si="4"/>
        <v>9785041953126</v>
      </c>
      <c r="D50" s="51" t="s">
        <v>35</v>
      </c>
      <c r="E50" s="52" t="s">
        <v>49</v>
      </c>
      <c r="F50" s="53" t="s">
        <v>6</v>
      </c>
      <c r="G50" s="54">
        <v>544</v>
      </c>
      <c r="H50" s="51" t="s">
        <v>704</v>
      </c>
      <c r="I50" s="51" t="s">
        <v>705</v>
      </c>
      <c r="J50" s="51" t="s">
        <v>706</v>
      </c>
      <c r="K50" s="55">
        <v>2024</v>
      </c>
      <c r="L50" s="51" t="s">
        <v>29</v>
      </c>
      <c r="M50" s="51" t="s">
        <v>707</v>
      </c>
      <c r="N50" s="51" t="s">
        <v>708</v>
      </c>
      <c r="O50" s="51" t="s">
        <v>709</v>
      </c>
      <c r="P50" s="51" t="s">
        <v>710</v>
      </c>
      <c r="Q50" s="85">
        <f t="shared" si="1"/>
        <v>23.1</v>
      </c>
      <c r="R50" s="1"/>
      <c r="S50" s="78" t="str">
        <f t="shared" si="5"/>
        <v/>
      </c>
      <c r="T50" s="56" t="str">
        <f t="shared" si="6"/>
        <v>Image</v>
      </c>
      <c r="U50" s="109">
        <v>9785041953126</v>
      </c>
      <c r="V50" s="118" t="s">
        <v>711</v>
      </c>
      <c r="W50" s="111">
        <v>23.1</v>
      </c>
      <c r="X50" s="112" t="s">
        <v>712</v>
      </c>
      <c r="Y50" s="110" t="s">
        <v>713</v>
      </c>
      <c r="Z50" s="110" t="s">
        <v>714</v>
      </c>
      <c r="AA50" s="110" t="s">
        <v>715</v>
      </c>
      <c r="AB50" s="113">
        <v>351</v>
      </c>
      <c r="AC50" s="110"/>
      <c r="AD50" s="110" t="s">
        <v>57</v>
      </c>
      <c r="AE50" s="81" t="s">
        <v>77</v>
      </c>
      <c r="AF50" s="110"/>
      <c r="AG50" s="110"/>
    </row>
    <row r="51" spans="1:33" customFormat="1">
      <c r="A51" s="49">
        <v>41</v>
      </c>
      <c r="B51" s="87"/>
      <c r="C51" s="50">
        <f t="shared" si="4"/>
        <v>9785171611125</v>
      </c>
      <c r="D51" s="51" t="s">
        <v>35</v>
      </c>
      <c r="E51" s="52" t="s">
        <v>49</v>
      </c>
      <c r="F51" s="53" t="s">
        <v>6</v>
      </c>
      <c r="G51" s="54">
        <v>224</v>
      </c>
      <c r="H51" s="51" t="s">
        <v>716</v>
      </c>
      <c r="I51" s="51" t="s">
        <v>717</v>
      </c>
      <c r="J51" s="51" t="s">
        <v>718</v>
      </c>
      <c r="K51" s="55">
        <v>2024</v>
      </c>
      <c r="L51" s="51" t="s">
        <v>28</v>
      </c>
      <c r="M51" s="51" t="s">
        <v>719</v>
      </c>
      <c r="N51" s="51" t="s">
        <v>720</v>
      </c>
      <c r="O51" s="51" t="s">
        <v>721</v>
      </c>
      <c r="P51" s="51" t="s">
        <v>722</v>
      </c>
      <c r="Q51" s="85">
        <f t="shared" si="1"/>
        <v>15.9</v>
      </c>
      <c r="R51" s="1"/>
      <c r="S51" s="78" t="str">
        <f t="shared" si="5"/>
        <v/>
      </c>
      <c r="T51" s="56" t="str">
        <f t="shared" si="6"/>
        <v>Image</v>
      </c>
      <c r="U51" s="109">
        <v>9785171611125</v>
      </c>
      <c r="V51" s="118" t="s">
        <v>723</v>
      </c>
      <c r="W51" s="111">
        <v>15.9</v>
      </c>
      <c r="X51" s="112" t="s">
        <v>724</v>
      </c>
      <c r="Y51" s="110" t="s">
        <v>725</v>
      </c>
      <c r="Z51" s="110" t="s">
        <v>726</v>
      </c>
      <c r="AA51" s="110" t="s">
        <v>727</v>
      </c>
      <c r="AB51" s="113">
        <v>204</v>
      </c>
      <c r="AC51" s="110"/>
      <c r="AD51" s="110" t="s">
        <v>56</v>
      </c>
      <c r="AE51" s="81" t="s">
        <v>77</v>
      </c>
      <c r="AF51" s="110"/>
      <c r="AG51" s="110"/>
    </row>
    <row r="52" spans="1:33" customFormat="1">
      <c r="A52" s="49">
        <v>42</v>
      </c>
      <c r="B52" s="87"/>
      <c r="C52" s="50">
        <f t="shared" si="4"/>
        <v>9785893324471</v>
      </c>
      <c r="D52" s="51" t="s">
        <v>35</v>
      </c>
      <c r="E52" s="52" t="s">
        <v>49</v>
      </c>
      <c r="F52" s="53" t="s">
        <v>6</v>
      </c>
      <c r="G52" s="54">
        <v>304</v>
      </c>
      <c r="H52" s="51" t="s">
        <v>728</v>
      </c>
      <c r="I52" s="51" t="s">
        <v>729</v>
      </c>
      <c r="J52" s="51" t="s">
        <v>730</v>
      </c>
      <c r="K52" s="55">
        <v>2024</v>
      </c>
      <c r="L52" s="51" t="s">
        <v>174</v>
      </c>
      <c r="M52" s="51"/>
      <c r="N52" s="51" t="s">
        <v>731</v>
      </c>
      <c r="O52" s="51" t="s">
        <v>732</v>
      </c>
      <c r="P52" s="51" t="s">
        <v>733</v>
      </c>
      <c r="Q52" s="85">
        <f t="shared" si="1"/>
        <v>28.4</v>
      </c>
      <c r="R52" s="1"/>
      <c r="S52" s="78" t="str">
        <f t="shared" si="5"/>
        <v/>
      </c>
      <c r="T52" s="56" t="str">
        <f t="shared" si="6"/>
        <v>Image</v>
      </c>
      <c r="U52" s="109">
        <v>9785893324471</v>
      </c>
      <c r="V52" s="118" t="s">
        <v>734</v>
      </c>
      <c r="W52" s="111">
        <v>28.4</v>
      </c>
      <c r="X52" s="112" t="s">
        <v>735</v>
      </c>
      <c r="Y52" s="110" t="s">
        <v>736</v>
      </c>
      <c r="Z52" s="110" t="s">
        <v>737</v>
      </c>
      <c r="AA52" s="110" t="s">
        <v>738</v>
      </c>
      <c r="AB52" s="113">
        <v>355</v>
      </c>
      <c r="AC52" s="110"/>
      <c r="AD52" s="110" t="s">
        <v>175</v>
      </c>
      <c r="AE52" s="81" t="s">
        <v>77</v>
      </c>
      <c r="AF52" s="110"/>
      <c r="AG52" s="110"/>
    </row>
    <row r="53" spans="1:33" customFormat="1">
      <c r="A53" s="49">
        <v>43</v>
      </c>
      <c r="B53" s="87"/>
      <c r="C53" s="50">
        <f t="shared" si="4"/>
        <v>9785171681074</v>
      </c>
      <c r="D53" s="51" t="s">
        <v>35</v>
      </c>
      <c r="E53" s="52" t="s">
        <v>49</v>
      </c>
      <c r="F53" s="53" t="s">
        <v>6</v>
      </c>
      <c r="G53" s="54">
        <v>128</v>
      </c>
      <c r="H53" s="51" t="s">
        <v>739</v>
      </c>
      <c r="I53" s="51" t="s">
        <v>740</v>
      </c>
      <c r="J53" s="51" t="s">
        <v>741</v>
      </c>
      <c r="K53" s="55">
        <v>2024</v>
      </c>
      <c r="L53" s="51" t="s">
        <v>28</v>
      </c>
      <c r="M53" s="51" t="s">
        <v>742</v>
      </c>
      <c r="N53" s="51" t="s">
        <v>743</v>
      </c>
      <c r="O53" s="51" t="s">
        <v>744</v>
      </c>
      <c r="P53" s="51" t="s">
        <v>745</v>
      </c>
      <c r="Q53" s="85">
        <f t="shared" si="1"/>
        <v>17.8</v>
      </c>
      <c r="R53" s="1"/>
      <c r="S53" s="78" t="str">
        <f t="shared" si="5"/>
        <v/>
      </c>
      <c r="T53" s="56" t="str">
        <f t="shared" si="6"/>
        <v>Image</v>
      </c>
      <c r="U53" s="109">
        <v>9785171681074</v>
      </c>
      <c r="V53" s="118" t="s">
        <v>746</v>
      </c>
      <c r="W53" s="111">
        <v>17.8</v>
      </c>
      <c r="X53" s="112" t="s">
        <v>747</v>
      </c>
      <c r="Y53" s="110" t="s">
        <v>748</v>
      </c>
      <c r="Z53" s="110" t="s">
        <v>749</v>
      </c>
      <c r="AA53" s="110" t="s">
        <v>750</v>
      </c>
      <c r="AB53" s="113">
        <v>208</v>
      </c>
      <c r="AC53" s="110"/>
      <c r="AD53" s="110" t="s">
        <v>56</v>
      </c>
      <c r="AE53" s="81" t="s">
        <v>77</v>
      </c>
      <c r="AF53" s="110"/>
      <c r="AG53" s="110"/>
    </row>
    <row r="54" spans="1:33" customFormat="1">
      <c r="A54" s="49">
        <v>44</v>
      </c>
      <c r="B54" s="87"/>
      <c r="C54" s="50">
        <f t="shared" si="4"/>
        <v>9785389267497</v>
      </c>
      <c r="D54" s="51" t="s">
        <v>35</v>
      </c>
      <c r="E54" s="52" t="s">
        <v>49</v>
      </c>
      <c r="F54" s="53" t="s">
        <v>6</v>
      </c>
      <c r="G54" s="54">
        <v>416</v>
      </c>
      <c r="H54" s="51" t="s">
        <v>751</v>
      </c>
      <c r="I54" s="51" t="s">
        <v>752</v>
      </c>
      <c r="J54" s="51" t="s">
        <v>753</v>
      </c>
      <c r="K54" s="55">
        <v>2024</v>
      </c>
      <c r="L54" s="51" t="s">
        <v>150</v>
      </c>
      <c r="M54" s="51" t="s">
        <v>479</v>
      </c>
      <c r="N54" s="51" t="s">
        <v>754</v>
      </c>
      <c r="O54" s="51" t="s">
        <v>755</v>
      </c>
      <c r="P54" s="51" t="s">
        <v>756</v>
      </c>
      <c r="Q54" s="85">
        <f t="shared" si="1"/>
        <v>37.9</v>
      </c>
      <c r="R54" s="1"/>
      <c r="S54" s="78" t="str">
        <f t="shared" si="5"/>
        <v/>
      </c>
      <c r="T54" s="56" t="str">
        <f t="shared" si="6"/>
        <v>Image</v>
      </c>
      <c r="U54" s="109">
        <v>9785389267497</v>
      </c>
      <c r="V54" s="118" t="s">
        <v>757</v>
      </c>
      <c r="W54" s="111">
        <v>37.9</v>
      </c>
      <c r="X54" s="112" t="s">
        <v>758</v>
      </c>
      <c r="Y54" s="110" t="s">
        <v>759</v>
      </c>
      <c r="Z54" s="110" t="s">
        <v>760</v>
      </c>
      <c r="AA54" s="110" t="s">
        <v>755</v>
      </c>
      <c r="AB54" s="113">
        <v>525</v>
      </c>
      <c r="AC54" s="110"/>
      <c r="AD54" s="110" t="s">
        <v>151</v>
      </c>
      <c r="AE54" s="81" t="s">
        <v>77</v>
      </c>
      <c r="AF54" s="110"/>
      <c r="AG54" s="110"/>
    </row>
    <row r="55" spans="1:33" customFormat="1">
      <c r="A55" s="49">
        <v>45</v>
      </c>
      <c r="B55" s="87"/>
      <c r="C55" s="50">
        <f t="shared" si="4"/>
        <v>9785042040443</v>
      </c>
      <c r="D55" s="51" t="s">
        <v>35</v>
      </c>
      <c r="E55" s="52" t="s">
        <v>49</v>
      </c>
      <c r="F55" s="53" t="s">
        <v>6</v>
      </c>
      <c r="G55" s="54">
        <v>448</v>
      </c>
      <c r="H55" s="51" t="s">
        <v>761</v>
      </c>
      <c r="I55" s="51" t="s">
        <v>762</v>
      </c>
      <c r="J55" s="51" t="s">
        <v>763</v>
      </c>
      <c r="K55" s="55">
        <v>2024</v>
      </c>
      <c r="L55" s="51" t="s">
        <v>29</v>
      </c>
      <c r="M55" s="51" t="s">
        <v>764</v>
      </c>
      <c r="N55" s="51" t="s">
        <v>765</v>
      </c>
      <c r="O55" s="51" t="s">
        <v>766</v>
      </c>
      <c r="P55" s="51" t="s">
        <v>767</v>
      </c>
      <c r="Q55" s="85">
        <f t="shared" si="1"/>
        <v>37.299999999999997</v>
      </c>
      <c r="R55" s="1"/>
      <c r="S55" s="78" t="str">
        <f t="shared" si="5"/>
        <v/>
      </c>
      <c r="T55" s="56" t="str">
        <f t="shared" si="6"/>
        <v>Image</v>
      </c>
      <c r="U55" s="109">
        <v>9785042040443</v>
      </c>
      <c r="V55" s="118" t="s">
        <v>768</v>
      </c>
      <c r="W55" s="111">
        <v>37.299999999999997</v>
      </c>
      <c r="X55" s="112" t="s">
        <v>769</v>
      </c>
      <c r="Y55" s="110" t="s">
        <v>770</v>
      </c>
      <c r="Z55" s="110" t="s">
        <v>765</v>
      </c>
      <c r="AA55" s="110" t="s">
        <v>771</v>
      </c>
      <c r="AB55" s="113">
        <v>525</v>
      </c>
      <c r="AC55" s="110"/>
      <c r="AD55" s="110" t="s">
        <v>57</v>
      </c>
      <c r="AE55" s="81" t="s">
        <v>77</v>
      </c>
      <c r="AF55" s="110"/>
      <c r="AG55" s="110"/>
    </row>
    <row r="56" spans="1:33" customFormat="1">
      <c r="A56" s="49">
        <v>46</v>
      </c>
      <c r="B56" s="87"/>
      <c r="C56" s="50">
        <f t="shared" si="4"/>
        <v>9785042062278</v>
      </c>
      <c r="D56" s="51" t="s">
        <v>35</v>
      </c>
      <c r="E56" s="52" t="s">
        <v>49</v>
      </c>
      <c r="F56" s="53" t="s">
        <v>6</v>
      </c>
      <c r="G56" s="54">
        <v>480</v>
      </c>
      <c r="H56" s="51" t="s">
        <v>772</v>
      </c>
      <c r="I56" s="51" t="s">
        <v>773</v>
      </c>
      <c r="J56" s="51" t="s">
        <v>774</v>
      </c>
      <c r="K56" s="55">
        <v>2024</v>
      </c>
      <c r="L56" s="51" t="s">
        <v>29</v>
      </c>
      <c r="M56" s="51" t="s">
        <v>54</v>
      </c>
      <c r="N56" s="51" t="s">
        <v>775</v>
      </c>
      <c r="O56" s="51" t="s">
        <v>776</v>
      </c>
      <c r="P56" s="51" t="s">
        <v>777</v>
      </c>
      <c r="Q56" s="85">
        <f t="shared" si="1"/>
        <v>19.5</v>
      </c>
      <c r="R56" s="1"/>
      <c r="S56" s="78" t="str">
        <f t="shared" si="5"/>
        <v/>
      </c>
      <c r="T56" s="56" t="str">
        <f t="shared" si="6"/>
        <v>Image</v>
      </c>
      <c r="U56" s="109">
        <v>9785042062278</v>
      </c>
      <c r="V56" s="118" t="s">
        <v>778</v>
      </c>
      <c r="W56" s="111">
        <v>19.5</v>
      </c>
      <c r="X56" s="112" t="s">
        <v>779</v>
      </c>
      <c r="Y56" s="110" t="s">
        <v>780</v>
      </c>
      <c r="Z56" s="110" t="s">
        <v>775</v>
      </c>
      <c r="AA56" s="110" t="s">
        <v>781</v>
      </c>
      <c r="AB56" s="113">
        <v>358</v>
      </c>
      <c r="AC56" s="110"/>
      <c r="AD56" s="110" t="s">
        <v>57</v>
      </c>
      <c r="AE56" s="81" t="s">
        <v>77</v>
      </c>
      <c r="AF56" s="110"/>
      <c r="AG56" s="110"/>
    </row>
    <row r="57" spans="1:33" customFormat="1">
      <c r="A57" s="49">
        <v>47</v>
      </c>
      <c r="B57" s="87"/>
      <c r="C57" s="50">
        <f t="shared" si="4"/>
        <v>9785171701659</v>
      </c>
      <c r="D57" s="51" t="s">
        <v>35</v>
      </c>
      <c r="E57" s="52" t="s">
        <v>49</v>
      </c>
      <c r="F57" s="53" t="s">
        <v>6</v>
      </c>
      <c r="G57" s="54">
        <v>416</v>
      </c>
      <c r="H57" s="51" t="s">
        <v>782</v>
      </c>
      <c r="I57" s="51" t="s">
        <v>783</v>
      </c>
      <c r="J57" s="51" t="s">
        <v>784</v>
      </c>
      <c r="K57" s="55">
        <v>2024</v>
      </c>
      <c r="L57" s="51" t="s">
        <v>28</v>
      </c>
      <c r="M57" s="51" t="s">
        <v>785</v>
      </c>
      <c r="N57" s="51" t="s">
        <v>786</v>
      </c>
      <c r="O57" s="51" t="s">
        <v>787</v>
      </c>
      <c r="P57" s="51" t="s">
        <v>788</v>
      </c>
      <c r="Q57" s="85">
        <f t="shared" si="1"/>
        <v>24.5</v>
      </c>
      <c r="R57" s="1"/>
      <c r="S57" s="78" t="str">
        <f t="shared" si="5"/>
        <v/>
      </c>
      <c r="T57" s="56" t="str">
        <f t="shared" si="6"/>
        <v>Image</v>
      </c>
      <c r="U57" s="109">
        <v>9785171701659</v>
      </c>
      <c r="V57" s="118" t="s">
        <v>789</v>
      </c>
      <c r="W57" s="111">
        <v>24.5</v>
      </c>
      <c r="X57" s="112" t="s">
        <v>790</v>
      </c>
      <c r="Y57" s="110" t="s">
        <v>791</v>
      </c>
      <c r="Z57" s="110" t="s">
        <v>792</v>
      </c>
      <c r="AA57" s="110" t="s">
        <v>793</v>
      </c>
      <c r="AB57" s="113">
        <v>357</v>
      </c>
      <c r="AC57" s="110"/>
      <c r="AD57" s="110" t="s">
        <v>56</v>
      </c>
      <c r="AE57" s="81" t="s">
        <v>77</v>
      </c>
      <c r="AF57" s="110"/>
      <c r="AG57" s="110"/>
    </row>
    <row r="58" spans="1:33" customFormat="1">
      <c r="A58" s="49">
        <v>48</v>
      </c>
      <c r="B58" s="87"/>
      <c r="C58" s="50">
        <f t="shared" si="4"/>
        <v>9785171667245</v>
      </c>
      <c r="D58" s="51" t="s">
        <v>35</v>
      </c>
      <c r="E58" s="52" t="s">
        <v>49</v>
      </c>
      <c r="F58" s="53" t="s">
        <v>6</v>
      </c>
      <c r="G58" s="54">
        <v>640</v>
      </c>
      <c r="H58" s="51" t="s">
        <v>794</v>
      </c>
      <c r="I58" s="51" t="s">
        <v>795</v>
      </c>
      <c r="J58" s="51" t="s">
        <v>796</v>
      </c>
      <c r="K58" s="55">
        <v>2024</v>
      </c>
      <c r="L58" s="51" t="s">
        <v>28</v>
      </c>
      <c r="M58" s="51" t="s">
        <v>590</v>
      </c>
      <c r="N58" s="51" t="s">
        <v>797</v>
      </c>
      <c r="O58" s="51" t="s">
        <v>798</v>
      </c>
      <c r="P58" s="51" t="s">
        <v>799</v>
      </c>
      <c r="Q58" s="85">
        <f t="shared" si="1"/>
        <v>50.9</v>
      </c>
      <c r="R58" s="1"/>
      <c r="S58" s="78" t="str">
        <f t="shared" si="5"/>
        <v/>
      </c>
      <c r="T58" s="56" t="str">
        <f t="shared" si="6"/>
        <v>Image</v>
      </c>
      <c r="U58" s="109">
        <v>9785171667245</v>
      </c>
      <c r="V58" s="118" t="s">
        <v>800</v>
      </c>
      <c r="W58" s="111">
        <v>50.9</v>
      </c>
      <c r="X58" s="112" t="s">
        <v>801</v>
      </c>
      <c r="Y58" s="110" t="s">
        <v>802</v>
      </c>
      <c r="Z58" s="110" t="s">
        <v>803</v>
      </c>
      <c r="AA58" s="110" t="s">
        <v>804</v>
      </c>
      <c r="AB58" s="113">
        <v>834</v>
      </c>
      <c r="AC58" s="110"/>
      <c r="AD58" s="110" t="s">
        <v>56</v>
      </c>
      <c r="AE58" s="81" t="s">
        <v>77</v>
      </c>
      <c r="AF58" s="110"/>
      <c r="AG58" s="110"/>
    </row>
    <row r="59" spans="1:33" customFormat="1">
      <c r="A59" s="49">
        <v>49</v>
      </c>
      <c r="B59" s="87"/>
      <c r="C59" s="50">
        <f t="shared" si="4"/>
        <v>9785002149797</v>
      </c>
      <c r="D59" s="51" t="s">
        <v>35</v>
      </c>
      <c r="E59" s="52" t="s">
        <v>49</v>
      </c>
      <c r="F59" s="53" t="s">
        <v>6</v>
      </c>
      <c r="G59" s="54">
        <v>184</v>
      </c>
      <c r="H59" s="51" t="s">
        <v>805</v>
      </c>
      <c r="I59" s="51" t="s">
        <v>806</v>
      </c>
      <c r="J59" s="51" t="s">
        <v>807</v>
      </c>
      <c r="K59" s="55">
        <v>2024</v>
      </c>
      <c r="L59" s="51" t="s">
        <v>163</v>
      </c>
      <c r="M59" s="51" t="s">
        <v>808</v>
      </c>
      <c r="N59" s="51" t="s">
        <v>809</v>
      </c>
      <c r="O59" s="51" t="s">
        <v>810</v>
      </c>
      <c r="P59" s="51" t="s">
        <v>811</v>
      </c>
      <c r="Q59" s="85">
        <f t="shared" si="1"/>
        <v>54.4</v>
      </c>
      <c r="R59" s="1"/>
      <c r="S59" s="78" t="str">
        <f t="shared" si="5"/>
        <v/>
      </c>
      <c r="T59" s="56" t="str">
        <f t="shared" si="6"/>
        <v>Image</v>
      </c>
      <c r="U59" s="109">
        <v>9785002149797</v>
      </c>
      <c r="V59" s="118" t="s">
        <v>812</v>
      </c>
      <c r="W59" s="111">
        <v>54.4</v>
      </c>
      <c r="X59" s="112" t="s">
        <v>813</v>
      </c>
      <c r="Y59" s="110" t="s">
        <v>814</v>
      </c>
      <c r="Z59" s="110" t="s">
        <v>815</v>
      </c>
      <c r="AA59" s="110" t="s">
        <v>816</v>
      </c>
      <c r="AB59" s="113">
        <v>773</v>
      </c>
      <c r="AC59" s="110"/>
      <c r="AD59" s="110" t="s">
        <v>164</v>
      </c>
      <c r="AE59" s="81" t="s">
        <v>77</v>
      </c>
      <c r="AF59" s="110"/>
      <c r="AG59" s="110"/>
    </row>
    <row r="60" spans="1:33" customFormat="1">
      <c r="A60" s="49">
        <v>50</v>
      </c>
      <c r="B60" s="87"/>
      <c r="C60" s="50">
        <f t="shared" si="4"/>
        <v>9785389238091</v>
      </c>
      <c r="D60" s="51" t="s">
        <v>35</v>
      </c>
      <c r="E60" s="52" t="s">
        <v>49</v>
      </c>
      <c r="F60" s="53" t="s">
        <v>6</v>
      </c>
      <c r="G60" s="54">
        <v>1024</v>
      </c>
      <c r="H60" s="51" t="s">
        <v>817</v>
      </c>
      <c r="I60" s="51" t="s">
        <v>818</v>
      </c>
      <c r="J60" s="51" t="s">
        <v>819</v>
      </c>
      <c r="K60" s="55">
        <v>2024</v>
      </c>
      <c r="L60" s="51" t="s">
        <v>150</v>
      </c>
      <c r="M60" s="51" t="s">
        <v>168</v>
      </c>
      <c r="N60" s="51" t="s">
        <v>820</v>
      </c>
      <c r="O60" s="51" t="s">
        <v>821</v>
      </c>
      <c r="P60" s="51" t="s">
        <v>822</v>
      </c>
      <c r="Q60" s="85">
        <f t="shared" si="1"/>
        <v>62.7</v>
      </c>
      <c r="R60" s="1"/>
      <c r="S60" s="78" t="str">
        <f t="shared" si="5"/>
        <v/>
      </c>
      <c r="T60" s="56" t="str">
        <f t="shared" si="6"/>
        <v>Image</v>
      </c>
      <c r="U60" s="109">
        <v>9785389238091</v>
      </c>
      <c r="V60" s="118" t="s">
        <v>823</v>
      </c>
      <c r="W60" s="111">
        <v>62.7</v>
      </c>
      <c r="X60" s="112" t="s">
        <v>824</v>
      </c>
      <c r="Y60" s="110" t="s">
        <v>825</v>
      </c>
      <c r="Z60" s="110" t="s">
        <v>826</v>
      </c>
      <c r="AA60" s="110" t="s">
        <v>827</v>
      </c>
      <c r="AB60" s="113">
        <v>918</v>
      </c>
      <c r="AC60" s="110"/>
      <c r="AD60" s="110" t="s">
        <v>151</v>
      </c>
      <c r="AE60" s="81" t="s">
        <v>77</v>
      </c>
      <c r="AF60" s="110"/>
      <c r="AG60" s="110"/>
    </row>
    <row r="61" spans="1:33" customFormat="1">
      <c r="A61" s="49">
        <v>51</v>
      </c>
      <c r="B61" s="87"/>
      <c r="C61" s="50">
        <f t="shared" si="4"/>
        <v>9785042098314</v>
      </c>
      <c r="D61" s="51" t="s">
        <v>35</v>
      </c>
      <c r="E61" s="52" t="s">
        <v>49</v>
      </c>
      <c r="F61" s="53" t="s">
        <v>6</v>
      </c>
      <c r="G61" s="54">
        <v>320</v>
      </c>
      <c r="H61" s="51" t="s">
        <v>828</v>
      </c>
      <c r="I61" s="51" t="s">
        <v>829</v>
      </c>
      <c r="J61" s="51" t="s">
        <v>830</v>
      </c>
      <c r="K61" s="55">
        <v>2024</v>
      </c>
      <c r="L61" s="51" t="s">
        <v>29</v>
      </c>
      <c r="M61" s="51" t="s">
        <v>54</v>
      </c>
      <c r="N61" s="51" t="s">
        <v>831</v>
      </c>
      <c r="O61" s="51" t="s">
        <v>832</v>
      </c>
      <c r="P61" s="51" t="s">
        <v>833</v>
      </c>
      <c r="Q61" s="85">
        <f t="shared" si="1"/>
        <v>17</v>
      </c>
      <c r="R61" s="1"/>
      <c r="S61" s="78" t="str">
        <f t="shared" si="5"/>
        <v/>
      </c>
      <c r="T61" s="56" t="str">
        <f t="shared" si="6"/>
        <v>Image</v>
      </c>
      <c r="U61" s="109">
        <v>9785042098314</v>
      </c>
      <c r="V61" s="118" t="s">
        <v>834</v>
      </c>
      <c r="W61" s="111">
        <v>17</v>
      </c>
      <c r="X61" s="112" t="s">
        <v>835</v>
      </c>
      <c r="Y61" s="110" t="s">
        <v>836</v>
      </c>
      <c r="Z61" s="110" t="s">
        <v>837</v>
      </c>
      <c r="AA61" s="110" t="s">
        <v>838</v>
      </c>
      <c r="AB61" s="113">
        <v>268</v>
      </c>
      <c r="AC61" s="110"/>
      <c r="AD61" s="110" t="s">
        <v>57</v>
      </c>
      <c r="AE61" s="81" t="s">
        <v>77</v>
      </c>
      <c r="AF61" s="110"/>
      <c r="AG61" s="110"/>
    </row>
    <row r="62" spans="1:33" customFormat="1">
      <c r="A62" s="49">
        <v>52</v>
      </c>
      <c r="B62" s="87" t="s">
        <v>4064</v>
      </c>
      <c r="C62" s="50">
        <f t="shared" si="4"/>
        <v>9786178169916</v>
      </c>
      <c r="D62" s="51" t="s">
        <v>61</v>
      </c>
      <c r="E62" s="52" t="s">
        <v>49</v>
      </c>
      <c r="F62" s="53" t="s">
        <v>6</v>
      </c>
      <c r="G62" s="54">
        <v>316</v>
      </c>
      <c r="H62" s="51" t="s">
        <v>839</v>
      </c>
      <c r="I62" s="95" t="s">
        <v>840</v>
      </c>
      <c r="J62" s="51" t="s">
        <v>841</v>
      </c>
      <c r="K62" s="55">
        <v>2024</v>
      </c>
      <c r="L62" s="51" t="s">
        <v>842</v>
      </c>
      <c r="M62" s="51"/>
      <c r="N62" s="51" t="s">
        <v>843</v>
      </c>
      <c r="O62" s="51" t="s">
        <v>844</v>
      </c>
      <c r="P62" s="51" t="s">
        <v>845</v>
      </c>
      <c r="Q62" s="85">
        <f t="shared" si="1"/>
        <v>38.9</v>
      </c>
      <c r="R62" s="1"/>
      <c r="S62" s="78" t="str">
        <f t="shared" si="5"/>
        <v/>
      </c>
      <c r="T62" s="56" t="str">
        <f t="shared" si="6"/>
        <v>Image</v>
      </c>
      <c r="U62" s="109">
        <v>9786178169916</v>
      </c>
      <c r="V62" s="118" t="s">
        <v>846</v>
      </c>
      <c r="W62" s="111">
        <v>38.9</v>
      </c>
      <c r="X62" s="112" t="s">
        <v>847</v>
      </c>
      <c r="Y62" s="110" t="s">
        <v>848</v>
      </c>
      <c r="Z62" s="110" t="s">
        <v>843</v>
      </c>
      <c r="AA62" s="110" t="s">
        <v>849</v>
      </c>
      <c r="AB62" s="113">
        <v>648</v>
      </c>
      <c r="AC62" s="110"/>
      <c r="AD62" s="110" t="s">
        <v>850</v>
      </c>
      <c r="AE62" s="81" t="s">
        <v>77</v>
      </c>
      <c r="AF62" s="110"/>
      <c r="AG62" s="110"/>
    </row>
    <row r="63" spans="1:33" customFormat="1">
      <c r="A63" s="49">
        <v>53</v>
      </c>
      <c r="B63" s="87" t="s">
        <v>4064</v>
      </c>
      <c r="C63" s="50">
        <f t="shared" si="4"/>
        <v>9785171667221</v>
      </c>
      <c r="D63" s="51" t="s">
        <v>35</v>
      </c>
      <c r="E63" s="52" t="s">
        <v>49</v>
      </c>
      <c r="F63" s="53" t="s">
        <v>6</v>
      </c>
      <c r="G63" s="54">
        <v>160</v>
      </c>
      <c r="H63" s="51" t="s">
        <v>119</v>
      </c>
      <c r="I63" s="95" t="s">
        <v>851</v>
      </c>
      <c r="J63" s="51" t="s">
        <v>852</v>
      </c>
      <c r="K63" s="55">
        <v>2024</v>
      </c>
      <c r="L63" s="51" t="s">
        <v>28</v>
      </c>
      <c r="M63" s="51" t="s">
        <v>169</v>
      </c>
      <c r="N63" s="51" t="s">
        <v>120</v>
      </c>
      <c r="O63" s="51" t="s">
        <v>853</v>
      </c>
      <c r="P63" s="51" t="s">
        <v>854</v>
      </c>
      <c r="Q63" s="85">
        <f t="shared" si="1"/>
        <v>25.9</v>
      </c>
      <c r="R63" s="1"/>
      <c r="S63" s="78" t="str">
        <f t="shared" si="5"/>
        <v/>
      </c>
      <c r="T63" s="56" t="str">
        <f t="shared" si="6"/>
        <v>Image</v>
      </c>
      <c r="U63" s="109">
        <v>9785171667221</v>
      </c>
      <c r="V63" s="118" t="s">
        <v>855</v>
      </c>
      <c r="W63" s="111">
        <v>25.9</v>
      </c>
      <c r="X63" s="112" t="s">
        <v>856</v>
      </c>
      <c r="Y63" s="110" t="s">
        <v>857</v>
      </c>
      <c r="Z63" s="110" t="s">
        <v>121</v>
      </c>
      <c r="AA63" s="110" t="s">
        <v>858</v>
      </c>
      <c r="AB63" s="113">
        <v>237</v>
      </c>
      <c r="AC63" s="110"/>
      <c r="AD63" s="110" t="s">
        <v>56</v>
      </c>
      <c r="AE63" s="81" t="s">
        <v>77</v>
      </c>
      <c r="AF63" s="110"/>
      <c r="AG63" s="110"/>
    </row>
    <row r="64" spans="1:33" customFormat="1">
      <c r="A64" s="49">
        <v>54</v>
      </c>
      <c r="B64" s="87"/>
      <c r="C64" s="50">
        <f t="shared" si="4"/>
        <v>9785000984123</v>
      </c>
      <c r="D64" s="51" t="s">
        <v>35</v>
      </c>
      <c r="E64" s="52" t="s">
        <v>49</v>
      </c>
      <c r="F64" s="53" t="s">
        <v>6</v>
      </c>
      <c r="G64" s="54">
        <v>284</v>
      </c>
      <c r="H64" s="51" t="s">
        <v>859</v>
      </c>
      <c r="I64" s="51" t="s">
        <v>860</v>
      </c>
      <c r="J64" s="51" t="s">
        <v>861</v>
      </c>
      <c r="K64" s="55">
        <v>2024</v>
      </c>
      <c r="L64" s="51" t="s">
        <v>172</v>
      </c>
      <c r="M64" s="51"/>
      <c r="N64" s="51" t="s">
        <v>862</v>
      </c>
      <c r="O64" s="51" t="s">
        <v>863</v>
      </c>
      <c r="P64" s="51" t="s">
        <v>864</v>
      </c>
      <c r="Q64" s="85">
        <f t="shared" si="1"/>
        <v>32.1</v>
      </c>
      <c r="R64" s="1"/>
      <c r="S64" s="78" t="str">
        <f t="shared" si="5"/>
        <v/>
      </c>
      <c r="T64" s="56" t="str">
        <f t="shared" si="6"/>
        <v>Image</v>
      </c>
      <c r="U64" s="109">
        <v>9785000984123</v>
      </c>
      <c r="V64" s="118" t="s">
        <v>865</v>
      </c>
      <c r="W64" s="111">
        <v>32.1</v>
      </c>
      <c r="X64" s="112" t="s">
        <v>866</v>
      </c>
      <c r="Y64" s="110" t="s">
        <v>867</v>
      </c>
      <c r="Z64" s="110" t="s">
        <v>868</v>
      </c>
      <c r="AA64" s="110" t="s">
        <v>869</v>
      </c>
      <c r="AB64" s="113">
        <v>300</v>
      </c>
      <c r="AC64" s="110"/>
      <c r="AD64" s="110" t="s">
        <v>173</v>
      </c>
      <c r="AE64" s="81" t="s">
        <v>77</v>
      </c>
      <c r="AF64" s="110"/>
      <c r="AG64" s="110"/>
    </row>
    <row r="65" spans="1:33" customFormat="1">
      <c r="A65" s="49">
        <v>55</v>
      </c>
      <c r="B65" s="87"/>
      <c r="C65" s="50">
        <f t="shared" si="4"/>
        <v>9785389265486</v>
      </c>
      <c r="D65" s="51" t="s">
        <v>35</v>
      </c>
      <c r="E65" s="52" t="s">
        <v>49</v>
      </c>
      <c r="F65" s="53" t="s">
        <v>6</v>
      </c>
      <c r="G65" s="54">
        <v>928</v>
      </c>
      <c r="H65" s="51" t="s">
        <v>870</v>
      </c>
      <c r="I65" s="51" t="s">
        <v>871</v>
      </c>
      <c r="J65" s="51" t="s">
        <v>872</v>
      </c>
      <c r="K65" s="55">
        <v>2024</v>
      </c>
      <c r="L65" s="51" t="s">
        <v>154</v>
      </c>
      <c r="M65" s="51" t="s">
        <v>181</v>
      </c>
      <c r="N65" s="51" t="s">
        <v>873</v>
      </c>
      <c r="O65" s="51" t="s">
        <v>874</v>
      </c>
      <c r="P65" s="51" t="s">
        <v>875</v>
      </c>
      <c r="Q65" s="85">
        <f t="shared" si="1"/>
        <v>51.7</v>
      </c>
      <c r="R65" s="1"/>
      <c r="S65" s="78" t="str">
        <f t="shared" si="5"/>
        <v/>
      </c>
      <c r="T65" s="56" t="str">
        <f t="shared" si="6"/>
        <v>Image</v>
      </c>
      <c r="U65" s="109">
        <v>9785389265486</v>
      </c>
      <c r="V65" s="118" t="s">
        <v>876</v>
      </c>
      <c r="W65" s="111">
        <v>51.7</v>
      </c>
      <c r="X65" s="112" t="s">
        <v>877</v>
      </c>
      <c r="Y65" s="110" t="s">
        <v>878</v>
      </c>
      <c r="Z65" s="110" t="s">
        <v>873</v>
      </c>
      <c r="AA65" s="110" t="s">
        <v>879</v>
      </c>
      <c r="AB65" s="119">
        <v>1089</v>
      </c>
      <c r="AC65" s="110"/>
      <c r="AD65" s="110" t="s">
        <v>156</v>
      </c>
      <c r="AE65" s="81" t="s">
        <v>77</v>
      </c>
      <c r="AF65" s="110"/>
      <c r="AG65" s="110"/>
    </row>
    <row r="66" spans="1:33" customFormat="1">
      <c r="A66" s="49">
        <v>56</v>
      </c>
      <c r="B66" s="87"/>
      <c r="C66" s="50">
        <f t="shared" si="4"/>
        <v>9785002148707</v>
      </c>
      <c r="D66" s="51" t="s">
        <v>35</v>
      </c>
      <c r="E66" s="52" t="s">
        <v>49</v>
      </c>
      <c r="F66" s="53" t="s">
        <v>6</v>
      </c>
      <c r="G66" s="54">
        <v>192</v>
      </c>
      <c r="H66" s="51" t="s">
        <v>870</v>
      </c>
      <c r="I66" s="51" t="s">
        <v>880</v>
      </c>
      <c r="J66" s="51" t="s">
        <v>881</v>
      </c>
      <c r="K66" s="55">
        <v>2024</v>
      </c>
      <c r="L66" s="51" t="s">
        <v>163</v>
      </c>
      <c r="M66" s="51" t="s">
        <v>291</v>
      </c>
      <c r="N66" s="51" t="s">
        <v>873</v>
      </c>
      <c r="O66" s="51" t="s">
        <v>882</v>
      </c>
      <c r="P66" s="51" t="s">
        <v>883</v>
      </c>
      <c r="Q66" s="85">
        <f t="shared" si="1"/>
        <v>24.3</v>
      </c>
      <c r="R66" s="1"/>
      <c r="S66" s="78" t="str">
        <f t="shared" si="5"/>
        <v/>
      </c>
      <c r="T66" s="56" t="str">
        <f t="shared" si="6"/>
        <v>Image</v>
      </c>
      <c r="U66" s="109">
        <v>9785002148707</v>
      </c>
      <c r="V66" s="118" t="s">
        <v>884</v>
      </c>
      <c r="W66" s="111">
        <v>24.3</v>
      </c>
      <c r="X66" s="112" t="s">
        <v>885</v>
      </c>
      <c r="Y66" s="110" t="s">
        <v>886</v>
      </c>
      <c r="Z66" s="110" t="s">
        <v>873</v>
      </c>
      <c r="AA66" s="110" t="s">
        <v>887</v>
      </c>
      <c r="AB66" s="113">
        <v>383</v>
      </c>
      <c r="AC66" s="110"/>
      <c r="AD66" s="110" t="s">
        <v>164</v>
      </c>
      <c r="AE66" s="81" t="s">
        <v>77</v>
      </c>
      <c r="AF66" s="110"/>
      <c r="AG66" s="110"/>
    </row>
    <row r="67" spans="1:33" customFormat="1">
      <c r="A67" s="49">
        <v>57</v>
      </c>
      <c r="B67" s="87"/>
      <c r="C67" s="50">
        <f t="shared" si="4"/>
        <v>9785389261617</v>
      </c>
      <c r="D67" s="51" t="s">
        <v>35</v>
      </c>
      <c r="E67" s="52" t="s">
        <v>49</v>
      </c>
      <c r="F67" s="53" t="s">
        <v>6</v>
      </c>
      <c r="G67" s="54">
        <v>576</v>
      </c>
      <c r="H67" s="51" t="s">
        <v>888</v>
      </c>
      <c r="I67" s="51" t="s">
        <v>889</v>
      </c>
      <c r="J67" s="51" t="s">
        <v>890</v>
      </c>
      <c r="K67" s="55">
        <v>2024</v>
      </c>
      <c r="L67" s="51" t="s">
        <v>379</v>
      </c>
      <c r="M67" s="51" t="s">
        <v>145</v>
      </c>
      <c r="N67" s="51" t="s">
        <v>891</v>
      </c>
      <c r="O67" s="51" t="s">
        <v>892</v>
      </c>
      <c r="P67" s="51" t="s">
        <v>893</v>
      </c>
      <c r="Q67" s="85">
        <f t="shared" si="1"/>
        <v>48</v>
      </c>
      <c r="R67" s="1"/>
      <c r="S67" s="78" t="str">
        <f t="shared" si="5"/>
        <v/>
      </c>
      <c r="T67" s="56" t="str">
        <f t="shared" si="6"/>
        <v>Image</v>
      </c>
      <c r="U67" s="109">
        <v>9785389261617</v>
      </c>
      <c r="V67" s="118" t="s">
        <v>894</v>
      </c>
      <c r="W67" s="111">
        <v>48</v>
      </c>
      <c r="X67" s="112" t="s">
        <v>895</v>
      </c>
      <c r="Y67" s="110" t="s">
        <v>896</v>
      </c>
      <c r="Z67" s="110" t="s">
        <v>891</v>
      </c>
      <c r="AA67" s="110" t="s">
        <v>897</v>
      </c>
      <c r="AB67" s="113">
        <v>700</v>
      </c>
      <c r="AC67" s="110"/>
      <c r="AD67" s="110" t="s">
        <v>388</v>
      </c>
      <c r="AE67" s="81" t="s">
        <v>77</v>
      </c>
      <c r="AF67" s="110"/>
      <c r="AG67" s="110"/>
    </row>
    <row r="68" spans="1:33" customFormat="1">
      <c r="A68" s="49">
        <v>58</v>
      </c>
      <c r="B68" s="87"/>
      <c r="C68" s="50">
        <f t="shared" si="4"/>
        <v>9785960311014</v>
      </c>
      <c r="D68" s="51" t="s">
        <v>35</v>
      </c>
      <c r="E68" s="52" t="s">
        <v>49</v>
      </c>
      <c r="F68" s="53" t="s">
        <v>6</v>
      </c>
      <c r="G68" s="54">
        <v>184</v>
      </c>
      <c r="H68" s="51" t="s">
        <v>898</v>
      </c>
      <c r="I68" s="51" t="s">
        <v>899</v>
      </c>
      <c r="J68" s="51" t="s">
        <v>4130</v>
      </c>
      <c r="K68" s="55">
        <v>2024</v>
      </c>
      <c r="L68" s="51" t="s">
        <v>551</v>
      </c>
      <c r="M68" s="51" t="s">
        <v>900</v>
      </c>
      <c r="N68" s="51" t="s">
        <v>901</v>
      </c>
      <c r="O68" s="51" t="s">
        <v>902</v>
      </c>
      <c r="P68" s="51" t="s">
        <v>903</v>
      </c>
      <c r="Q68" s="85">
        <f t="shared" si="1"/>
        <v>28.1</v>
      </c>
      <c r="R68" s="1"/>
      <c r="S68" s="78" t="str">
        <f t="shared" si="5"/>
        <v/>
      </c>
      <c r="T68" s="56" t="str">
        <f t="shared" si="6"/>
        <v>Image</v>
      </c>
      <c r="U68" s="109">
        <v>9785960311014</v>
      </c>
      <c r="V68" s="118" t="s">
        <v>904</v>
      </c>
      <c r="W68" s="111">
        <v>28.1</v>
      </c>
      <c r="X68" s="112" t="s">
        <v>905</v>
      </c>
      <c r="Y68" s="110" t="s">
        <v>906</v>
      </c>
      <c r="Z68" s="110" t="s">
        <v>907</v>
      </c>
      <c r="AA68" s="110" t="s">
        <v>908</v>
      </c>
      <c r="AB68" s="113">
        <v>416</v>
      </c>
      <c r="AC68" s="110"/>
      <c r="AD68" s="110" t="s">
        <v>552</v>
      </c>
      <c r="AE68" s="81" t="s">
        <v>77</v>
      </c>
      <c r="AF68" s="110"/>
      <c r="AG68" s="110"/>
    </row>
    <row r="69" spans="1:33" customFormat="1">
      <c r="A69" s="49">
        <v>59</v>
      </c>
      <c r="B69" s="87"/>
      <c r="C69" s="50">
        <f t="shared" si="4"/>
        <v>9785389259416</v>
      </c>
      <c r="D69" s="51" t="s">
        <v>35</v>
      </c>
      <c r="E69" s="52" t="s">
        <v>49</v>
      </c>
      <c r="F69" s="53" t="s">
        <v>6</v>
      </c>
      <c r="G69" s="54">
        <v>608</v>
      </c>
      <c r="H69" s="51" t="s">
        <v>909</v>
      </c>
      <c r="I69" s="51" t="s">
        <v>910</v>
      </c>
      <c r="J69" s="51" t="s">
        <v>911</v>
      </c>
      <c r="K69" s="55">
        <v>2024</v>
      </c>
      <c r="L69" s="51" t="s">
        <v>379</v>
      </c>
      <c r="M69" s="51" t="s">
        <v>655</v>
      </c>
      <c r="N69" s="51" t="s">
        <v>912</v>
      </c>
      <c r="O69" s="51" t="s">
        <v>913</v>
      </c>
      <c r="P69" s="51" t="s">
        <v>914</v>
      </c>
      <c r="Q69" s="85">
        <f t="shared" si="1"/>
        <v>47.1</v>
      </c>
      <c r="R69" s="1"/>
      <c r="S69" s="78" t="str">
        <f t="shared" si="5"/>
        <v/>
      </c>
      <c r="T69" s="56" t="str">
        <f t="shared" si="6"/>
        <v>Image</v>
      </c>
      <c r="U69" s="109">
        <v>9785389259416</v>
      </c>
      <c r="V69" s="118" t="s">
        <v>915</v>
      </c>
      <c r="W69" s="111">
        <v>47.1</v>
      </c>
      <c r="X69" s="112" t="s">
        <v>916</v>
      </c>
      <c r="Y69" s="110" t="s">
        <v>917</v>
      </c>
      <c r="Z69" s="110" t="s">
        <v>912</v>
      </c>
      <c r="AA69" s="110" t="s">
        <v>918</v>
      </c>
      <c r="AB69" s="113">
        <v>730</v>
      </c>
      <c r="AC69" s="110"/>
      <c r="AD69" s="110" t="s">
        <v>388</v>
      </c>
      <c r="AE69" s="81" t="s">
        <v>77</v>
      </c>
      <c r="AF69" s="110"/>
      <c r="AG69" s="110"/>
    </row>
    <row r="70" spans="1:33" customFormat="1">
      <c r="A70" s="49">
        <v>60</v>
      </c>
      <c r="B70" s="87"/>
      <c r="C70" s="50">
        <f t="shared" si="4"/>
        <v>9785907784345</v>
      </c>
      <c r="D70" s="51" t="s">
        <v>35</v>
      </c>
      <c r="E70" s="52" t="s">
        <v>49</v>
      </c>
      <c r="F70" s="53" t="s">
        <v>6</v>
      </c>
      <c r="G70" s="54">
        <v>240</v>
      </c>
      <c r="H70" s="51" t="s">
        <v>919</v>
      </c>
      <c r="I70" s="51" t="s">
        <v>920</v>
      </c>
      <c r="J70" s="51" t="s">
        <v>921</v>
      </c>
      <c r="K70" s="55">
        <v>2024</v>
      </c>
      <c r="L70" s="51" t="s">
        <v>277</v>
      </c>
      <c r="M70" s="51"/>
      <c r="N70" s="51" t="s">
        <v>922</v>
      </c>
      <c r="O70" s="51" t="s">
        <v>923</v>
      </c>
      <c r="P70" s="51" t="s">
        <v>924</v>
      </c>
      <c r="Q70" s="85">
        <f t="shared" si="1"/>
        <v>27.6</v>
      </c>
      <c r="R70" s="1"/>
      <c r="S70" s="78" t="str">
        <f t="shared" si="5"/>
        <v/>
      </c>
      <c r="T70" s="56" t="str">
        <f t="shared" si="6"/>
        <v>Image</v>
      </c>
      <c r="U70" s="109">
        <v>9785907784345</v>
      </c>
      <c r="V70" s="118" t="s">
        <v>925</v>
      </c>
      <c r="W70" s="111">
        <v>27.6</v>
      </c>
      <c r="X70" s="112" t="s">
        <v>926</v>
      </c>
      <c r="Y70" s="110" t="s">
        <v>927</v>
      </c>
      <c r="Z70" s="110" t="s">
        <v>928</v>
      </c>
      <c r="AA70" s="110" t="s">
        <v>929</v>
      </c>
      <c r="AB70" s="113">
        <v>258</v>
      </c>
      <c r="AC70" s="110"/>
      <c r="AD70" s="110" t="s">
        <v>278</v>
      </c>
      <c r="AE70" s="81" t="s">
        <v>77</v>
      </c>
      <c r="AF70" s="110"/>
      <c r="AG70" s="110"/>
    </row>
    <row r="71" spans="1:33" customFormat="1">
      <c r="A71" s="49">
        <v>61</v>
      </c>
      <c r="B71" s="87"/>
      <c r="C71" s="50">
        <f t="shared" si="4"/>
        <v>9785389264793</v>
      </c>
      <c r="D71" s="51" t="s">
        <v>35</v>
      </c>
      <c r="E71" s="52" t="s">
        <v>49</v>
      </c>
      <c r="F71" s="53" t="s">
        <v>6</v>
      </c>
      <c r="G71" s="54">
        <v>352</v>
      </c>
      <c r="H71" s="51" t="s">
        <v>930</v>
      </c>
      <c r="I71" s="51" t="s">
        <v>931</v>
      </c>
      <c r="J71" s="51" t="s">
        <v>932</v>
      </c>
      <c r="K71" s="55">
        <v>2024</v>
      </c>
      <c r="L71" s="51" t="s">
        <v>379</v>
      </c>
      <c r="M71" s="51" t="s">
        <v>933</v>
      </c>
      <c r="N71" s="51" t="s">
        <v>934</v>
      </c>
      <c r="O71" s="51" t="s">
        <v>935</v>
      </c>
      <c r="P71" s="51" t="s">
        <v>936</v>
      </c>
      <c r="Q71" s="85">
        <f t="shared" si="1"/>
        <v>29.9</v>
      </c>
      <c r="R71" s="1"/>
      <c r="S71" s="78" t="str">
        <f t="shared" si="5"/>
        <v/>
      </c>
      <c r="T71" s="56" t="str">
        <f t="shared" si="6"/>
        <v>Image</v>
      </c>
      <c r="U71" s="109">
        <v>9785389264793</v>
      </c>
      <c r="V71" s="118" t="s">
        <v>937</v>
      </c>
      <c r="W71" s="111">
        <v>29.9</v>
      </c>
      <c r="X71" s="112" t="s">
        <v>938</v>
      </c>
      <c r="Y71" s="110" t="s">
        <v>939</v>
      </c>
      <c r="Z71" s="110" t="s">
        <v>934</v>
      </c>
      <c r="AA71" s="110" t="s">
        <v>940</v>
      </c>
      <c r="AB71" s="113">
        <v>413</v>
      </c>
      <c r="AC71" s="110"/>
      <c r="AD71" s="110" t="s">
        <v>388</v>
      </c>
      <c r="AE71" s="81" t="s">
        <v>77</v>
      </c>
      <c r="AF71" s="110"/>
      <c r="AG71" s="110"/>
    </row>
    <row r="72" spans="1:33" customFormat="1">
      <c r="A72" s="49">
        <v>62</v>
      </c>
      <c r="B72" s="87"/>
      <c r="C72" s="50">
        <f t="shared" si="4"/>
        <v>9785171686819</v>
      </c>
      <c r="D72" s="51" t="s">
        <v>35</v>
      </c>
      <c r="E72" s="52" t="s">
        <v>49</v>
      </c>
      <c r="F72" s="53" t="s">
        <v>6</v>
      </c>
      <c r="G72" s="54">
        <v>704</v>
      </c>
      <c r="H72" s="51" t="s">
        <v>941</v>
      </c>
      <c r="I72" s="51" t="s">
        <v>942</v>
      </c>
      <c r="J72" s="51" t="s">
        <v>943</v>
      </c>
      <c r="K72" s="55">
        <v>2024</v>
      </c>
      <c r="L72" s="51" t="s">
        <v>28</v>
      </c>
      <c r="M72" s="51" t="s">
        <v>785</v>
      </c>
      <c r="N72" s="51" t="s">
        <v>944</v>
      </c>
      <c r="O72" s="51" t="s">
        <v>945</v>
      </c>
      <c r="P72" s="51" t="s">
        <v>946</v>
      </c>
      <c r="Q72" s="85">
        <f t="shared" si="1"/>
        <v>36.799999999999997</v>
      </c>
      <c r="R72" s="1"/>
      <c r="S72" s="78" t="str">
        <f t="shared" si="5"/>
        <v/>
      </c>
      <c r="T72" s="56" t="str">
        <f t="shared" si="6"/>
        <v>Image</v>
      </c>
      <c r="U72" s="109">
        <v>9785171686819</v>
      </c>
      <c r="V72" s="118" t="s">
        <v>947</v>
      </c>
      <c r="W72" s="111">
        <v>36.799999999999997</v>
      </c>
      <c r="X72" s="112" t="s">
        <v>948</v>
      </c>
      <c r="Y72" s="110" t="s">
        <v>949</v>
      </c>
      <c r="Z72" s="110" t="s">
        <v>950</v>
      </c>
      <c r="AA72" s="110" t="s">
        <v>951</v>
      </c>
      <c r="AB72" s="113">
        <v>591</v>
      </c>
      <c r="AC72" s="110"/>
      <c r="AD72" s="110" t="s">
        <v>56</v>
      </c>
      <c r="AE72" s="81" t="s">
        <v>77</v>
      </c>
      <c r="AF72" s="110"/>
      <c r="AG72" s="110"/>
    </row>
    <row r="73" spans="1:33" customFormat="1">
      <c r="A73" s="49">
        <v>63</v>
      </c>
      <c r="B73" s="87"/>
      <c r="C73" s="50">
        <f t="shared" ref="C73:C138" si="7">HYPERLINK("https://sentrumbookstore.com/catalog/books/"&amp;U73&amp;"/",U73)</f>
        <v>9785864719701</v>
      </c>
      <c r="D73" s="51" t="s">
        <v>35</v>
      </c>
      <c r="E73" s="52" t="s">
        <v>49</v>
      </c>
      <c r="F73" s="53" t="s">
        <v>6</v>
      </c>
      <c r="G73" s="54">
        <v>352</v>
      </c>
      <c r="H73" s="51" t="s">
        <v>952</v>
      </c>
      <c r="I73" s="51" t="s">
        <v>953</v>
      </c>
      <c r="J73" s="51" t="s">
        <v>954</v>
      </c>
      <c r="K73" s="55">
        <v>2024</v>
      </c>
      <c r="L73" s="51" t="s">
        <v>955</v>
      </c>
      <c r="M73" s="51" t="s">
        <v>956</v>
      </c>
      <c r="N73" s="51" t="s">
        <v>957</v>
      </c>
      <c r="O73" s="51" t="s">
        <v>958</v>
      </c>
      <c r="P73" s="51" t="s">
        <v>959</v>
      </c>
      <c r="Q73" s="85">
        <f t="shared" si="1"/>
        <v>39.799999999999997</v>
      </c>
      <c r="R73" s="1"/>
      <c r="S73" s="78" t="str">
        <f t="shared" ref="S73:S138" si="8">IF(R73="","",R73*Q73)</f>
        <v/>
      </c>
      <c r="T73" s="56" t="str">
        <f t="shared" ref="T73:T138" si="9">HYPERLINK(V73,"Image")</f>
        <v>Image</v>
      </c>
      <c r="U73" s="109">
        <v>9785864719701</v>
      </c>
      <c r="V73" s="118" t="s">
        <v>960</v>
      </c>
      <c r="W73" s="111">
        <v>39.799999999999997</v>
      </c>
      <c r="X73" s="112" t="s">
        <v>961</v>
      </c>
      <c r="Y73" s="110" t="s">
        <v>962</v>
      </c>
      <c r="Z73" s="110" t="s">
        <v>963</v>
      </c>
      <c r="AA73" s="110" t="s">
        <v>964</v>
      </c>
      <c r="AB73" s="113">
        <v>365</v>
      </c>
      <c r="AC73" s="110"/>
      <c r="AD73" s="110" t="s">
        <v>965</v>
      </c>
      <c r="AE73" s="81" t="s">
        <v>77</v>
      </c>
      <c r="AF73" s="110"/>
      <c r="AG73" s="110"/>
    </row>
    <row r="74" spans="1:33" customFormat="1">
      <c r="A74" s="49">
        <v>64</v>
      </c>
      <c r="B74" s="87" t="s">
        <v>4064</v>
      </c>
      <c r="C74" s="50">
        <f t="shared" si="7"/>
        <v>9785171699239</v>
      </c>
      <c r="D74" s="51" t="s">
        <v>35</v>
      </c>
      <c r="E74" s="52" t="s">
        <v>49</v>
      </c>
      <c r="F74" s="53" t="s">
        <v>6</v>
      </c>
      <c r="G74" s="54">
        <v>576</v>
      </c>
      <c r="H74" s="51" t="s">
        <v>966</v>
      </c>
      <c r="I74" s="95" t="s">
        <v>967</v>
      </c>
      <c r="J74" s="51" t="s">
        <v>968</v>
      </c>
      <c r="K74" s="55">
        <v>2024</v>
      </c>
      <c r="L74" s="51" t="s">
        <v>28</v>
      </c>
      <c r="M74" s="51" t="s">
        <v>785</v>
      </c>
      <c r="N74" s="51" t="s">
        <v>969</v>
      </c>
      <c r="O74" s="51" t="s">
        <v>970</v>
      </c>
      <c r="P74" s="51" t="s">
        <v>971</v>
      </c>
      <c r="Q74" s="85">
        <f t="shared" si="1"/>
        <v>30</v>
      </c>
      <c r="R74" s="1"/>
      <c r="S74" s="78" t="str">
        <f t="shared" si="8"/>
        <v/>
      </c>
      <c r="T74" s="56" t="str">
        <f t="shared" si="9"/>
        <v>Image</v>
      </c>
      <c r="U74" s="109">
        <v>9785171699239</v>
      </c>
      <c r="V74" s="118" t="s">
        <v>972</v>
      </c>
      <c r="W74" s="111">
        <v>30</v>
      </c>
      <c r="X74" s="112" t="s">
        <v>973</v>
      </c>
      <c r="Y74" s="110" t="s">
        <v>974</v>
      </c>
      <c r="Z74" s="110" t="s">
        <v>975</v>
      </c>
      <c r="AA74" s="110" t="s">
        <v>976</v>
      </c>
      <c r="AB74" s="113">
        <v>473</v>
      </c>
      <c r="AC74" s="110"/>
      <c r="AD74" s="110" t="s">
        <v>56</v>
      </c>
      <c r="AE74" s="81" t="s">
        <v>77</v>
      </c>
      <c r="AF74" s="110"/>
      <c r="AG74" s="110"/>
    </row>
    <row r="75" spans="1:33" customFormat="1">
      <c r="A75" s="49">
        <v>65</v>
      </c>
      <c r="B75" s="87" t="s">
        <v>4064</v>
      </c>
      <c r="C75" s="50">
        <f t="shared" si="7"/>
        <v>9785171600204</v>
      </c>
      <c r="D75" s="51" t="s">
        <v>35</v>
      </c>
      <c r="E75" s="52" t="s">
        <v>49</v>
      </c>
      <c r="F75" s="53" t="s">
        <v>6</v>
      </c>
      <c r="G75" s="54">
        <v>320</v>
      </c>
      <c r="H75" s="51" t="s">
        <v>977</v>
      </c>
      <c r="I75" s="95" t="s">
        <v>978</v>
      </c>
      <c r="J75" s="51" t="s">
        <v>979</v>
      </c>
      <c r="K75" s="55">
        <v>2024</v>
      </c>
      <c r="L75" s="51" t="s">
        <v>161</v>
      </c>
      <c r="M75" s="51" t="s">
        <v>980</v>
      </c>
      <c r="N75" s="51" t="s">
        <v>981</v>
      </c>
      <c r="O75" s="51" t="s">
        <v>982</v>
      </c>
      <c r="P75" s="51" t="s">
        <v>983</v>
      </c>
      <c r="Q75" s="85">
        <f t="shared" ref="Q75:Q138" si="10">ROUND(W75*(100%-Discount),1)</f>
        <v>30.7</v>
      </c>
      <c r="R75" s="1"/>
      <c r="S75" s="78" t="str">
        <f t="shared" si="8"/>
        <v/>
      </c>
      <c r="T75" s="56" t="str">
        <f t="shared" si="9"/>
        <v>Image</v>
      </c>
      <c r="U75" s="109">
        <v>9785171600204</v>
      </c>
      <c r="V75" s="118" t="s">
        <v>984</v>
      </c>
      <c r="W75" s="111">
        <v>30.7</v>
      </c>
      <c r="X75" s="112" t="s">
        <v>985</v>
      </c>
      <c r="Y75" s="110" t="s">
        <v>986</v>
      </c>
      <c r="Z75" s="110" t="s">
        <v>987</v>
      </c>
      <c r="AA75" s="110" t="s">
        <v>988</v>
      </c>
      <c r="AB75" s="113">
        <v>397</v>
      </c>
      <c r="AC75" s="110"/>
      <c r="AD75" s="110" t="s">
        <v>162</v>
      </c>
      <c r="AE75" s="81" t="s">
        <v>77</v>
      </c>
      <c r="AF75" s="110"/>
      <c r="AG75" s="110"/>
    </row>
    <row r="76" spans="1:33" customFormat="1">
      <c r="A76" s="49">
        <v>66</v>
      </c>
      <c r="B76" s="87"/>
      <c r="C76" s="50">
        <f t="shared" si="7"/>
        <v>9785171641306</v>
      </c>
      <c r="D76" s="51" t="s">
        <v>35</v>
      </c>
      <c r="E76" s="52" t="s">
        <v>49</v>
      </c>
      <c r="F76" s="53" t="s">
        <v>6</v>
      </c>
      <c r="G76" s="54">
        <v>352</v>
      </c>
      <c r="H76" s="51" t="s">
        <v>989</v>
      </c>
      <c r="I76" s="51" t="s">
        <v>990</v>
      </c>
      <c r="J76" s="51" t="s">
        <v>991</v>
      </c>
      <c r="K76" s="55">
        <v>2024</v>
      </c>
      <c r="L76" s="51" t="s">
        <v>28</v>
      </c>
      <c r="M76" s="51" t="s">
        <v>992</v>
      </c>
      <c r="N76" s="51" t="s">
        <v>993</v>
      </c>
      <c r="O76" s="51" t="s">
        <v>994</v>
      </c>
      <c r="P76" s="51" t="s">
        <v>995</v>
      </c>
      <c r="Q76" s="85">
        <f t="shared" si="10"/>
        <v>17.100000000000001</v>
      </c>
      <c r="R76" s="1"/>
      <c r="S76" s="78" t="str">
        <f t="shared" si="8"/>
        <v/>
      </c>
      <c r="T76" s="56" t="str">
        <f t="shared" si="9"/>
        <v>Image</v>
      </c>
      <c r="U76" s="109">
        <v>9785171641306</v>
      </c>
      <c r="V76" s="118" t="s">
        <v>996</v>
      </c>
      <c r="W76" s="111">
        <v>17.100000000000001</v>
      </c>
      <c r="X76" s="112" t="s">
        <v>997</v>
      </c>
      <c r="Y76" s="110" t="s">
        <v>998</v>
      </c>
      <c r="Z76" s="110" t="s">
        <v>999</v>
      </c>
      <c r="AA76" s="110" t="s">
        <v>1000</v>
      </c>
      <c r="AB76" s="113">
        <v>290</v>
      </c>
      <c r="AC76" s="110"/>
      <c r="AD76" s="110" t="s">
        <v>56</v>
      </c>
      <c r="AE76" s="81" t="s">
        <v>77</v>
      </c>
      <c r="AF76" s="110"/>
      <c r="AG76" s="110"/>
    </row>
    <row r="77" spans="1:33" customFormat="1">
      <c r="A77" s="49">
        <v>67</v>
      </c>
      <c r="B77" s="87"/>
      <c r="C77" s="50">
        <f t="shared" si="7"/>
        <v>9785389264540</v>
      </c>
      <c r="D77" s="51" t="s">
        <v>35</v>
      </c>
      <c r="E77" s="52" t="s">
        <v>49</v>
      </c>
      <c r="F77" s="53" t="s">
        <v>6</v>
      </c>
      <c r="G77" s="54">
        <v>384</v>
      </c>
      <c r="H77" s="51" t="s">
        <v>1001</v>
      </c>
      <c r="I77" s="51" t="s">
        <v>1002</v>
      </c>
      <c r="J77" s="51" t="s">
        <v>1003</v>
      </c>
      <c r="K77" s="55">
        <v>2024</v>
      </c>
      <c r="L77" s="51" t="s">
        <v>379</v>
      </c>
      <c r="M77" s="51" t="s">
        <v>1004</v>
      </c>
      <c r="N77" s="51" t="s">
        <v>1005</v>
      </c>
      <c r="O77" s="51" t="s">
        <v>1006</v>
      </c>
      <c r="P77" s="51" t="s">
        <v>1007</v>
      </c>
      <c r="Q77" s="85">
        <f t="shared" si="10"/>
        <v>24.5</v>
      </c>
      <c r="R77" s="1"/>
      <c r="S77" s="78" t="str">
        <f t="shared" si="8"/>
        <v/>
      </c>
      <c r="T77" s="56" t="str">
        <f t="shared" si="9"/>
        <v>Image</v>
      </c>
      <c r="U77" s="109">
        <v>9785389264540</v>
      </c>
      <c r="V77" s="118" t="s">
        <v>1008</v>
      </c>
      <c r="W77" s="111">
        <v>24.5</v>
      </c>
      <c r="X77" s="112" t="s">
        <v>1009</v>
      </c>
      <c r="Y77" s="110" t="s">
        <v>1010</v>
      </c>
      <c r="Z77" s="110" t="s">
        <v>1011</v>
      </c>
      <c r="AA77" s="110" t="s">
        <v>1012</v>
      </c>
      <c r="AB77" s="113">
        <v>368</v>
      </c>
      <c r="AC77" s="110"/>
      <c r="AD77" s="110" t="s">
        <v>388</v>
      </c>
      <c r="AE77" s="81" t="s">
        <v>77</v>
      </c>
      <c r="AF77" s="110"/>
      <c r="AG77" s="110"/>
    </row>
    <row r="78" spans="1:33" customFormat="1">
      <c r="A78" s="49">
        <v>68</v>
      </c>
      <c r="B78" s="87" t="s">
        <v>4064</v>
      </c>
      <c r="C78" s="50">
        <f>HYPERLINK("https://sentrumbookstore.com/catalog/books/"&amp;U78&amp;"/",U78)</f>
        <v>9788090677937</v>
      </c>
      <c r="D78" s="51" t="s">
        <v>61</v>
      </c>
      <c r="E78" s="52" t="s">
        <v>49</v>
      </c>
      <c r="F78" s="53" t="s">
        <v>6</v>
      </c>
      <c r="G78" s="54">
        <v>240</v>
      </c>
      <c r="H78" s="51" t="s">
        <v>4077</v>
      </c>
      <c r="I78" s="95" t="s">
        <v>4078</v>
      </c>
      <c r="J78" s="51" t="s">
        <v>4079</v>
      </c>
      <c r="K78" s="55">
        <v>2024</v>
      </c>
      <c r="L78" s="51" t="s">
        <v>4080</v>
      </c>
      <c r="M78" s="51"/>
      <c r="N78" s="51" t="s">
        <v>4081</v>
      </c>
      <c r="O78" s="51" t="s">
        <v>4082</v>
      </c>
      <c r="P78" s="51" t="s">
        <v>4083</v>
      </c>
      <c r="Q78" s="85">
        <f t="shared" si="10"/>
        <v>35.1</v>
      </c>
      <c r="R78" s="1"/>
      <c r="S78" s="78" t="str">
        <f>IF(R78="","",R78*Q78)</f>
        <v/>
      </c>
      <c r="T78" s="56" t="str">
        <f>HYPERLINK(V78,"Image")</f>
        <v>Image</v>
      </c>
      <c r="U78" s="109">
        <v>9788090677937</v>
      </c>
      <c r="V78" s="118" t="s">
        <v>4084</v>
      </c>
      <c r="W78" s="111">
        <v>35.1</v>
      </c>
      <c r="X78" s="112">
        <v>9788090677937</v>
      </c>
      <c r="Y78" s="110" t="s">
        <v>4085</v>
      </c>
      <c r="Z78" s="110" t="s">
        <v>4081</v>
      </c>
      <c r="AA78" s="110" t="s">
        <v>4086</v>
      </c>
      <c r="AB78" s="113">
        <v>108</v>
      </c>
      <c r="AC78" s="110"/>
      <c r="AD78" s="110" t="s">
        <v>4087</v>
      </c>
      <c r="AE78" s="81" t="s">
        <v>77</v>
      </c>
      <c r="AF78" s="110"/>
      <c r="AG78" s="110"/>
    </row>
    <row r="79" spans="1:33" customFormat="1">
      <c r="A79" s="49">
        <v>69</v>
      </c>
      <c r="B79" s="87"/>
      <c r="C79" s="50">
        <f t="shared" si="7"/>
        <v>9785042046391</v>
      </c>
      <c r="D79" s="51" t="s">
        <v>35</v>
      </c>
      <c r="E79" s="52" t="s">
        <v>49</v>
      </c>
      <c r="F79" s="53" t="s">
        <v>6</v>
      </c>
      <c r="G79" s="54">
        <v>256</v>
      </c>
      <c r="H79" s="51" t="s">
        <v>178</v>
      </c>
      <c r="I79" s="51" t="s">
        <v>1013</v>
      </c>
      <c r="J79" s="51" t="s">
        <v>1014</v>
      </c>
      <c r="K79" s="55">
        <v>2024</v>
      </c>
      <c r="L79" s="51" t="s">
        <v>29</v>
      </c>
      <c r="M79" s="51" t="s">
        <v>1015</v>
      </c>
      <c r="N79" s="51" t="s">
        <v>179</v>
      </c>
      <c r="O79" s="51" t="s">
        <v>1016</v>
      </c>
      <c r="P79" s="51" t="s">
        <v>1017</v>
      </c>
      <c r="Q79" s="85">
        <f t="shared" si="10"/>
        <v>31.8</v>
      </c>
      <c r="R79" s="1"/>
      <c r="S79" s="78" t="str">
        <f t="shared" si="8"/>
        <v/>
      </c>
      <c r="T79" s="56" t="str">
        <f t="shared" si="9"/>
        <v>Image</v>
      </c>
      <c r="U79" s="109">
        <v>9785042046391</v>
      </c>
      <c r="V79" s="118" t="s">
        <v>1018</v>
      </c>
      <c r="W79" s="111">
        <v>31.8</v>
      </c>
      <c r="X79" s="112" t="s">
        <v>1019</v>
      </c>
      <c r="Y79" s="110" t="s">
        <v>1020</v>
      </c>
      <c r="Z79" s="110" t="s">
        <v>179</v>
      </c>
      <c r="AA79" s="110" t="s">
        <v>1021</v>
      </c>
      <c r="AB79" s="113">
        <v>295</v>
      </c>
      <c r="AC79" s="110"/>
      <c r="AD79" s="110" t="s">
        <v>57</v>
      </c>
      <c r="AE79" s="81" t="s">
        <v>77</v>
      </c>
      <c r="AF79" s="110"/>
      <c r="AG79" s="110"/>
    </row>
    <row r="80" spans="1:33" customFormat="1">
      <c r="A80" s="49">
        <v>70</v>
      </c>
      <c r="B80" s="87"/>
      <c r="C80" s="50">
        <f t="shared" si="7"/>
        <v>9785171686048</v>
      </c>
      <c r="D80" s="51" t="s">
        <v>35</v>
      </c>
      <c r="E80" s="52" t="s">
        <v>49</v>
      </c>
      <c r="F80" s="53" t="s">
        <v>6</v>
      </c>
      <c r="G80" s="54">
        <v>320</v>
      </c>
      <c r="H80" s="51" t="s">
        <v>1022</v>
      </c>
      <c r="I80" s="51" t="s">
        <v>1023</v>
      </c>
      <c r="J80" s="51" t="s">
        <v>1024</v>
      </c>
      <c r="K80" s="55">
        <v>2024</v>
      </c>
      <c r="L80" s="51" t="s">
        <v>28</v>
      </c>
      <c r="M80" s="51" t="s">
        <v>785</v>
      </c>
      <c r="N80" s="51" t="s">
        <v>1025</v>
      </c>
      <c r="O80" s="51" t="s">
        <v>1026</v>
      </c>
      <c r="P80" s="51" t="s">
        <v>1027</v>
      </c>
      <c r="Q80" s="85">
        <f t="shared" si="10"/>
        <v>22.1</v>
      </c>
      <c r="R80" s="1"/>
      <c r="S80" s="78" t="str">
        <f t="shared" si="8"/>
        <v/>
      </c>
      <c r="T80" s="56" t="str">
        <f t="shared" si="9"/>
        <v>Image</v>
      </c>
      <c r="U80" s="109">
        <v>9785171686048</v>
      </c>
      <c r="V80" s="118" t="s">
        <v>1028</v>
      </c>
      <c r="W80" s="111">
        <v>22.1</v>
      </c>
      <c r="X80" s="112" t="s">
        <v>1029</v>
      </c>
      <c r="Y80" s="110" t="s">
        <v>1030</v>
      </c>
      <c r="Z80" s="110" t="s">
        <v>1031</v>
      </c>
      <c r="AA80" s="110" t="s">
        <v>1032</v>
      </c>
      <c r="AB80" s="113">
        <v>303</v>
      </c>
      <c r="AC80" s="110"/>
      <c r="AD80" s="110" t="s">
        <v>56</v>
      </c>
      <c r="AE80" s="81" t="s">
        <v>77</v>
      </c>
      <c r="AF80" s="110"/>
      <c r="AG80" s="110"/>
    </row>
    <row r="81" spans="1:33" customFormat="1">
      <c r="A81" s="49">
        <v>71</v>
      </c>
      <c r="B81" s="87"/>
      <c r="C81" s="50">
        <f t="shared" si="7"/>
        <v>9785389254152</v>
      </c>
      <c r="D81" s="51" t="s">
        <v>35</v>
      </c>
      <c r="E81" s="52" t="s">
        <v>49</v>
      </c>
      <c r="F81" s="53" t="s">
        <v>6</v>
      </c>
      <c r="G81" s="54">
        <v>832</v>
      </c>
      <c r="H81" s="51" t="s">
        <v>1033</v>
      </c>
      <c r="I81" s="51" t="s">
        <v>1034</v>
      </c>
      <c r="J81" s="51" t="s">
        <v>1035</v>
      </c>
      <c r="K81" s="55">
        <v>2024</v>
      </c>
      <c r="L81" s="51" t="s">
        <v>379</v>
      </c>
      <c r="M81" s="51" t="s">
        <v>191</v>
      </c>
      <c r="N81" s="51" t="s">
        <v>1036</v>
      </c>
      <c r="O81" s="51" t="s">
        <v>1037</v>
      </c>
      <c r="P81" s="51" t="s">
        <v>1038</v>
      </c>
      <c r="Q81" s="85">
        <f t="shared" si="10"/>
        <v>59.2</v>
      </c>
      <c r="R81" s="1"/>
      <c r="S81" s="78" t="str">
        <f t="shared" si="8"/>
        <v/>
      </c>
      <c r="T81" s="56" t="str">
        <f t="shared" si="9"/>
        <v>Image</v>
      </c>
      <c r="U81" s="109">
        <v>9785389254152</v>
      </c>
      <c r="V81" s="118" t="s">
        <v>1039</v>
      </c>
      <c r="W81" s="111">
        <v>59.2</v>
      </c>
      <c r="X81" s="112" t="s">
        <v>1040</v>
      </c>
      <c r="Y81" s="110" t="s">
        <v>1041</v>
      </c>
      <c r="Z81" s="110" t="s">
        <v>1042</v>
      </c>
      <c r="AA81" s="110" t="s">
        <v>1043</v>
      </c>
      <c r="AB81" s="113">
        <v>945</v>
      </c>
      <c r="AC81" s="110"/>
      <c r="AD81" s="110" t="s">
        <v>388</v>
      </c>
      <c r="AE81" s="81" t="s">
        <v>77</v>
      </c>
      <c r="AF81" s="110"/>
      <c r="AG81" s="110"/>
    </row>
    <row r="82" spans="1:33" customFormat="1">
      <c r="A82" s="49">
        <v>72</v>
      </c>
      <c r="B82" s="87" t="s">
        <v>4064</v>
      </c>
      <c r="C82" s="50">
        <f t="shared" si="7"/>
        <v>9785389255524</v>
      </c>
      <c r="D82" s="51" t="s">
        <v>35</v>
      </c>
      <c r="E82" s="52" t="s">
        <v>49</v>
      </c>
      <c r="F82" s="53" t="s">
        <v>6</v>
      </c>
      <c r="G82" s="54">
        <v>480</v>
      </c>
      <c r="H82" s="51" t="s">
        <v>1044</v>
      </c>
      <c r="I82" s="95" t="s">
        <v>1045</v>
      </c>
      <c r="J82" s="51" t="s">
        <v>1046</v>
      </c>
      <c r="K82" s="55">
        <v>2024</v>
      </c>
      <c r="L82" s="51" t="s">
        <v>379</v>
      </c>
      <c r="M82" s="51" t="s">
        <v>76</v>
      </c>
      <c r="N82" s="51" t="s">
        <v>1047</v>
      </c>
      <c r="O82" s="51" t="s">
        <v>1048</v>
      </c>
      <c r="P82" s="51" t="s">
        <v>1049</v>
      </c>
      <c r="Q82" s="85">
        <f t="shared" si="10"/>
        <v>38</v>
      </c>
      <c r="R82" s="1"/>
      <c r="S82" s="78" t="str">
        <f t="shared" si="8"/>
        <v/>
      </c>
      <c r="T82" s="56" t="str">
        <f t="shared" si="9"/>
        <v>Image</v>
      </c>
      <c r="U82" s="109">
        <v>9785389255524</v>
      </c>
      <c r="V82" s="118" t="s">
        <v>1050</v>
      </c>
      <c r="W82" s="111">
        <v>38</v>
      </c>
      <c r="X82" s="112" t="s">
        <v>1051</v>
      </c>
      <c r="Y82" s="110" t="s">
        <v>1052</v>
      </c>
      <c r="Z82" s="110" t="s">
        <v>1053</v>
      </c>
      <c r="AA82" s="110" t="s">
        <v>1054</v>
      </c>
      <c r="AB82" s="113">
        <v>583</v>
      </c>
      <c r="AC82" s="110"/>
      <c r="AD82" s="110" t="s">
        <v>388</v>
      </c>
      <c r="AE82" s="81" t="s">
        <v>77</v>
      </c>
      <c r="AF82" s="110"/>
      <c r="AG82" s="110"/>
    </row>
    <row r="83" spans="1:33" customFormat="1">
      <c r="A83" s="49">
        <v>73</v>
      </c>
      <c r="B83" s="87"/>
      <c r="C83" s="50">
        <f t="shared" si="7"/>
        <v>9785002461103</v>
      </c>
      <c r="D83" s="51" t="s">
        <v>35</v>
      </c>
      <c r="E83" s="52" t="s">
        <v>49</v>
      </c>
      <c r="F83" s="53" t="s">
        <v>6</v>
      </c>
      <c r="G83" s="54">
        <v>288</v>
      </c>
      <c r="H83" s="51" t="s">
        <v>1055</v>
      </c>
      <c r="I83" s="51" t="s">
        <v>1056</v>
      </c>
      <c r="J83" s="51" t="s">
        <v>1057</v>
      </c>
      <c r="K83" s="55">
        <v>2024</v>
      </c>
      <c r="L83" s="51" t="s">
        <v>1058</v>
      </c>
      <c r="M83" s="51"/>
      <c r="N83" s="51" t="s">
        <v>1059</v>
      </c>
      <c r="O83" s="51" t="s">
        <v>1060</v>
      </c>
      <c r="P83" s="51" t="s">
        <v>1061</v>
      </c>
      <c r="Q83" s="85">
        <f t="shared" si="10"/>
        <v>34.4</v>
      </c>
      <c r="R83" s="1"/>
      <c r="S83" s="78" t="str">
        <f t="shared" si="8"/>
        <v/>
      </c>
      <c r="T83" s="56" t="str">
        <f t="shared" si="9"/>
        <v>Image</v>
      </c>
      <c r="U83" s="109">
        <v>9785002461103</v>
      </c>
      <c r="V83" s="118" t="s">
        <v>1062</v>
      </c>
      <c r="W83" s="111">
        <v>34.4</v>
      </c>
      <c r="X83" s="112" t="s">
        <v>1063</v>
      </c>
      <c r="Y83" s="110" t="s">
        <v>1064</v>
      </c>
      <c r="Z83" s="110" t="s">
        <v>1065</v>
      </c>
      <c r="AA83" s="110" t="s">
        <v>1066</v>
      </c>
      <c r="AB83" s="113">
        <v>440</v>
      </c>
      <c r="AC83" s="110"/>
      <c r="AD83" s="110" t="s">
        <v>1067</v>
      </c>
      <c r="AE83" s="81" t="s">
        <v>77</v>
      </c>
      <c r="AF83" s="110"/>
      <c r="AG83" s="110"/>
    </row>
    <row r="84" spans="1:33" customFormat="1">
      <c r="A84" s="49">
        <v>74</v>
      </c>
      <c r="B84" s="87"/>
      <c r="C84" s="50">
        <f t="shared" si="7"/>
        <v>9785389263987</v>
      </c>
      <c r="D84" s="51" t="s">
        <v>35</v>
      </c>
      <c r="E84" s="52" t="s">
        <v>49</v>
      </c>
      <c r="F84" s="53" t="s">
        <v>6</v>
      </c>
      <c r="G84" s="54">
        <v>384</v>
      </c>
      <c r="H84" s="51" t="s">
        <v>1068</v>
      </c>
      <c r="I84" s="51" t="s">
        <v>1069</v>
      </c>
      <c r="J84" s="51" t="s">
        <v>1070</v>
      </c>
      <c r="K84" s="55">
        <v>2024</v>
      </c>
      <c r="L84" s="51" t="s">
        <v>154</v>
      </c>
      <c r="M84" s="51" t="s">
        <v>210</v>
      </c>
      <c r="N84" s="51" t="s">
        <v>1071</v>
      </c>
      <c r="O84" s="51" t="s">
        <v>1072</v>
      </c>
      <c r="P84" s="51" t="s">
        <v>1073</v>
      </c>
      <c r="Q84" s="85">
        <f t="shared" si="10"/>
        <v>23.6</v>
      </c>
      <c r="R84" s="1"/>
      <c r="S84" s="78" t="str">
        <f t="shared" si="8"/>
        <v/>
      </c>
      <c r="T84" s="56" t="str">
        <f t="shared" si="9"/>
        <v>Image</v>
      </c>
      <c r="U84" s="109">
        <v>9785389263987</v>
      </c>
      <c r="V84" s="118" t="s">
        <v>1074</v>
      </c>
      <c r="W84" s="111">
        <v>23.6</v>
      </c>
      <c r="X84" s="112" t="s">
        <v>1075</v>
      </c>
      <c r="Y84" s="110" t="s">
        <v>1076</v>
      </c>
      <c r="Z84" s="110" t="s">
        <v>1077</v>
      </c>
      <c r="AA84" s="110" t="s">
        <v>1078</v>
      </c>
      <c r="AB84" s="113">
        <v>368</v>
      </c>
      <c r="AC84" s="110"/>
      <c r="AD84" s="110" t="s">
        <v>156</v>
      </c>
      <c r="AE84" s="81" t="s">
        <v>77</v>
      </c>
      <c r="AF84" s="110"/>
      <c r="AG84" s="110"/>
    </row>
    <row r="85" spans="1:33" customFormat="1">
      <c r="A85" s="49">
        <v>75</v>
      </c>
      <c r="B85" s="87"/>
      <c r="C85" s="50">
        <f t="shared" si="7"/>
        <v>9785171680930</v>
      </c>
      <c r="D85" s="51" t="s">
        <v>35</v>
      </c>
      <c r="E85" s="52" t="s">
        <v>49</v>
      </c>
      <c r="F85" s="53" t="s">
        <v>6</v>
      </c>
      <c r="G85" s="54">
        <v>768</v>
      </c>
      <c r="H85" s="51" t="s">
        <v>1079</v>
      </c>
      <c r="I85" s="51" t="s">
        <v>1080</v>
      </c>
      <c r="J85" s="51" t="s">
        <v>1081</v>
      </c>
      <c r="K85" s="55">
        <v>2024</v>
      </c>
      <c r="L85" s="51" t="s">
        <v>28</v>
      </c>
      <c r="M85" s="51" t="s">
        <v>188</v>
      </c>
      <c r="N85" s="51" t="s">
        <v>1082</v>
      </c>
      <c r="O85" s="51" t="s">
        <v>1083</v>
      </c>
      <c r="P85" s="51" t="s">
        <v>1084</v>
      </c>
      <c r="Q85" s="85">
        <f t="shared" si="10"/>
        <v>50</v>
      </c>
      <c r="R85" s="1"/>
      <c r="S85" s="78" t="str">
        <f t="shared" si="8"/>
        <v/>
      </c>
      <c r="T85" s="56" t="str">
        <f t="shared" si="9"/>
        <v>Image</v>
      </c>
      <c r="U85" s="109">
        <v>9785171680930</v>
      </c>
      <c r="V85" s="118" t="s">
        <v>1085</v>
      </c>
      <c r="W85" s="111">
        <v>50</v>
      </c>
      <c r="X85" s="112" t="s">
        <v>1086</v>
      </c>
      <c r="Y85" s="110" t="s">
        <v>1087</v>
      </c>
      <c r="Z85" s="110" t="s">
        <v>1088</v>
      </c>
      <c r="AA85" s="110" t="s">
        <v>1089</v>
      </c>
      <c r="AB85" s="119">
        <v>1007</v>
      </c>
      <c r="AC85" s="110"/>
      <c r="AD85" s="110" t="s">
        <v>56</v>
      </c>
      <c r="AE85" s="81" t="s">
        <v>77</v>
      </c>
      <c r="AF85" s="110"/>
      <c r="AG85" s="110"/>
    </row>
    <row r="86" spans="1:33" customFormat="1">
      <c r="A86" s="49">
        <v>76</v>
      </c>
      <c r="B86" s="87"/>
      <c r="C86" s="50">
        <f t="shared" si="7"/>
        <v>9785389252288</v>
      </c>
      <c r="D86" s="51" t="s">
        <v>35</v>
      </c>
      <c r="E86" s="52" t="s">
        <v>49</v>
      </c>
      <c r="F86" s="53" t="s">
        <v>6</v>
      </c>
      <c r="G86" s="54">
        <v>608</v>
      </c>
      <c r="H86" s="51" t="s">
        <v>1090</v>
      </c>
      <c r="I86" s="51" t="s">
        <v>1091</v>
      </c>
      <c r="J86" s="51" t="s">
        <v>1092</v>
      </c>
      <c r="K86" s="55">
        <v>2024</v>
      </c>
      <c r="L86" s="51" t="s">
        <v>379</v>
      </c>
      <c r="M86" s="51" t="s">
        <v>479</v>
      </c>
      <c r="N86" s="51" t="s">
        <v>1093</v>
      </c>
      <c r="O86" s="51" t="s">
        <v>1094</v>
      </c>
      <c r="P86" s="51" t="s">
        <v>1095</v>
      </c>
      <c r="Q86" s="85">
        <f t="shared" si="10"/>
        <v>48.7</v>
      </c>
      <c r="R86" s="1"/>
      <c r="S86" s="78" t="str">
        <f t="shared" si="8"/>
        <v/>
      </c>
      <c r="T86" s="56" t="str">
        <f t="shared" si="9"/>
        <v>Image</v>
      </c>
      <c r="U86" s="109">
        <v>9785389252288</v>
      </c>
      <c r="V86" s="118" t="s">
        <v>1096</v>
      </c>
      <c r="W86" s="111">
        <v>48.7</v>
      </c>
      <c r="X86" s="112" t="s">
        <v>1097</v>
      </c>
      <c r="Y86" s="110" t="s">
        <v>1098</v>
      </c>
      <c r="Z86" s="110" t="s">
        <v>1099</v>
      </c>
      <c r="AA86" s="110" t="s">
        <v>1100</v>
      </c>
      <c r="AB86" s="113">
        <v>775</v>
      </c>
      <c r="AC86" s="110"/>
      <c r="AD86" s="110" t="s">
        <v>388</v>
      </c>
      <c r="AE86" s="81" t="s">
        <v>77</v>
      </c>
      <c r="AF86" s="110"/>
      <c r="AG86" s="110"/>
    </row>
    <row r="87" spans="1:33" customFormat="1">
      <c r="A87" s="49">
        <v>77</v>
      </c>
      <c r="B87" s="87"/>
      <c r="C87" s="50">
        <f t="shared" si="7"/>
        <v>9785389264731</v>
      </c>
      <c r="D87" s="51" t="s">
        <v>35</v>
      </c>
      <c r="E87" s="52" t="s">
        <v>49</v>
      </c>
      <c r="F87" s="53" t="s">
        <v>6</v>
      </c>
      <c r="G87" s="54">
        <v>288</v>
      </c>
      <c r="H87" s="51" t="s">
        <v>1101</v>
      </c>
      <c r="I87" s="51" t="s">
        <v>1102</v>
      </c>
      <c r="J87" s="51" t="s">
        <v>1103</v>
      </c>
      <c r="K87" s="55">
        <v>2024</v>
      </c>
      <c r="L87" s="51" t="s">
        <v>379</v>
      </c>
      <c r="M87" s="51" t="s">
        <v>933</v>
      </c>
      <c r="N87" s="51" t="s">
        <v>1104</v>
      </c>
      <c r="O87" s="51" t="s">
        <v>1105</v>
      </c>
      <c r="P87" s="51" t="s">
        <v>1106</v>
      </c>
      <c r="Q87" s="85">
        <f t="shared" si="10"/>
        <v>29.9</v>
      </c>
      <c r="R87" s="1"/>
      <c r="S87" s="78" t="str">
        <f t="shared" si="8"/>
        <v/>
      </c>
      <c r="T87" s="56" t="str">
        <f t="shared" si="9"/>
        <v>Image</v>
      </c>
      <c r="U87" s="109">
        <v>9785389264731</v>
      </c>
      <c r="V87" s="118" t="s">
        <v>1107</v>
      </c>
      <c r="W87" s="111">
        <v>29.9</v>
      </c>
      <c r="X87" s="112" t="s">
        <v>1108</v>
      </c>
      <c r="Y87" s="110" t="s">
        <v>1109</v>
      </c>
      <c r="Z87" s="110" t="s">
        <v>1104</v>
      </c>
      <c r="AA87" s="110" t="s">
        <v>1110</v>
      </c>
      <c r="AB87" s="113">
        <v>413</v>
      </c>
      <c r="AC87" s="110"/>
      <c r="AD87" s="110" t="s">
        <v>388</v>
      </c>
      <c r="AE87" s="81" t="s">
        <v>77</v>
      </c>
      <c r="AF87" s="110"/>
      <c r="AG87" s="110"/>
    </row>
    <row r="88" spans="1:33" customFormat="1">
      <c r="A88" s="49">
        <v>78</v>
      </c>
      <c r="B88" s="87"/>
      <c r="C88" s="50">
        <f t="shared" si="7"/>
        <v>9785389268241</v>
      </c>
      <c r="D88" s="51" t="s">
        <v>35</v>
      </c>
      <c r="E88" s="52" t="s">
        <v>49</v>
      </c>
      <c r="F88" s="53" t="s">
        <v>6</v>
      </c>
      <c r="G88" s="54">
        <v>384</v>
      </c>
      <c r="H88" s="51" t="s">
        <v>1111</v>
      </c>
      <c r="I88" s="51" t="s">
        <v>1112</v>
      </c>
      <c r="J88" s="51" t="s">
        <v>1113</v>
      </c>
      <c r="K88" s="55">
        <v>2024</v>
      </c>
      <c r="L88" s="51" t="s">
        <v>379</v>
      </c>
      <c r="M88" s="51" t="s">
        <v>479</v>
      </c>
      <c r="N88" s="51" t="s">
        <v>1114</v>
      </c>
      <c r="O88" s="51" t="s">
        <v>1115</v>
      </c>
      <c r="P88" s="51" t="s">
        <v>1116</v>
      </c>
      <c r="Q88" s="85">
        <f t="shared" si="10"/>
        <v>42</v>
      </c>
      <c r="R88" s="1"/>
      <c r="S88" s="78" t="str">
        <f t="shared" si="8"/>
        <v/>
      </c>
      <c r="T88" s="56" t="str">
        <f t="shared" si="9"/>
        <v>Image</v>
      </c>
      <c r="U88" s="109">
        <v>9785389268241</v>
      </c>
      <c r="V88" s="118" t="s">
        <v>1117</v>
      </c>
      <c r="W88" s="111">
        <v>42</v>
      </c>
      <c r="X88" s="112" t="s">
        <v>1118</v>
      </c>
      <c r="Y88" s="110" t="s">
        <v>1119</v>
      </c>
      <c r="Z88" s="110" t="s">
        <v>1120</v>
      </c>
      <c r="AA88" s="110" t="s">
        <v>1121</v>
      </c>
      <c r="AB88" s="113">
        <v>588</v>
      </c>
      <c r="AC88" s="110"/>
      <c r="AD88" s="110" t="s">
        <v>388</v>
      </c>
      <c r="AE88" s="81" t="s">
        <v>77</v>
      </c>
      <c r="AF88" s="110"/>
      <c r="AG88" s="110"/>
    </row>
    <row r="89" spans="1:33" customFormat="1">
      <c r="A89" s="49">
        <v>79</v>
      </c>
      <c r="B89" s="87"/>
      <c r="C89" s="50">
        <f t="shared" si="7"/>
        <v>9785389266728</v>
      </c>
      <c r="D89" s="51" t="s">
        <v>35</v>
      </c>
      <c r="E89" s="52" t="s">
        <v>49</v>
      </c>
      <c r="F89" s="53" t="s">
        <v>6</v>
      </c>
      <c r="G89" s="54">
        <v>512</v>
      </c>
      <c r="H89" s="51" t="s">
        <v>1122</v>
      </c>
      <c r="I89" s="51" t="s">
        <v>1123</v>
      </c>
      <c r="J89" s="51" t="s">
        <v>1124</v>
      </c>
      <c r="K89" s="55">
        <v>2024</v>
      </c>
      <c r="L89" s="51" t="s">
        <v>150</v>
      </c>
      <c r="M89" s="51" t="s">
        <v>168</v>
      </c>
      <c r="N89" s="51" t="s">
        <v>1125</v>
      </c>
      <c r="O89" s="51" t="s">
        <v>1126</v>
      </c>
      <c r="P89" s="51" t="s">
        <v>1127</v>
      </c>
      <c r="Q89" s="85">
        <f t="shared" si="10"/>
        <v>43</v>
      </c>
      <c r="R89" s="1"/>
      <c r="S89" s="78" t="str">
        <f t="shared" si="8"/>
        <v/>
      </c>
      <c r="T89" s="56" t="str">
        <f t="shared" si="9"/>
        <v>Image</v>
      </c>
      <c r="U89" s="109">
        <v>9785389266728</v>
      </c>
      <c r="V89" s="118" t="s">
        <v>1128</v>
      </c>
      <c r="W89" s="111">
        <v>43</v>
      </c>
      <c r="X89" s="112" t="s">
        <v>1129</v>
      </c>
      <c r="Y89" s="110" t="s">
        <v>1130</v>
      </c>
      <c r="Z89" s="110" t="s">
        <v>1125</v>
      </c>
      <c r="AA89" s="110" t="s">
        <v>1131</v>
      </c>
      <c r="AB89" s="113">
        <v>643</v>
      </c>
      <c r="AC89" s="110"/>
      <c r="AD89" s="110" t="s">
        <v>151</v>
      </c>
      <c r="AE89" s="81" t="s">
        <v>77</v>
      </c>
      <c r="AF89" s="110"/>
      <c r="AG89" s="110"/>
    </row>
    <row r="90" spans="1:33" customFormat="1">
      <c r="A90" s="49">
        <v>80</v>
      </c>
      <c r="B90" s="87"/>
      <c r="C90" s="50">
        <f t="shared" si="7"/>
        <v>9785389254428</v>
      </c>
      <c r="D90" s="51" t="s">
        <v>35</v>
      </c>
      <c r="E90" s="52" t="s">
        <v>49</v>
      </c>
      <c r="F90" s="53" t="s">
        <v>6</v>
      </c>
      <c r="G90" s="54">
        <v>608</v>
      </c>
      <c r="H90" s="51" t="s">
        <v>1132</v>
      </c>
      <c r="I90" s="51" t="s">
        <v>1133</v>
      </c>
      <c r="J90" s="51" t="s">
        <v>1134</v>
      </c>
      <c r="K90" s="55">
        <v>2024</v>
      </c>
      <c r="L90" s="51" t="s">
        <v>379</v>
      </c>
      <c r="M90" s="51" t="s">
        <v>76</v>
      </c>
      <c r="N90" s="51" t="s">
        <v>1135</v>
      </c>
      <c r="O90" s="51" t="s">
        <v>1136</v>
      </c>
      <c r="P90" s="51" t="s">
        <v>1137</v>
      </c>
      <c r="Q90" s="85">
        <f t="shared" si="10"/>
        <v>48.7</v>
      </c>
      <c r="R90" s="1"/>
      <c r="S90" s="78" t="str">
        <f t="shared" si="8"/>
        <v/>
      </c>
      <c r="T90" s="56" t="str">
        <f t="shared" si="9"/>
        <v>Image</v>
      </c>
      <c r="U90" s="109">
        <v>9785389254428</v>
      </c>
      <c r="V90" s="118" t="s">
        <v>1138</v>
      </c>
      <c r="W90" s="111">
        <v>48.7</v>
      </c>
      <c r="X90" s="112" t="s">
        <v>1139</v>
      </c>
      <c r="Y90" s="110" t="s">
        <v>1140</v>
      </c>
      <c r="Z90" s="110" t="s">
        <v>1141</v>
      </c>
      <c r="AA90" s="110" t="s">
        <v>1142</v>
      </c>
      <c r="AB90" s="113">
        <v>775</v>
      </c>
      <c r="AC90" s="110"/>
      <c r="AD90" s="110" t="s">
        <v>388</v>
      </c>
      <c r="AE90" s="81" t="s">
        <v>77</v>
      </c>
      <c r="AF90" s="110"/>
      <c r="AG90" s="110"/>
    </row>
    <row r="91" spans="1:33" customFormat="1">
      <c r="A91" s="49">
        <v>81</v>
      </c>
      <c r="B91" s="87"/>
      <c r="C91" s="50">
        <f t="shared" si="7"/>
        <v>9785448448775</v>
      </c>
      <c r="D91" s="51" t="s">
        <v>35</v>
      </c>
      <c r="E91" s="52" t="s">
        <v>49</v>
      </c>
      <c r="F91" s="53" t="s">
        <v>6</v>
      </c>
      <c r="G91" s="54">
        <v>704</v>
      </c>
      <c r="H91" s="51" t="s">
        <v>1143</v>
      </c>
      <c r="I91" s="51" t="s">
        <v>1144</v>
      </c>
      <c r="J91" s="51" t="s">
        <v>1145</v>
      </c>
      <c r="K91" s="55">
        <v>2024</v>
      </c>
      <c r="L91" s="51" t="s">
        <v>198</v>
      </c>
      <c r="M91" s="51" t="s">
        <v>1146</v>
      </c>
      <c r="N91" s="51" t="s">
        <v>1147</v>
      </c>
      <c r="O91" s="51" t="s">
        <v>1148</v>
      </c>
      <c r="P91" s="51" t="s">
        <v>1149</v>
      </c>
      <c r="Q91" s="85">
        <f t="shared" si="10"/>
        <v>48.5</v>
      </c>
      <c r="R91" s="1"/>
      <c r="S91" s="78" t="str">
        <f t="shared" si="8"/>
        <v/>
      </c>
      <c r="T91" s="56" t="str">
        <f t="shared" si="9"/>
        <v>Image</v>
      </c>
      <c r="U91" s="109">
        <v>9785448448775</v>
      </c>
      <c r="V91" s="118" t="s">
        <v>1150</v>
      </c>
      <c r="W91" s="111">
        <v>48.5</v>
      </c>
      <c r="X91" s="112" t="s">
        <v>1151</v>
      </c>
      <c r="Y91" s="110" t="s">
        <v>1152</v>
      </c>
      <c r="Z91" s="110" t="s">
        <v>1147</v>
      </c>
      <c r="AA91" s="110" t="s">
        <v>1153</v>
      </c>
      <c r="AB91" s="113">
        <v>694</v>
      </c>
      <c r="AC91" s="110"/>
      <c r="AD91" s="110" t="s">
        <v>199</v>
      </c>
      <c r="AE91" s="81" t="s">
        <v>77</v>
      </c>
      <c r="AF91" s="110"/>
      <c r="AG91" s="110"/>
    </row>
    <row r="92" spans="1:33" customFormat="1">
      <c r="A92" s="49">
        <v>82</v>
      </c>
      <c r="B92" s="87"/>
      <c r="C92" s="50">
        <f t="shared" si="7"/>
        <v>9785389261235</v>
      </c>
      <c r="D92" s="51" t="s">
        <v>35</v>
      </c>
      <c r="E92" s="52" t="s">
        <v>49</v>
      </c>
      <c r="F92" s="53" t="s">
        <v>6</v>
      </c>
      <c r="G92" s="54">
        <v>576</v>
      </c>
      <c r="H92" s="51" t="s">
        <v>1154</v>
      </c>
      <c r="I92" s="51" t="s">
        <v>1155</v>
      </c>
      <c r="J92" s="51" t="s">
        <v>1156</v>
      </c>
      <c r="K92" s="55">
        <v>2024</v>
      </c>
      <c r="L92" s="51" t="s">
        <v>379</v>
      </c>
      <c r="M92" s="51" t="s">
        <v>1157</v>
      </c>
      <c r="N92" s="51" t="s">
        <v>1158</v>
      </c>
      <c r="O92" s="51" t="s">
        <v>1159</v>
      </c>
      <c r="P92" s="51" t="s">
        <v>1160</v>
      </c>
      <c r="Q92" s="85">
        <f t="shared" si="10"/>
        <v>38.6</v>
      </c>
      <c r="R92" s="1"/>
      <c r="S92" s="78" t="str">
        <f t="shared" si="8"/>
        <v/>
      </c>
      <c r="T92" s="56" t="str">
        <f t="shared" si="9"/>
        <v>Image</v>
      </c>
      <c r="U92" s="109">
        <v>9785389261235</v>
      </c>
      <c r="V92" s="118" t="s">
        <v>1161</v>
      </c>
      <c r="W92" s="111">
        <v>38.6</v>
      </c>
      <c r="X92" s="112" t="s">
        <v>1162</v>
      </c>
      <c r="Y92" s="110" t="s">
        <v>1163</v>
      </c>
      <c r="Z92" s="110" t="s">
        <v>1164</v>
      </c>
      <c r="AA92" s="110" t="s">
        <v>1165</v>
      </c>
      <c r="AB92" s="113">
        <v>600</v>
      </c>
      <c r="AC92" s="110"/>
      <c r="AD92" s="110" t="s">
        <v>388</v>
      </c>
      <c r="AE92" s="81" t="s">
        <v>77</v>
      </c>
      <c r="AF92" s="110"/>
      <c r="AG92" s="110"/>
    </row>
    <row r="93" spans="1:33" customFormat="1">
      <c r="A93" s="49">
        <v>83</v>
      </c>
      <c r="B93" s="87" t="s">
        <v>4064</v>
      </c>
      <c r="C93" s="50">
        <f t="shared" si="7"/>
        <v>9785171592615</v>
      </c>
      <c r="D93" s="51" t="s">
        <v>35</v>
      </c>
      <c r="E93" s="52" t="s">
        <v>49</v>
      </c>
      <c r="F93" s="53" t="s">
        <v>6</v>
      </c>
      <c r="G93" s="54">
        <v>704</v>
      </c>
      <c r="H93" s="51" t="s">
        <v>1166</v>
      </c>
      <c r="I93" s="95" t="s">
        <v>1167</v>
      </c>
      <c r="J93" s="51" t="s">
        <v>1168</v>
      </c>
      <c r="K93" s="55">
        <v>2024</v>
      </c>
      <c r="L93" s="51" t="s">
        <v>161</v>
      </c>
      <c r="M93" s="51" t="s">
        <v>1169</v>
      </c>
      <c r="N93" s="51" t="s">
        <v>1170</v>
      </c>
      <c r="O93" s="51" t="s">
        <v>1171</v>
      </c>
      <c r="P93" s="51" t="s">
        <v>1172</v>
      </c>
      <c r="Q93" s="85">
        <f t="shared" si="10"/>
        <v>48.4</v>
      </c>
      <c r="R93" s="1"/>
      <c r="S93" s="78" t="str">
        <f t="shared" si="8"/>
        <v/>
      </c>
      <c r="T93" s="56" t="str">
        <f t="shared" si="9"/>
        <v>Image</v>
      </c>
      <c r="U93" s="109">
        <v>9785171592615</v>
      </c>
      <c r="V93" s="118" t="s">
        <v>1173</v>
      </c>
      <c r="W93" s="111">
        <v>48.4</v>
      </c>
      <c r="X93" s="112" t="s">
        <v>1174</v>
      </c>
      <c r="Y93" s="110" t="s">
        <v>1175</v>
      </c>
      <c r="Z93" s="110" t="s">
        <v>1176</v>
      </c>
      <c r="AA93" s="110" t="s">
        <v>1177</v>
      </c>
      <c r="AB93" s="113">
        <v>618</v>
      </c>
      <c r="AC93" s="110"/>
      <c r="AD93" s="110" t="s">
        <v>162</v>
      </c>
      <c r="AE93" s="81" t="s">
        <v>77</v>
      </c>
      <c r="AF93" s="110"/>
      <c r="AG93" s="110"/>
    </row>
    <row r="94" spans="1:33" customFormat="1">
      <c r="A94" s="49">
        <v>84</v>
      </c>
      <c r="B94" s="87"/>
      <c r="C94" s="50">
        <f t="shared" si="7"/>
        <v>9785171667214</v>
      </c>
      <c r="D94" s="51" t="s">
        <v>35</v>
      </c>
      <c r="E94" s="52" t="s">
        <v>49</v>
      </c>
      <c r="F94" s="53" t="s">
        <v>6</v>
      </c>
      <c r="G94" s="54">
        <v>720</v>
      </c>
      <c r="H94" s="51" t="s">
        <v>1178</v>
      </c>
      <c r="I94" s="51" t="s">
        <v>1179</v>
      </c>
      <c r="J94" s="51" t="s">
        <v>1180</v>
      </c>
      <c r="K94" s="55">
        <v>2024</v>
      </c>
      <c r="L94" s="51" t="s">
        <v>28</v>
      </c>
      <c r="M94" s="51" t="s">
        <v>367</v>
      </c>
      <c r="N94" s="51" t="s">
        <v>1181</v>
      </c>
      <c r="O94" s="51" t="s">
        <v>1182</v>
      </c>
      <c r="P94" s="51" t="s">
        <v>1183</v>
      </c>
      <c r="Q94" s="85">
        <f t="shared" si="10"/>
        <v>52.6</v>
      </c>
      <c r="R94" s="1"/>
      <c r="S94" s="78" t="str">
        <f t="shared" si="8"/>
        <v/>
      </c>
      <c r="T94" s="56" t="str">
        <f t="shared" si="9"/>
        <v>Image</v>
      </c>
      <c r="U94" s="109">
        <v>9785171667214</v>
      </c>
      <c r="V94" s="118" t="s">
        <v>1184</v>
      </c>
      <c r="W94" s="111">
        <v>52.6</v>
      </c>
      <c r="X94" s="112" t="s">
        <v>1185</v>
      </c>
      <c r="Y94" s="110" t="s">
        <v>1186</v>
      </c>
      <c r="Z94" s="110" t="s">
        <v>1187</v>
      </c>
      <c r="AA94" s="110" t="s">
        <v>1188</v>
      </c>
      <c r="AB94" s="113">
        <v>853</v>
      </c>
      <c r="AC94" s="110"/>
      <c r="AD94" s="110" t="s">
        <v>56</v>
      </c>
      <c r="AE94" s="81" t="s">
        <v>77</v>
      </c>
      <c r="AF94" s="110"/>
      <c r="AG94" s="110"/>
    </row>
    <row r="95" spans="1:33" customFormat="1">
      <c r="A95" s="49">
        <v>85</v>
      </c>
      <c r="B95" s="87"/>
      <c r="C95" s="50">
        <f t="shared" si="7"/>
        <v>9785171656171</v>
      </c>
      <c r="D95" s="51" t="s">
        <v>35</v>
      </c>
      <c r="E95" s="52" t="s">
        <v>49</v>
      </c>
      <c r="F95" s="53" t="s">
        <v>6</v>
      </c>
      <c r="G95" s="54">
        <v>416</v>
      </c>
      <c r="H95" s="51" t="s">
        <v>1189</v>
      </c>
      <c r="I95" s="51" t="s">
        <v>1190</v>
      </c>
      <c r="J95" s="51" t="s">
        <v>1191</v>
      </c>
      <c r="K95" s="55">
        <v>2024</v>
      </c>
      <c r="L95" s="51" t="s">
        <v>28</v>
      </c>
      <c r="M95" s="51" t="s">
        <v>1192</v>
      </c>
      <c r="N95" s="51" t="s">
        <v>1193</v>
      </c>
      <c r="O95" s="51" t="s">
        <v>1194</v>
      </c>
      <c r="P95" s="51" t="s">
        <v>1195</v>
      </c>
      <c r="Q95" s="85">
        <f t="shared" si="10"/>
        <v>22.7</v>
      </c>
      <c r="R95" s="1"/>
      <c r="S95" s="78" t="str">
        <f t="shared" si="8"/>
        <v/>
      </c>
      <c r="T95" s="56" t="str">
        <f t="shared" si="9"/>
        <v>Image</v>
      </c>
      <c r="U95" s="109">
        <v>9785171656171</v>
      </c>
      <c r="V95" s="118" t="s">
        <v>1196</v>
      </c>
      <c r="W95" s="111">
        <v>22.7</v>
      </c>
      <c r="X95" s="112" t="s">
        <v>1197</v>
      </c>
      <c r="Y95" s="110" t="s">
        <v>1198</v>
      </c>
      <c r="Z95" s="110" t="s">
        <v>1199</v>
      </c>
      <c r="AA95" s="110" t="s">
        <v>1200</v>
      </c>
      <c r="AB95" s="113">
        <v>320</v>
      </c>
      <c r="AC95" s="110"/>
      <c r="AD95" s="110" t="s">
        <v>56</v>
      </c>
      <c r="AE95" s="81" t="s">
        <v>77</v>
      </c>
      <c r="AF95" s="110"/>
      <c r="AG95" s="110"/>
    </row>
    <row r="96" spans="1:33" customFormat="1">
      <c r="A96" s="49">
        <v>86</v>
      </c>
      <c r="B96" s="87"/>
      <c r="C96" s="50">
        <f t="shared" si="7"/>
        <v>9785389260573</v>
      </c>
      <c r="D96" s="51" t="s">
        <v>35</v>
      </c>
      <c r="E96" s="52" t="s">
        <v>49</v>
      </c>
      <c r="F96" s="53" t="s">
        <v>6</v>
      </c>
      <c r="G96" s="54">
        <v>512</v>
      </c>
      <c r="H96" s="51" t="s">
        <v>123</v>
      </c>
      <c r="I96" s="51" t="s">
        <v>1201</v>
      </c>
      <c r="J96" s="51" t="s">
        <v>1202</v>
      </c>
      <c r="K96" s="55">
        <v>2024</v>
      </c>
      <c r="L96" s="51" t="s">
        <v>379</v>
      </c>
      <c r="M96" s="51" t="s">
        <v>479</v>
      </c>
      <c r="N96" s="51" t="s">
        <v>124</v>
      </c>
      <c r="O96" s="51" t="s">
        <v>1203</v>
      </c>
      <c r="P96" s="51" t="s">
        <v>1204</v>
      </c>
      <c r="Q96" s="85">
        <f t="shared" si="10"/>
        <v>43</v>
      </c>
      <c r="R96" s="1"/>
      <c r="S96" s="78" t="str">
        <f t="shared" si="8"/>
        <v/>
      </c>
      <c r="T96" s="56" t="str">
        <f t="shared" si="9"/>
        <v>Image</v>
      </c>
      <c r="U96" s="109">
        <v>9785389260573</v>
      </c>
      <c r="V96" s="118" t="s">
        <v>1205</v>
      </c>
      <c r="W96" s="111">
        <v>43</v>
      </c>
      <c r="X96" s="112" t="s">
        <v>1206</v>
      </c>
      <c r="Y96" s="110" t="s">
        <v>1207</v>
      </c>
      <c r="Z96" s="110" t="s">
        <v>125</v>
      </c>
      <c r="AA96" s="110" t="s">
        <v>1208</v>
      </c>
      <c r="AB96" s="113">
        <v>666</v>
      </c>
      <c r="AC96" s="110"/>
      <c r="AD96" s="110" t="s">
        <v>388</v>
      </c>
      <c r="AE96" s="81" t="s">
        <v>77</v>
      </c>
      <c r="AF96" s="110"/>
      <c r="AG96" s="110"/>
    </row>
    <row r="97" spans="1:33" customFormat="1">
      <c r="A97" s="49">
        <v>87</v>
      </c>
      <c r="B97" s="87" t="s">
        <v>4064</v>
      </c>
      <c r="C97" s="50">
        <f t="shared" si="7"/>
        <v>9785389257405</v>
      </c>
      <c r="D97" s="51" t="s">
        <v>35</v>
      </c>
      <c r="E97" s="52" t="s">
        <v>49</v>
      </c>
      <c r="F97" s="53" t="s">
        <v>6</v>
      </c>
      <c r="G97" s="54">
        <v>384</v>
      </c>
      <c r="H97" s="51" t="s">
        <v>1209</v>
      </c>
      <c r="I97" s="95" t="s">
        <v>1210</v>
      </c>
      <c r="J97" s="51" t="s">
        <v>1211</v>
      </c>
      <c r="K97" s="55">
        <v>2024</v>
      </c>
      <c r="L97" s="51" t="s">
        <v>379</v>
      </c>
      <c r="M97" s="51" t="s">
        <v>1212</v>
      </c>
      <c r="N97" s="51" t="s">
        <v>1213</v>
      </c>
      <c r="O97" s="51" t="s">
        <v>1214</v>
      </c>
      <c r="P97" s="51" t="s">
        <v>1215</v>
      </c>
      <c r="Q97" s="85">
        <f t="shared" si="10"/>
        <v>27.2</v>
      </c>
      <c r="R97" s="1"/>
      <c r="S97" s="78" t="str">
        <f t="shared" si="8"/>
        <v/>
      </c>
      <c r="T97" s="56" t="str">
        <f t="shared" si="9"/>
        <v>Image</v>
      </c>
      <c r="U97" s="109">
        <v>9785389257405</v>
      </c>
      <c r="V97" s="118" t="s">
        <v>1216</v>
      </c>
      <c r="W97" s="111">
        <v>27.2</v>
      </c>
      <c r="X97" s="112" t="s">
        <v>1217</v>
      </c>
      <c r="Y97" s="110" t="s">
        <v>1218</v>
      </c>
      <c r="Z97" s="110" t="s">
        <v>1213</v>
      </c>
      <c r="AA97" s="110" t="s">
        <v>1219</v>
      </c>
      <c r="AB97" s="113">
        <v>347</v>
      </c>
      <c r="AC97" s="110"/>
      <c r="AD97" s="110" t="s">
        <v>388</v>
      </c>
      <c r="AE97" s="81" t="s">
        <v>77</v>
      </c>
      <c r="AF97" s="110"/>
      <c r="AG97" s="110"/>
    </row>
    <row r="98" spans="1:33" customFormat="1">
      <c r="A98" s="49">
        <v>88</v>
      </c>
      <c r="B98" s="87"/>
      <c r="C98" s="50">
        <f t="shared" si="7"/>
        <v>9785864719718</v>
      </c>
      <c r="D98" s="51" t="s">
        <v>35</v>
      </c>
      <c r="E98" s="52" t="s">
        <v>49</v>
      </c>
      <c r="F98" s="53" t="s">
        <v>6</v>
      </c>
      <c r="G98" s="54">
        <v>400</v>
      </c>
      <c r="H98" s="51" t="s">
        <v>1220</v>
      </c>
      <c r="I98" s="51" t="s">
        <v>1221</v>
      </c>
      <c r="J98" s="51" t="s">
        <v>1222</v>
      </c>
      <c r="K98" s="55">
        <v>2024</v>
      </c>
      <c r="L98" s="51" t="s">
        <v>955</v>
      </c>
      <c r="M98" s="51" t="s">
        <v>956</v>
      </c>
      <c r="N98" s="51" t="s">
        <v>1223</v>
      </c>
      <c r="O98" s="51" t="s">
        <v>1224</v>
      </c>
      <c r="P98" s="51" t="s">
        <v>1225</v>
      </c>
      <c r="Q98" s="85">
        <f t="shared" si="10"/>
        <v>41.6</v>
      </c>
      <c r="R98" s="1"/>
      <c r="S98" s="78" t="str">
        <f t="shared" si="8"/>
        <v/>
      </c>
      <c r="T98" s="56" t="str">
        <f t="shared" si="9"/>
        <v>Image</v>
      </c>
      <c r="U98" s="109">
        <v>9785864719718</v>
      </c>
      <c r="V98" s="118" t="s">
        <v>1226</v>
      </c>
      <c r="W98" s="111">
        <v>41.6</v>
      </c>
      <c r="X98" s="112" t="s">
        <v>1227</v>
      </c>
      <c r="Y98" s="110" t="s">
        <v>1228</v>
      </c>
      <c r="Z98" s="110" t="s">
        <v>1229</v>
      </c>
      <c r="AA98" s="110" t="s">
        <v>1230</v>
      </c>
      <c r="AB98" s="113">
        <v>490</v>
      </c>
      <c r="AC98" s="110"/>
      <c r="AD98" s="110" t="s">
        <v>965</v>
      </c>
      <c r="AE98" s="81" t="s">
        <v>77</v>
      </c>
      <c r="AF98" s="110"/>
      <c r="AG98" s="110"/>
    </row>
    <row r="99" spans="1:33" customFormat="1">
      <c r="A99" s="49">
        <v>89</v>
      </c>
      <c r="B99" s="87"/>
      <c r="C99" s="50">
        <f t="shared" si="7"/>
        <v>9785041950644</v>
      </c>
      <c r="D99" s="51" t="s">
        <v>35</v>
      </c>
      <c r="E99" s="52" t="s">
        <v>49</v>
      </c>
      <c r="F99" s="53" t="s">
        <v>6</v>
      </c>
      <c r="G99" s="54">
        <v>336</v>
      </c>
      <c r="H99" s="51" t="s">
        <v>187</v>
      </c>
      <c r="I99" s="51" t="s">
        <v>1231</v>
      </c>
      <c r="J99" s="51" t="s">
        <v>1232</v>
      </c>
      <c r="K99" s="55">
        <v>2024</v>
      </c>
      <c r="L99" s="51" t="s">
        <v>63</v>
      </c>
      <c r="M99" s="51" t="s">
        <v>707</v>
      </c>
      <c r="N99" s="51" t="s">
        <v>189</v>
      </c>
      <c r="O99" s="51" t="s">
        <v>1233</v>
      </c>
      <c r="P99" s="51" t="s">
        <v>1234</v>
      </c>
      <c r="Q99" s="85">
        <f t="shared" si="10"/>
        <v>17.600000000000001</v>
      </c>
      <c r="R99" s="1"/>
      <c r="S99" s="78" t="str">
        <f t="shared" si="8"/>
        <v/>
      </c>
      <c r="T99" s="56" t="str">
        <f t="shared" si="9"/>
        <v>Image</v>
      </c>
      <c r="U99" s="109">
        <v>9785041950644</v>
      </c>
      <c r="V99" s="118" t="s">
        <v>1235</v>
      </c>
      <c r="W99" s="111">
        <v>17.600000000000001</v>
      </c>
      <c r="X99" s="112" t="s">
        <v>1236</v>
      </c>
      <c r="Y99" s="110" t="s">
        <v>1237</v>
      </c>
      <c r="Z99" s="110" t="s">
        <v>190</v>
      </c>
      <c r="AA99" s="110" t="s">
        <v>1238</v>
      </c>
      <c r="AB99" s="113">
        <v>235</v>
      </c>
      <c r="AC99" s="110"/>
      <c r="AD99" s="110" t="s">
        <v>256</v>
      </c>
      <c r="AE99" s="81" t="s">
        <v>77</v>
      </c>
      <c r="AF99" s="110"/>
      <c r="AG99" s="110"/>
    </row>
    <row r="100" spans="1:33" customFormat="1">
      <c r="A100" s="49">
        <v>90</v>
      </c>
      <c r="B100" s="87"/>
      <c r="C100" s="50">
        <f t="shared" si="7"/>
        <v>9785389261242</v>
      </c>
      <c r="D100" s="51" t="s">
        <v>35</v>
      </c>
      <c r="E100" s="52" t="s">
        <v>49</v>
      </c>
      <c r="F100" s="53" t="s">
        <v>6</v>
      </c>
      <c r="G100" s="54">
        <v>416</v>
      </c>
      <c r="H100" s="51" t="s">
        <v>1239</v>
      </c>
      <c r="I100" s="51" t="s">
        <v>1240</v>
      </c>
      <c r="J100" s="51" t="s">
        <v>1241</v>
      </c>
      <c r="K100" s="55">
        <v>2025</v>
      </c>
      <c r="L100" s="51" t="s">
        <v>150</v>
      </c>
      <c r="M100" s="51" t="s">
        <v>666</v>
      </c>
      <c r="N100" s="51" t="s">
        <v>1242</v>
      </c>
      <c r="O100" s="51" t="s">
        <v>1243</v>
      </c>
      <c r="P100" s="51" t="s">
        <v>1244</v>
      </c>
      <c r="Q100" s="85">
        <f t="shared" si="10"/>
        <v>33.4</v>
      </c>
      <c r="R100" s="1"/>
      <c r="S100" s="78" t="str">
        <f t="shared" si="8"/>
        <v/>
      </c>
      <c r="T100" s="56" t="str">
        <f t="shared" si="9"/>
        <v>Image</v>
      </c>
      <c r="U100" s="109">
        <v>9785389261242</v>
      </c>
      <c r="V100" s="118" t="s">
        <v>1245</v>
      </c>
      <c r="W100" s="111">
        <v>33.4</v>
      </c>
      <c r="X100" s="112" t="s">
        <v>1246</v>
      </c>
      <c r="Y100" s="110" t="s">
        <v>1247</v>
      </c>
      <c r="Z100" s="110" t="s">
        <v>1248</v>
      </c>
      <c r="AA100" s="110" t="s">
        <v>1249</v>
      </c>
      <c r="AB100" s="113">
        <v>456</v>
      </c>
      <c r="AC100" s="110"/>
      <c r="AD100" s="110" t="s">
        <v>151</v>
      </c>
      <c r="AE100" s="81" t="s">
        <v>77</v>
      </c>
      <c r="AF100" s="110"/>
      <c r="AG100" s="110"/>
    </row>
    <row r="101" spans="1:33" customFormat="1">
      <c r="A101" s="49">
        <v>91</v>
      </c>
      <c r="B101" s="87"/>
      <c r="C101" s="50">
        <f t="shared" si="7"/>
        <v>9785041953461</v>
      </c>
      <c r="D101" s="51" t="s">
        <v>35</v>
      </c>
      <c r="E101" s="52" t="s">
        <v>49</v>
      </c>
      <c r="F101" s="53" t="s">
        <v>6</v>
      </c>
      <c r="G101" s="54">
        <v>224</v>
      </c>
      <c r="H101" s="51" t="s">
        <v>192</v>
      </c>
      <c r="I101" s="51" t="s">
        <v>1250</v>
      </c>
      <c r="J101" s="51" t="s">
        <v>1251</v>
      </c>
      <c r="K101" s="55">
        <v>2024</v>
      </c>
      <c r="L101" s="51" t="s">
        <v>29</v>
      </c>
      <c r="M101" s="51" t="s">
        <v>1252</v>
      </c>
      <c r="N101" s="51" t="s">
        <v>194</v>
      </c>
      <c r="O101" s="51" t="s">
        <v>1253</v>
      </c>
      <c r="P101" s="51" t="s">
        <v>1254</v>
      </c>
      <c r="Q101" s="85">
        <f t="shared" si="10"/>
        <v>21.6</v>
      </c>
      <c r="R101" s="1"/>
      <c r="S101" s="78" t="str">
        <f t="shared" si="8"/>
        <v/>
      </c>
      <c r="T101" s="56" t="str">
        <f t="shared" si="9"/>
        <v>Image</v>
      </c>
      <c r="U101" s="109">
        <v>9785041953461</v>
      </c>
      <c r="V101" s="118" t="s">
        <v>1255</v>
      </c>
      <c r="W101" s="111">
        <v>21.6</v>
      </c>
      <c r="X101" s="112" t="s">
        <v>1256</v>
      </c>
      <c r="Y101" s="110" t="s">
        <v>1257</v>
      </c>
      <c r="Z101" s="110" t="s">
        <v>196</v>
      </c>
      <c r="AA101" s="110" t="s">
        <v>1258</v>
      </c>
      <c r="AB101" s="113">
        <v>311</v>
      </c>
      <c r="AC101" s="110"/>
      <c r="AD101" s="110" t="s">
        <v>57</v>
      </c>
      <c r="AE101" s="81" t="s">
        <v>77</v>
      </c>
      <c r="AF101" s="110"/>
      <c r="AG101" s="110"/>
    </row>
    <row r="102" spans="1:33" customFormat="1">
      <c r="A102" s="49">
        <v>92</v>
      </c>
      <c r="B102" s="87"/>
      <c r="C102" s="50">
        <f t="shared" si="7"/>
        <v>9785041795412</v>
      </c>
      <c r="D102" s="51" t="s">
        <v>35</v>
      </c>
      <c r="E102" s="52" t="s">
        <v>49</v>
      </c>
      <c r="F102" s="53" t="s">
        <v>6</v>
      </c>
      <c r="G102" s="54">
        <v>288</v>
      </c>
      <c r="H102" s="51" t="s">
        <v>1259</v>
      </c>
      <c r="I102" s="51" t="s">
        <v>193</v>
      </c>
      <c r="J102" s="51" t="s">
        <v>1260</v>
      </c>
      <c r="K102" s="55">
        <v>2024</v>
      </c>
      <c r="L102" s="51" t="s">
        <v>63</v>
      </c>
      <c r="M102" s="51" t="s">
        <v>707</v>
      </c>
      <c r="N102" s="51" t="s">
        <v>1261</v>
      </c>
      <c r="O102" s="51" t="s">
        <v>195</v>
      </c>
      <c r="P102" s="51" t="s">
        <v>1262</v>
      </c>
      <c r="Q102" s="85">
        <f t="shared" si="10"/>
        <v>16.8</v>
      </c>
      <c r="R102" s="1"/>
      <c r="S102" s="78" t="str">
        <f t="shared" si="8"/>
        <v/>
      </c>
      <c r="T102" s="56" t="str">
        <f t="shared" si="9"/>
        <v>Image</v>
      </c>
      <c r="U102" s="109">
        <v>9785041795412</v>
      </c>
      <c r="V102" s="118" t="s">
        <v>1263</v>
      </c>
      <c r="W102" s="111">
        <v>16.8</v>
      </c>
      <c r="X102" s="112" t="s">
        <v>1264</v>
      </c>
      <c r="Y102" s="110" t="s">
        <v>1265</v>
      </c>
      <c r="Z102" s="110" t="s">
        <v>1266</v>
      </c>
      <c r="AA102" s="110" t="s">
        <v>197</v>
      </c>
      <c r="AB102" s="113">
        <v>211</v>
      </c>
      <c r="AC102" s="110"/>
      <c r="AD102" s="110" t="s">
        <v>256</v>
      </c>
      <c r="AE102" s="81" t="s">
        <v>77</v>
      </c>
      <c r="AF102" s="110"/>
      <c r="AG102" s="110"/>
    </row>
    <row r="103" spans="1:33" customFormat="1">
      <c r="A103" s="49">
        <v>93</v>
      </c>
      <c r="B103" s="87"/>
      <c r="C103" s="50">
        <f t="shared" si="7"/>
        <v>9785389254572</v>
      </c>
      <c r="D103" s="51" t="s">
        <v>35</v>
      </c>
      <c r="E103" s="52" t="s">
        <v>49</v>
      </c>
      <c r="F103" s="53" t="s">
        <v>6</v>
      </c>
      <c r="G103" s="54">
        <v>384</v>
      </c>
      <c r="H103" s="51" t="s">
        <v>1267</v>
      </c>
      <c r="I103" s="51" t="s">
        <v>1268</v>
      </c>
      <c r="J103" s="51" t="s">
        <v>1269</v>
      </c>
      <c r="K103" s="55">
        <v>2024</v>
      </c>
      <c r="L103" s="51" t="s">
        <v>154</v>
      </c>
      <c r="M103" s="51" t="s">
        <v>1270</v>
      </c>
      <c r="N103" s="51" t="s">
        <v>1271</v>
      </c>
      <c r="O103" s="51" t="s">
        <v>1272</v>
      </c>
      <c r="P103" s="51" t="s">
        <v>1273</v>
      </c>
      <c r="Q103" s="85">
        <f t="shared" si="10"/>
        <v>30.6</v>
      </c>
      <c r="R103" s="1"/>
      <c r="S103" s="78" t="str">
        <f t="shared" si="8"/>
        <v/>
      </c>
      <c r="T103" s="56" t="str">
        <f t="shared" si="9"/>
        <v>Image</v>
      </c>
      <c r="U103" s="109">
        <v>9785389254572</v>
      </c>
      <c r="V103" s="118" t="s">
        <v>1274</v>
      </c>
      <c r="W103" s="111">
        <v>30.6</v>
      </c>
      <c r="X103" s="112" t="s">
        <v>1275</v>
      </c>
      <c r="Y103" s="110" t="s">
        <v>1276</v>
      </c>
      <c r="Z103" s="110" t="s">
        <v>1271</v>
      </c>
      <c r="AA103" s="110" t="s">
        <v>1277</v>
      </c>
      <c r="AB103" s="113">
        <v>442</v>
      </c>
      <c r="AC103" s="110"/>
      <c r="AD103" s="110" t="s">
        <v>156</v>
      </c>
      <c r="AE103" s="81" t="s">
        <v>77</v>
      </c>
      <c r="AF103" s="110"/>
      <c r="AG103" s="110"/>
    </row>
    <row r="104" spans="1:33" customFormat="1">
      <c r="A104" s="49">
        <v>94</v>
      </c>
      <c r="B104" s="87"/>
      <c r="C104" s="50">
        <f t="shared" si="7"/>
        <v>9785002148578</v>
      </c>
      <c r="D104" s="51" t="s">
        <v>35</v>
      </c>
      <c r="E104" s="52" t="s">
        <v>49</v>
      </c>
      <c r="F104" s="53" t="s">
        <v>6</v>
      </c>
      <c r="G104" s="54">
        <v>320</v>
      </c>
      <c r="H104" s="51" t="s">
        <v>1278</v>
      </c>
      <c r="I104" s="51" t="s">
        <v>1279</v>
      </c>
      <c r="J104" s="51" t="s">
        <v>1280</v>
      </c>
      <c r="K104" s="55">
        <v>2024</v>
      </c>
      <c r="L104" s="51" t="s">
        <v>163</v>
      </c>
      <c r="M104" s="51" t="s">
        <v>1281</v>
      </c>
      <c r="N104" s="51" t="s">
        <v>1282</v>
      </c>
      <c r="O104" s="51" t="s">
        <v>1283</v>
      </c>
      <c r="P104" s="51" t="s">
        <v>1284</v>
      </c>
      <c r="Q104" s="85">
        <f t="shared" si="10"/>
        <v>32.1</v>
      </c>
      <c r="R104" s="1"/>
      <c r="S104" s="78" t="str">
        <f t="shared" si="8"/>
        <v/>
      </c>
      <c r="T104" s="56" t="str">
        <f t="shared" si="9"/>
        <v>Image</v>
      </c>
      <c r="U104" s="109">
        <v>9785002148578</v>
      </c>
      <c r="V104" s="118" t="s">
        <v>1285</v>
      </c>
      <c r="W104" s="111">
        <v>32.1</v>
      </c>
      <c r="X104" s="112" t="s">
        <v>1286</v>
      </c>
      <c r="Y104" s="110" t="s">
        <v>1287</v>
      </c>
      <c r="Z104" s="110" t="s">
        <v>1288</v>
      </c>
      <c r="AA104" s="110" t="s">
        <v>1289</v>
      </c>
      <c r="AB104" s="113">
        <v>501</v>
      </c>
      <c r="AC104" s="110"/>
      <c r="AD104" s="110" t="s">
        <v>164</v>
      </c>
      <c r="AE104" s="81" t="s">
        <v>77</v>
      </c>
      <c r="AF104" s="110"/>
      <c r="AG104" s="110"/>
    </row>
    <row r="105" spans="1:33" customFormat="1">
      <c r="A105" s="49">
        <v>95</v>
      </c>
      <c r="B105" s="87" t="s">
        <v>4064</v>
      </c>
      <c r="C105" s="50">
        <f t="shared" si="7"/>
        <v>9785171607937</v>
      </c>
      <c r="D105" s="51" t="s">
        <v>35</v>
      </c>
      <c r="E105" s="52" t="s">
        <v>49</v>
      </c>
      <c r="F105" s="53" t="s">
        <v>6</v>
      </c>
      <c r="G105" s="54">
        <v>384</v>
      </c>
      <c r="H105" s="51" t="s">
        <v>1290</v>
      </c>
      <c r="I105" s="95" t="s">
        <v>1291</v>
      </c>
      <c r="J105" s="51" t="s">
        <v>1292</v>
      </c>
      <c r="K105" s="55">
        <v>2024</v>
      </c>
      <c r="L105" s="51" t="s">
        <v>28</v>
      </c>
      <c r="M105" s="51" t="s">
        <v>1293</v>
      </c>
      <c r="N105" s="51" t="s">
        <v>1294</v>
      </c>
      <c r="O105" s="51" t="s">
        <v>1295</v>
      </c>
      <c r="P105" s="51" t="s">
        <v>1296</v>
      </c>
      <c r="Q105" s="85">
        <f t="shared" si="10"/>
        <v>27.2</v>
      </c>
      <c r="R105" s="1"/>
      <c r="S105" s="78" t="str">
        <f t="shared" si="8"/>
        <v/>
      </c>
      <c r="T105" s="56" t="str">
        <f t="shared" si="9"/>
        <v>Image</v>
      </c>
      <c r="U105" s="109">
        <v>9785171607937</v>
      </c>
      <c r="V105" s="118" t="s">
        <v>1297</v>
      </c>
      <c r="W105" s="111">
        <v>27.2</v>
      </c>
      <c r="X105" s="112" t="s">
        <v>1298</v>
      </c>
      <c r="Y105" s="110" t="s">
        <v>1299</v>
      </c>
      <c r="Z105" s="110" t="s">
        <v>1300</v>
      </c>
      <c r="AA105" s="110" t="s">
        <v>1301</v>
      </c>
      <c r="AB105" s="113">
        <v>396</v>
      </c>
      <c r="AC105" s="110"/>
      <c r="AD105" s="110" t="s">
        <v>56</v>
      </c>
      <c r="AE105" s="81" t="s">
        <v>77</v>
      </c>
      <c r="AF105" s="110"/>
      <c r="AG105" s="110"/>
    </row>
    <row r="106" spans="1:33" customFormat="1">
      <c r="A106" s="49">
        <v>96</v>
      </c>
      <c r="B106" s="87"/>
      <c r="C106" s="50">
        <f t="shared" si="7"/>
        <v>9785171623371</v>
      </c>
      <c r="D106" s="51" t="s">
        <v>35</v>
      </c>
      <c r="E106" s="52" t="s">
        <v>49</v>
      </c>
      <c r="F106" s="53" t="s">
        <v>6</v>
      </c>
      <c r="G106" s="54">
        <v>224</v>
      </c>
      <c r="H106" s="51" t="s">
        <v>200</v>
      </c>
      <c r="I106" s="51" t="s">
        <v>1302</v>
      </c>
      <c r="J106" s="51" t="s">
        <v>1303</v>
      </c>
      <c r="K106" s="55">
        <v>2024</v>
      </c>
      <c r="L106" s="51" t="s">
        <v>28</v>
      </c>
      <c r="M106" s="51" t="s">
        <v>1304</v>
      </c>
      <c r="N106" s="51" t="s">
        <v>201</v>
      </c>
      <c r="O106" s="51" t="s">
        <v>1305</v>
      </c>
      <c r="P106" s="51" t="s">
        <v>1306</v>
      </c>
      <c r="Q106" s="85">
        <f t="shared" si="10"/>
        <v>13.2</v>
      </c>
      <c r="R106" s="1"/>
      <c r="S106" s="78" t="str">
        <f t="shared" si="8"/>
        <v/>
      </c>
      <c r="T106" s="56" t="str">
        <f t="shared" si="9"/>
        <v>Image</v>
      </c>
      <c r="U106" s="109">
        <v>9785171623371</v>
      </c>
      <c r="V106" s="118" t="s">
        <v>1307</v>
      </c>
      <c r="W106" s="111">
        <v>13.2</v>
      </c>
      <c r="X106" s="112" t="s">
        <v>1308</v>
      </c>
      <c r="Y106" s="110" t="s">
        <v>1309</v>
      </c>
      <c r="Z106" s="110" t="s">
        <v>202</v>
      </c>
      <c r="AA106" s="110" t="s">
        <v>1310</v>
      </c>
      <c r="AB106" s="113">
        <v>156</v>
      </c>
      <c r="AC106" s="110"/>
      <c r="AD106" s="110" t="s">
        <v>56</v>
      </c>
      <c r="AE106" s="81" t="s">
        <v>77</v>
      </c>
      <c r="AF106" s="110"/>
      <c r="AG106" s="110"/>
    </row>
    <row r="107" spans="1:33" customFormat="1">
      <c r="A107" s="49">
        <v>97</v>
      </c>
      <c r="B107" s="87"/>
      <c r="C107" s="50">
        <f t="shared" si="7"/>
        <v>9785041987404</v>
      </c>
      <c r="D107" s="51" t="s">
        <v>35</v>
      </c>
      <c r="E107" s="52" t="s">
        <v>49</v>
      </c>
      <c r="F107" s="53" t="s">
        <v>6</v>
      </c>
      <c r="G107" s="54">
        <v>576</v>
      </c>
      <c r="H107" s="51" t="s">
        <v>1311</v>
      </c>
      <c r="I107" s="51" t="s">
        <v>1312</v>
      </c>
      <c r="J107" s="51" t="s">
        <v>1313</v>
      </c>
      <c r="K107" s="55">
        <v>2024</v>
      </c>
      <c r="L107" s="51" t="s">
        <v>29</v>
      </c>
      <c r="M107" s="51" t="s">
        <v>1314</v>
      </c>
      <c r="N107" s="51" t="s">
        <v>1315</v>
      </c>
      <c r="O107" s="51" t="s">
        <v>1316</v>
      </c>
      <c r="P107" s="51" t="s">
        <v>1317</v>
      </c>
      <c r="Q107" s="85">
        <f t="shared" si="10"/>
        <v>35.200000000000003</v>
      </c>
      <c r="R107" s="1"/>
      <c r="S107" s="78" t="str">
        <f t="shared" si="8"/>
        <v/>
      </c>
      <c r="T107" s="56" t="str">
        <f t="shared" si="9"/>
        <v>Image</v>
      </c>
      <c r="U107" s="109">
        <v>9785041987404</v>
      </c>
      <c r="V107" s="118" t="s">
        <v>1318</v>
      </c>
      <c r="W107" s="111">
        <v>35.200000000000003</v>
      </c>
      <c r="X107" s="112" t="s">
        <v>1319</v>
      </c>
      <c r="Y107" s="110" t="s">
        <v>1320</v>
      </c>
      <c r="Z107" s="110" t="s">
        <v>1321</v>
      </c>
      <c r="AA107" s="110" t="s">
        <v>1322</v>
      </c>
      <c r="AB107" s="113">
        <v>573</v>
      </c>
      <c r="AC107" s="110"/>
      <c r="AD107" s="110" t="s">
        <v>57</v>
      </c>
      <c r="AE107" s="81" t="s">
        <v>77</v>
      </c>
      <c r="AF107" s="110"/>
      <c r="AG107" s="110"/>
    </row>
    <row r="108" spans="1:33" customFormat="1">
      <c r="A108" s="49">
        <v>98</v>
      </c>
      <c r="B108" s="87" t="s">
        <v>4064</v>
      </c>
      <c r="C108" s="50">
        <f t="shared" si="7"/>
        <v>9785389257412</v>
      </c>
      <c r="D108" s="51" t="s">
        <v>35</v>
      </c>
      <c r="E108" s="52" t="s">
        <v>49</v>
      </c>
      <c r="F108" s="53" t="s">
        <v>6</v>
      </c>
      <c r="G108" s="54">
        <v>448</v>
      </c>
      <c r="H108" s="51" t="s">
        <v>1323</v>
      </c>
      <c r="I108" s="95" t="s">
        <v>1324</v>
      </c>
      <c r="J108" s="51" t="s">
        <v>1325</v>
      </c>
      <c r="K108" s="55">
        <v>2024</v>
      </c>
      <c r="L108" s="51" t="s">
        <v>379</v>
      </c>
      <c r="M108" s="51" t="s">
        <v>1326</v>
      </c>
      <c r="N108" s="51" t="s">
        <v>1327</v>
      </c>
      <c r="O108" s="51" t="s">
        <v>1328</v>
      </c>
      <c r="P108" s="51" t="s">
        <v>1329</v>
      </c>
      <c r="Q108" s="85">
        <f t="shared" si="10"/>
        <v>39.700000000000003</v>
      </c>
      <c r="R108" s="1"/>
      <c r="S108" s="78" t="str">
        <f t="shared" si="8"/>
        <v/>
      </c>
      <c r="T108" s="56" t="str">
        <f t="shared" si="9"/>
        <v>Image</v>
      </c>
      <c r="U108" s="109">
        <v>9785389257412</v>
      </c>
      <c r="V108" s="118" t="s">
        <v>1330</v>
      </c>
      <c r="W108" s="111">
        <v>39.700000000000003</v>
      </c>
      <c r="X108" s="112" t="s">
        <v>1331</v>
      </c>
      <c r="Y108" s="110" t="s">
        <v>1332</v>
      </c>
      <c r="Z108" s="110" t="s">
        <v>1327</v>
      </c>
      <c r="AA108" s="110" t="s">
        <v>1333</v>
      </c>
      <c r="AB108" s="113">
        <v>575</v>
      </c>
      <c r="AC108" s="110"/>
      <c r="AD108" s="110" t="s">
        <v>388</v>
      </c>
      <c r="AE108" s="81" t="s">
        <v>77</v>
      </c>
      <c r="AF108" s="110"/>
      <c r="AG108" s="110"/>
    </row>
    <row r="109" spans="1:33" customFormat="1">
      <c r="A109" s="49">
        <v>99</v>
      </c>
      <c r="B109" s="87"/>
      <c r="C109" s="50">
        <f t="shared" si="7"/>
        <v>9785389264533</v>
      </c>
      <c r="D109" s="51" t="s">
        <v>35</v>
      </c>
      <c r="E109" s="52" t="s">
        <v>49</v>
      </c>
      <c r="F109" s="53" t="s">
        <v>6</v>
      </c>
      <c r="G109" s="54">
        <v>160</v>
      </c>
      <c r="H109" s="51" t="s">
        <v>1334</v>
      </c>
      <c r="I109" s="51" t="s">
        <v>1335</v>
      </c>
      <c r="J109" s="51" t="s">
        <v>1336</v>
      </c>
      <c r="K109" s="55">
        <v>2024</v>
      </c>
      <c r="L109" s="51" t="s">
        <v>379</v>
      </c>
      <c r="M109" s="51" t="s">
        <v>155</v>
      </c>
      <c r="N109" s="51" t="s">
        <v>1337</v>
      </c>
      <c r="O109" s="51" t="s">
        <v>1338</v>
      </c>
      <c r="P109" s="51" t="s">
        <v>1339</v>
      </c>
      <c r="Q109" s="85">
        <f t="shared" si="10"/>
        <v>19.7</v>
      </c>
      <c r="R109" s="1"/>
      <c r="S109" s="78" t="str">
        <f t="shared" si="8"/>
        <v/>
      </c>
      <c r="T109" s="56" t="str">
        <f t="shared" si="9"/>
        <v>Image</v>
      </c>
      <c r="U109" s="109">
        <v>9785389264533</v>
      </c>
      <c r="V109" s="118" t="s">
        <v>1340</v>
      </c>
      <c r="W109" s="111">
        <v>19.7</v>
      </c>
      <c r="X109" s="112" t="s">
        <v>1341</v>
      </c>
      <c r="Y109" s="110" t="s">
        <v>1342</v>
      </c>
      <c r="Z109" s="110" t="s">
        <v>1343</v>
      </c>
      <c r="AA109" s="110" t="s">
        <v>1344</v>
      </c>
      <c r="AB109" s="113">
        <v>234</v>
      </c>
      <c r="AC109" s="110"/>
      <c r="AD109" s="110" t="s">
        <v>388</v>
      </c>
      <c r="AE109" s="81" t="s">
        <v>77</v>
      </c>
      <c r="AF109" s="110"/>
      <c r="AG109" s="110"/>
    </row>
    <row r="110" spans="1:33" customFormat="1">
      <c r="A110" s="49">
        <v>100</v>
      </c>
      <c r="B110" s="87"/>
      <c r="C110" s="50">
        <f t="shared" si="7"/>
        <v>9785042052323</v>
      </c>
      <c r="D110" s="51" t="s">
        <v>35</v>
      </c>
      <c r="E110" s="52" t="s">
        <v>49</v>
      </c>
      <c r="F110" s="53" t="s">
        <v>6</v>
      </c>
      <c r="G110" s="54">
        <v>304</v>
      </c>
      <c r="H110" s="51" t="s">
        <v>1345</v>
      </c>
      <c r="I110" s="51" t="s">
        <v>1346</v>
      </c>
      <c r="J110" s="51" t="s">
        <v>1347</v>
      </c>
      <c r="K110" s="55">
        <v>2024</v>
      </c>
      <c r="L110" s="51" t="s">
        <v>29</v>
      </c>
      <c r="M110" s="51" t="s">
        <v>1348</v>
      </c>
      <c r="N110" s="51" t="s">
        <v>1349</v>
      </c>
      <c r="O110" s="51" t="s">
        <v>1350</v>
      </c>
      <c r="P110" s="51" t="s">
        <v>1351</v>
      </c>
      <c r="Q110" s="85">
        <f t="shared" si="10"/>
        <v>26.9</v>
      </c>
      <c r="R110" s="1"/>
      <c r="S110" s="78" t="str">
        <f t="shared" si="8"/>
        <v/>
      </c>
      <c r="T110" s="56" t="str">
        <f t="shared" si="9"/>
        <v>Image</v>
      </c>
      <c r="U110" s="109">
        <v>9785042052323</v>
      </c>
      <c r="V110" s="118" t="s">
        <v>1352</v>
      </c>
      <c r="W110" s="111">
        <v>26.9</v>
      </c>
      <c r="X110" s="112" t="s">
        <v>1353</v>
      </c>
      <c r="Y110" s="110" t="s">
        <v>1354</v>
      </c>
      <c r="Z110" s="110" t="s">
        <v>1355</v>
      </c>
      <c r="AA110" s="110" t="s">
        <v>1356</v>
      </c>
      <c r="AB110" s="113">
        <v>382</v>
      </c>
      <c r="AC110" s="110"/>
      <c r="AD110" s="110" t="s">
        <v>57</v>
      </c>
      <c r="AE110" s="81" t="s">
        <v>77</v>
      </c>
      <c r="AF110" s="110"/>
      <c r="AG110" s="110"/>
    </row>
    <row r="111" spans="1:33" customFormat="1">
      <c r="A111" s="49">
        <v>101</v>
      </c>
      <c r="B111" s="87"/>
      <c r="C111" s="50">
        <f t="shared" si="7"/>
        <v>9785389261280</v>
      </c>
      <c r="D111" s="51" t="s">
        <v>35</v>
      </c>
      <c r="E111" s="52" t="s">
        <v>49</v>
      </c>
      <c r="F111" s="53" t="s">
        <v>6</v>
      </c>
      <c r="G111" s="54">
        <v>512</v>
      </c>
      <c r="H111" s="51" t="s">
        <v>1357</v>
      </c>
      <c r="I111" s="51" t="s">
        <v>1358</v>
      </c>
      <c r="J111" s="51" t="s">
        <v>1359</v>
      </c>
      <c r="K111" s="55">
        <v>2024</v>
      </c>
      <c r="L111" s="51" t="s">
        <v>379</v>
      </c>
      <c r="M111" s="51" t="s">
        <v>1360</v>
      </c>
      <c r="N111" s="51" t="s">
        <v>1361</v>
      </c>
      <c r="O111" s="51" t="s">
        <v>1362</v>
      </c>
      <c r="P111" s="51" t="s">
        <v>1363</v>
      </c>
      <c r="Q111" s="85">
        <f t="shared" si="10"/>
        <v>34.700000000000003</v>
      </c>
      <c r="R111" s="1"/>
      <c r="S111" s="78" t="str">
        <f t="shared" si="8"/>
        <v/>
      </c>
      <c r="T111" s="56" t="str">
        <f t="shared" si="9"/>
        <v>Image</v>
      </c>
      <c r="U111" s="109">
        <v>9785389261280</v>
      </c>
      <c r="V111" s="118" t="s">
        <v>1364</v>
      </c>
      <c r="W111" s="111">
        <v>34.700000000000003</v>
      </c>
      <c r="X111" s="112" t="s">
        <v>1365</v>
      </c>
      <c r="Y111" s="110" t="s">
        <v>1366</v>
      </c>
      <c r="Z111" s="110" t="s">
        <v>1367</v>
      </c>
      <c r="AA111" s="110" t="s">
        <v>1368</v>
      </c>
      <c r="AB111" s="113">
        <v>520</v>
      </c>
      <c r="AC111" s="110"/>
      <c r="AD111" s="110" t="s">
        <v>388</v>
      </c>
      <c r="AE111" s="81" t="s">
        <v>77</v>
      </c>
      <c r="AF111" s="110"/>
      <c r="AG111" s="110"/>
    </row>
    <row r="112" spans="1:33" customFormat="1">
      <c r="A112" s="49">
        <v>102</v>
      </c>
      <c r="B112" s="87"/>
      <c r="C112" s="50">
        <f t="shared" si="7"/>
        <v>9785171686642</v>
      </c>
      <c r="D112" s="51" t="s">
        <v>35</v>
      </c>
      <c r="E112" s="52" t="s">
        <v>49</v>
      </c>
      <c r="F112" s="53" t="s">
        <v>6</v>
      </c>
      <c r="G112" s="54">
        <v>448</v>
      </c>
      <c r="H112" s="51" t="s">
        <v>1369</v>
      </c>
      <c r="I112" s="51" t="s">
        <v>1370</v>
      </c>
      <c r="J112" s="51" t="s">
        <v>1371</v>
      </c>
      <c r="K112" s="55">
        <v>2024</v>
      </c>
      <c r="L112" s="51" t="s">
        <v>28</v>
      </c>
      <c r="M112" s="51" t="s">
        <v>1372</v>
      </c>
      <c r="N112" s="51" t="s">
        <v>1373</v>
      </c>
      <c r="O112" s="51" t="s">
        <v>1374</v>
      </c>
      <c r="P112" s="51" t="s">
        <v>1375</v>
      </c>
      <c r="Q112" s="85">
        <f t="shared" si="10"/>
        <v>24.1</v>
      </c>
      <c r="R112" s="1"/>
      <c r="S112" s="78" t="str">
        <f t="shared" si="8"/>
        <v/>
      </c>
      <c r="T112" s="56" t="str">
        <f t="shared" si="9"/>
        <v>Image</v>
      </c>
      <c r="U112" s="109">
        <v>9785171686642</v>
      </c>
      <c r="V112" s="118" t="s">
        <v>1376</v>
      </c>
      <c r="W112" s="111">
        <v>24.1</v>
      </c>
      <c r="X112" s="112" t="s">
        <v>1377</v>
      </c>
      <c r="Y112" s="110" t="s">
        <v>1378</v>
      </c>
      <c r="Z112" s="110" t="s">
        <v>1379</v>
      </c>
      <c r="AA112" s="110" t="s">
        <v>1380</v>
      </c>
      <c r="AB112" s="113">
        <v>358</v>
      </c>
      <c r="AC112" s="110"/>
      <c r="AD112" s="110" t="s">
        <v>56</v>
      </c>
      <c r="AE112" s="81" t="s">
        <v>77</v>
      </c>
      <c r="AF112" s="110"/>
      <c r="AG112" s="110"/>
    </row>
    <row r="113" spans="1:33" customFormat="1">
      <c r="A113" s="49">
        <v>103</v>
      </c>
      <c r="B113" s="87"/>
      <c r="C113" s="50">
        <f t="shared" si="7"/>
        <v>9785042042447</v>
      </c>
      <c r="D113" s="51" t="s">
        <v>35</v>
      </c>
      <c r="E113" s="52" t="s">
        <v>49</v>
      </c>
      <c r="F113" s="53" t="s">
        <v>6</v>
      </c>
      <c r="G113" s="54">
        <v>352</v>
      </c>
      <c r="H113" s="51" t="s">
        <v>1381</v>
      </c>
      <c r="I113" s="51" t="s">
        <v>1382</v>
      </c>
      <c r="J113" s="51" t="s">
        <v>1383</v>
      </c>
      <c r="K113" s="55">
        <v>2024</v>
      </c>
      <c r="L113" s="51" t="s">
        <v>29</v>
      </c>
      <c r="M113" s="51" t="s">
        <v>1384</v>
      </c>
      <c r="N113" s="51" t="s">
        <v>1385</v>
      </c>
      <c r="O113" s="51" t="s">
        <v>1386</v>
      </c>
      <c r="P113" s="51" t="s">
        <v>1387</v>
      </c>
      <c r="Q113" s="85">
        <f t="shared" si="10"/>
        <v>31.5</v>
      </c>
      <c r="R113" s="1"/>
      <c r="S113" s="78" t="str">
        <f t="shared" si="8"/>
        <v/>
      </c>
      <c r="T113" s="56" t="str">
        <f t="shared" si="9"/>
        <v>Image</v>
      </c>
      <c r="U113" s="109">
        <v>9785042042447</v>
      </c>
      <c r="V113" s="118" t="s">
        <v>1388</v>
      </c>
      <c r="W113" s="111">
        <v>31.5</v>
      </c>
      <c r="X113" s="112" t="s">
        <v>1389</v>
      </c>
      <c r="Y113" s="110" t="s">
        <v>1390</v>
      </c>
      <c r="Z113" s="110" t="s">
        <v>1385</v>
      </c>
      <c r="AA113" s="110" t="s">
        <v>1391</v>
      </c>
      <c r="AB113" s="113">
        <v>437</v>
      </c>
      <c r="AC113" s="110"/>
      <c r="AD113" s="110" t="s">
        <v>57</v>
      </c>
      <c r="AE113" s="81" t="s">
        <v>77</v>
      </c>
      <c r="AF113" s="110"/>
      <c r="AG113" s="110"/>
    </row>
    <row r="114" spans="1:33" customFormat="1">
      <c r="A114" s="49">
        <v>104</v>
      </c>
      <c r="B114" s="87"/>
      <c r="C114" s="50">
        <f>HYPERLINK("https://sentrumbookstore.com/catalog/books/"&amp;U114&amp;"/",U114)</f>
        <v>9783689599164</v>
      </c>
      <c r="D114" s="51" t="s">
        <v>61</v>
      </c>
      <c r="E114" s="52" t="s">
        <v>49</v>
      </c>
      <c r="F114" s="53" t="s">
        <v>6</v>
      </c>
      <c r="G114" s="54">
        <v>312</v>
      </c>
      <c r="H114" s="51" t="s">
        <v>4088</v>
      </c>
      <c r="I114" s="51" t="s">
        <v>4089</v>
      </c>
      <c r="J114" s="51" t="s">
        <v>4090</v>
      </c>
      <c r="K114" s="55">
        <v>2024</v>
      </c>
      <c r="L114" s="51" t="s">
        <v>51</v>
      </c>
      <c r="M114" s="51"/>
      <c r="N114" s="51" t="s">
        <v>4091</v>
      </c>
      <c r="O114" s="51" t="s">
        <v>4092</v>
      </c>
      <c r="P114" s="51" t="s">
        <v>4093</v>
      </c>
      <c r="Q114" s="85">
        <f t="shared" si="10"/>
        <v>40.1</v>
      </c>
      <c r="R114" s="1"/>
      <c r="S114" s="78" t="str">
        <f t="shared" ref="S114" si="11">IF(R114="","",R114*Q114)</f>
        <v/>
      </c>
      <c r="T114" s="56" t="str">
        <f t="shared" ref="T114" si="12">HYPERLINK(V114,"Image")</f>
        <v>Image</v>
      </c>
      <c r="U114" s="109">
        <v>9783689599164</v>
      </c>
      <c r="V114" s="118" t="s">
        <v>4094</v>
      </c>
      <c r="W114" s="111">
        <v>40.1</v>
      </c>
      <c r="X114" s="112">
        <v>9783689599164</v>
      </c>
      <c r="Y114" s="110" t="s">
        <v>4095</v>
      </c>
      <c r="Z114" s="110" t="s">
        <v>4096</v>
      </c>
      <c r="AA114" s="110" t="s">
        <v>4097</v>
      </c>
      <c r="AB114" s="113">
        <v>216</v>
      </c>
      <c r="AC114" s="110"/>
      <c r="AD114" s="110" t="s">
        <v>51</v>
      </c>
      <c r="AE114" s="81" t="s">
        <v>77</v>
      </c>
      <c r="AF114" s="110"/>
      <c r="AG114" s="110"/>
    </row>
    <row r="115" spans="1:33" customFormat="1">
      <c r="A115" s="49">
        <v>105</v>
      </c>
      <c r="B115" s="87"/>
      <c r="C115" s="50">
        <f t="shared" si="7"/>
        <v>9785890915108</v>
      </c>
      <c r="D115" s="51" t="s">
        <v>35</v>
      </c>
      <c r="E115" s="52" t="s">
        <v>49</v>
      </c>
      <c r="F115" s="53" t="s">
        <v>6</v>
      </c>
      <c r="G115" s="54" t="s">
        <v>4136</v>
      </c>
      <c r="H115" s="51" t="s">
        <v>4131</v>
      </c>
      <c r="I115" s="51" t="s">
        <v>1392</v>
      </c>
      <c r="J115" s="51" t="s">
        <v>4132</v>
      </c>
      <c r="K115" s="55">
        <v>2024</v>
      </c>
      <c r="L115" s="51" t="s">
        <v>1393</v>
      </c>
      <c r="M115" s="51"/>
      <c r="N115" s="51" t="s">
        <v>4133</v>
      </c>
      <c r="O115" s="51" t="s">
        <v>1394</v>
      </c>
      <c r="P115" s="51" t="s">
        <v>4134</v>
      </c>
      <c r="Q115" s="85">
        <f t="shared" si="10"/>
        <v>37.299999999999997</v>
      </c>
      <c r="R115" s="1"/>
      <c r="S115" s="78" t="str">
        <f t="shared" si="8"/>
        <v/>
      </c>
      <c r="T115" s="56" t="str">
        <f t="shared" si="9"/>
        <v>Image</v>
      </c>
      <c r="U115" s="109">
        <v>9785890915108</v>
      </c>
      <c r="V115" s="118" t="s">
        <v>4135</v>
      </c>
      <c r="W115" s="111">
        <v>37.299999999999997</v>
      </c>
      <c r="X115" s="112" t="s">
        <v>1395</v>
      </c>
      <c r="Y115" s="110" t="s">
        <v>1396</v>
      </c>
      <c r="Z115" s="110"/>
      <c r="AA115" s="110" t="s">
        <v>1397</v>
      </c>
      <c r="AB115" s="113">
        <v>290</v>
      </c>
      <c r="AC115" s="110"/>
      <c r="AD115" s="110" t="s">
        <v>1398</v>
      </c>
      <c r="AE115" s="81" t="s">
        <v>77</v>
      </c>
      <c r="AF115" s="110"/>
      <c r="AG115" s="110"/>
    </row>
    <row r="116" spans="1:33" customFormat="1">
      <c r="A116" s="49">
        <v>106</v>
      </c>
      <c r="B116" s="87"/>
      <c r="C116" s="50">
        <f t="shared" si="7"/>
        <v>9785042062155</v>
      </c>
      <c r="D116" s="51" t="s">
        <v>35</v>
      </c>
      <c r="E116" s="52" t="s">
        <v>50</v>
      </c>
      <c r="F116" s="53" t="s">
        <v>6</v>
      </c>
      <c r="G116" s="54">
        <v>320</v>
      </c>
      <c r="H116" s="51" t="s">
        <v>1399</v>
      </c>
      <c r="I116" s="51" t="s">
        <v>1400</v>
      </c>
      <c r="J116" s="51" t="s">
        <v>1401</v>
      </c>
      <c r="K116" s="55">
        <v>2024</v>
      </c>
      <c r="L116" s="51" t="s">
        <v>29</v>
      </c>
      <c r="M116" s="51" t="s">
        <v>1402</v>
      </c>
      <c r="N116" s="51" t="s">
        <v>1403</v>
      </c>
      <c r="O116" s="51" t="s">
        <v>1404</v>
      </c>
      <c r="P116" s="51" t="s">
        <v>1405</v>
      </c>
      <c r="Q116" s="85">
        <f t="shared" si="10"/>
        <v>19.8</v>
      </c>
      <c r="R116" s="1"/>
      <c r="S116" s="78" t="str">
        <f t="shared" si="8"/>
        <v/>
      </c>
      <c r="T116" s="56" t="str">
        <f t="shared" si="9"/>
        <v>Image</v>
      </c>
      <c r="U116" s="109">
        <v>9785042062155</v>
      </c>
      <c r="V116" s="118" t="s">
        <v>1406</v>
      </c>
      <c r="W116" s="111">
        <v>19.8</v>
      </c>
      <c r="X116" s="112" t="s">
        <v>1407</v>
      </c>
      <c r="Y116" s="110" t="s">
        <v>1408</v>
      </c>
      <c r="Z116" s="110" t="s">
        <v>1409</v>
      </c>
      <c r="AA116" s="110" t="s">
        <v>1410</v>
      </c>
      <c r="AB116" s="113">
        <v>271</v>
      </c>
      <c r="AC116" s="110"/>
      <c r="AD116" s="110" t="s">
        <v>57</v>
      </c>
      <c r="AE116" s="81" t="s">
        <v>77</v>
      </c>
      <c r="AF116" s="110"/>
      <c r="AG116" s="110"/>
    </row>
    <row r="117" spans="1:33" customFormat="1">
      <c r="A117" s="49">
        <v>107</v>
      </c>
      <c r="B117" s="87" t="s">
        <v>4064</v>
      </c>
      <c r="C117" s="50">
        <f t="shared" si="7"/>
        <v>9785171678999</v>
      </c>
      <c r="D117" s="51" t="s">
        <v>35</v>
      </c>
      <c r="E117" s="52" t="s">
        <v>50</v>
      </c>
      <c r="F117" s="53" t="s">
        <v>6</v>
      </c>
      <c r="G117" s="54">
        <v>320</v>
      </c>
      <c r="H117" s="95" t="s">
        <v>66</v>
      </c>
      <c r="I117" s="95" t="s">
        <v>1411</v>
      </c>
      <c r="J117" s="51" t="s">
        <v>1412</v>
      </c>
      <c r="K117" s="55">
        <v>2024</v>
      </c>
      <c r="L117" s="51" t="s">
        <v>28</v>
      </c>
      <c r="M117" s="51" t="s">
        <v>205</v>
      </c>
      <c r="N117" s="51" t="s">
        <v>68</v>
      </c>
      <c r="O117" s="51" t="s">
        <v>1413</v>
      </c>
      <c r="P117" s="51" t="s">
        <v>1414</v>
      </c>
      <c r="Q117" s="85">
        <f t="shared" si="10"/>
        <v>20.7</v>
      </c>
      <c r="R117" s="1"/>
      <c r="S117" s="78" t="str">
        <f t="shared" si="8"/>
        <v/>
      </c>
      <c r="T117" s="56" t="str">
        <f t="shared" si="9"/>
        <v>Image</v>
      </c>
      <c r="U117" s="109">
        <v>9785171678999</v>
      </c>
      <c r="V117" s="118" t="s">
        <v>1415</v>
      </c>
      <c r="W117" s="111">
        <v>20.7</v>
      </c>
      <c r="X117" s="112" t="s">
        <v>1416</v>
      </c>
      <c r="Y117" s="110" t="s">
        <v>1417</v>
      </c>
      <c r="Z117" s="110" t="s">
        <v>126</v>
      </c>
      <c r="AA117" s="110" t="s">
        <v>1418</v>
      </c>
      <c r="AB117" s="113">
        <v>265</v>
      </c>
      <c r="AC117" s="110"/>
      <c r="AD117" s="110" t="s">
        <v>56</v>
      </c>
      <c r="AE117" s="81" t="s">
        <v>77</v>
      </c>
      <c r="AF117" s="110"/>
      <c r="AG117" s="110"/>
    </row>
    <row r="118" spans="1:33" customFormat="1">
      <c r="A118" s="49">
        <v>108</v>
      </c>
      <c r="B118" s="87"/>
      <c r="C118" s="50">
        <f t="shared" si="7"/>
        <v>9785042021084</v>
      </c>
      <c r="D118" s="51" t="s">
        <v>35</v>
      </c>
      <c r="E118" s="52" t="s">
        <v>50</v>
      </c>
      <c r="F118" s="53" t="s">
        <v>6</v>
      </c>
      <c r="G118" s="54">
        <v>320</v>
      </c>
      <c r="H118" s="51" t="s">
        <v>1419</v>
      </c>
      <c r="I118" s="51" t="s">
        <v>1420</v>
      </c>
      <c r="J118" s="51" t="s">
        <v>1421</v>
      </c>
      <c r="K118" s="55">
        <v>2024</v>
      </c>
      <c r="L118" s="51" t="s">
        <v>29</v>
      </c>
      <c r="M118" s="51" t="s">
        <v>1422</v>
      </c>
      <c r="N118" s="51" t="s">
        <v>1423</v>
      </c>
      <c r="O118" s="51" t="s">
        <v>1424</v>
      </c>
      <c r="P118" s="51" t="s">
        <v>1425</v>
      </c>
      <c r="Q118" s="85">
        <f t="shared" si="10"/>
        <v>25.7</v>
      </c>
      <c r="R118" s="1"/>
      <c r="S118" s="78" t="str">
        <f t="shared" si="8"/>
        <v/>
      </c>
      <c r="T118" s="56" t="str">
        <f t="shared" si="9"/>
        <v>Image</v>
      </c>
      <c r="U118" s="109">
        <v>9785042021084</v>
      </c>
      <c r="V118" s="118" t="s">
        <v>1426</v>
      </c>
      <c r="W118" s="111">
        <v>25.7</v>
      </c>
      <c r="X118" s="112" t="s">
        <v>1427</v>
      </c>
      <c r="Y118" s="110" t="s">
        <v>1428</v>
      </c>
      <c r="Z118" s="110" t="s">
        <v>1429</v>
      </c>
      <c r="AA118" s="110" t="s">
        <v>1430</v>
      </c>
      <c r="AB118" s="113">
        <v>351</v>
      </c>
      <c r="AC118" s="110"/>
      <c r="AD118" s="110" t="s">
        <v>57</v>
      </c>
      <c r="AE118" s="81" t="s">
        <v>77</v>
      </c>
      <c r="AF118" s="110"/>
      <c r="AG118" s="110"/>
    </row>
    <row r="119" spans="1:33" customFormat="1">
      <c r="A119" s="49">
        <v>109</v>
      </c>
      <c r="B119" s="87"/>
      <c r="C119" s="50">
        <f t="shared" si="7"/>
        <v>9785042071126</v>
      </c>
      <c r="D119" s="51" t="s">
        <v>35</v>
      </c>
      <c r="E119" s="52" t="s">
        <v>50</v>
      </c>
      <c r="F119" s="53" t="s">
        <v>6</v>
      </c>
      <c r="G119" s="54">
        <v>320</v>
      </c>
      <c r="H119" s="51" t="s">
        <v>1431</v>
      </c>
      <c r="I119" s="51" t="s">
        <v>1432</v>
      </c>
      <c r="J119" s="51" t="s">
        <v>1433</v>
      </c>
      <c r="K119" s="55">
        <v>2024</v>
      </c>
      <c r="L119" s="51" t="s">
        <v>29</v>
      </c>
      <c r="M119" s="51" t="s">
        <v>1434</v>
      </c>
      <c r="N119" s="51" t="s">
        <v>1435</v>
      </c>
      <c r="O119" s="51" t="s">
        <v>1436</v>
      </c>
      <c r="P119" s="51" t="s">
        <v>1437</v>
      </c>
      <c r="Q119" s="85">
        <f t="shared" si="10"/>
        <v>22.3</v>
      </c>
      <c r="R119" s="1"/>
      <c r="S119" s="78" t="str">
        <f t="shared" si="8"/>
        <v/>
      </c>
      <c r="T119" s="56" t="str">
        <f t="shared" si="9"/>
        <v>Image</v>
      </c>
      <c r="U119" s="109">
        <v>9785042071126</v>
      </c>
      <c r="V119" s="118" t="s">
        <v>1438</v>
      </c>
      <c r="W119" s="111">
        <v>22.3</v>
      </c>
      <c r="X119" s="112" t="s">
        <v>1439</v>
      </c>
      <c r="Y119" s="110" t="s">
        <v>1440</v>
      </c>
      <c r="Z119" s="110" t="s">
        <v>1435</v>
      </c>
      <c r="AA119" s="110" t="s">
        <v>1441</v>
      </c>
      <c r="AB119" s="113">
        <v>341</v>
      </c>
      <c r="AC119" s="110"/>
      <c r="AD119" s="110" t="s">
        <v>57</v>
      </c>
      <c r="AE119" s="81" t="s">
        <v>77</v>
      </c>
      <c r="AF119" s="110"/>
      <c r="AG119" s="110"/>
    </row>
    <row r="120" spans="1:33" customFormat="1">
      <c r="A120" s="49">
        <v>110</v>
      </c>
      <c r="B120" s="87"/>
      <c r="C120" s="50">
        <f t="shared" si="7"/>
        <v>9785171678074</v>
      </c>
      <c r="D120" s="51" t="s">
        <v>35</v>
      </c>
      <c r="E120" s="52" t="s">
        <v>50</v>
      </c>
      <c r="F120" s="53" t="s">
        <v>6</v>
      </c>
      <c r="G120" s="54">
        <v>448</v>
      </c>
      <c r="H120" s="51" t="s">
        <v>1442</v>
      </c>
      <c r="I120" s="51" t="s">
        <v>1443</v>
      </c>
      <c r="J120" s="51" t="s">
        <v>1444</v>
      </c>
      <c r="K120" s="55">
        <v>2024</v>
      </c>
      <c r="L120" s="51" t="s">
        <v>28</v>
      </c>
      <c r="M120" s="51" t="s">
        <v>1445</v>
      </c>
      <c r="N120" s="51" t="s">
        <v>1446</v>
      </c>
      <c r="O120" s="51" t="s">
        <v>1447</v>
      </c>
      <c r="P120" s="51" t="s">
        <v>1448</v>
      </c>
      <c r="Q120" s="85">
        <f t="shared" si="10"/>
        <v>24.2</v>
      </c>
      <c r="R120" s="1"/>
      <c r="S120" s="78" t="str">
        <f t="shared" si="8"/>
        <v/>
      </c>
      <c r="T120" s="56" t="str">
        <f t="shared" si="9"/>
        <v>Image</v>
      </c>
      <c r="U120" s="109">
        <v>9785171678074</v>
      </c>
      <c r="V120" s="118" t="s">
        <v>1449</v>
      </c>
      <c r="W120" s="111">
        <v>24.2</v>
      </c>
      <c r="X120" s="112" t="s">
        <v>1450</v>
      </c>
      <c r="Y120" s="110" t="s">
        <v>1451</v>
      </c>
      <c r="Z120" s="110" t="s">
        <v>1452</v>
      </c>
      <c r="AA120" s="110" t="s">
        <v>1453</v>
      </c>
      <c r="AB120" s="113">
        <v>348</v>
      </c>
      <c r="AC120" s="110"/>
      <c r="AD120" s="110" t="s">
        <v>56</v>
      </c>
      <c r="AE120" s="81" t="s">
        <v>77</v>
      </c>
      <c r="AF120" s="110"/>
      <c r="AG120" s="110"/>
    </row>
    <row r="121" spans="1:33" customFormat="1">
      <c r="A121" s="49">
        <v>111</v>
      </c>
      <c r="B121" s="87"/>
      <c r="C121" s="50">
        <f t="shared" si="7"/>
        <v>9785171594435</v>
      </c>
      <c r="D121" s="51" t="s">
        <v>35</v>
      </c>
      <c r="E121" s="52" t="s">
        <v>50</v>
      </c>
      <c r="F121" s="53" t="s">
        <v>6</v>
      </c>
      <c r="G121" s="54">
        <v>512</v>
      </c>
      <c r="H121" s="51" t="s">
        <v>1454</v>
      </c>
      <c r="I121" s="51" t="s">
        <v>1455</v>
      </c>
      <c r="J121" s="51" t="s">
        <v>1456</v>
      </c>
      <c r="K121" s="55">
        <v>2024</v>
      </c>
      <c r="L121" s="51" t="s">
        <v>161</v>
      </c>
      <c r="M121" s="51" t="s">
        <v>1457</v>
      </c>
      <c r="N121" s="51" t="s">
        <v>1458</v>
      </c>
      <c r="O121" s="51" t="s">
        <v>1459</v>
      </c>
      <c r="P121" s="51" t="s">
        <v>1460</v>
      </c>
      <c r="Q121" s="85">
        <f t="shared" si="10"/>
        <v>41.2</v>
      </c>
      <c r="R121" s="1"/>
      <c r="S121" s="78" t="str">
        <f t="shared" si="8"/>
        <v/>
      </c>
      <c r="T121" s="56" t="str">
        <f t="shared" si="9"/>
        <v>Image</v>
      </c>
      <c r="U121" s="109">
        <v>9785171594435</v>
      </c>
      <c r="V121" s="118" t="s">
        <v>1461</v>
      </c>
      <c r="W121" s="111">
        <v>41.2</v>
      </c>
      <c r="X121" s="112" t="s">
        <v>1462</v>
      </c>
      <c r="Y121" s="110" t="s">
        <v>1463</v>
      </c>
      <c r="Z121" s="110" t="s">
        <v>1458</v>
      </c>
      <c r="AA121" s="110" t="s">
        <v>1464</v>
      </c>
      <c r="AB121" s="113">
        <v>505</v>
      </c>
      <c r="AC121" s="110"/>
      <c r="AD121" s="110" t="s">
        <v>162</v>
      </c>
      <c r="AE121" s="81" t="s">
        <v>77</v>
      </c>
      <c r="AF121" s="110"/>
      <c r="AG121" s="110"/>
    </row>
    <row r="122" spans="1:33" customFormat="1">
      <c r="A122" s="49">
        <v>112</v>
      </c>
      <c r="B122" s="87"/>
      <c r="C122" s="50">
        <f t="shared" si="7"/>
        <v>9785042021060</v>
      </c>
      <c r="D122" s="51" t="s">
        <v>35</v>
      </c>
      <c r="E122" s="52" t="s">
        <v>50</v>
      </c>
      <c r="F122" s="53" t="s">
        <v>6</v>
      </c>
      <c r="G122" s="54">
        <v>480</v>
      </c>
      <c r="H122" s="51" t="s">
        <v>1465</v>
      </c>
      <c r="I122" s="51" t="s">
        <v>1466</v>
      </c>
      <c r="J122" s="51" t="s">
        <v>1467</v>
      </c>
      <c r="K122" s="55">
        <v>2024</v>
      </c>
      <c r="L122" s="51" t="s">
        <v>166</v>
      </c>
      <c r="M122" s="51" t="s">
        <v>206</v>
      </c>
      <c r="N122" s="51" t="s">
        <v>1468</v>
      </c>
      <c r="O122" s="51" t="s">
        <v>1469</v>
      </c>
      <c r="P122" s="51" t="s">
        <v>1470</v>
      </c>
      <c r="Q122" s="85">
        <f t="shared" si="10"/>
        <v>30.3</v>
      </c>
      <c r="R122" s="1"/>
      <c r="S122" s="78" t="str">
        <f t="shared" si="8"/>
        <v/>
      </c>
      <c r="T122" s="56" t="str">
        <f t="shared" si="9"/>
        <v>Image</v>
      </c>
      <c r="U122" s="109">
        <v>9785042021060</v>
      </c>
      <c r="V122" s="118" t="s">
        <v>1471</v>
      </c>
      <c r="W122" s="111">
        <v>30.3</v>
      </c>
      <c r="X122" s="112" t="s">
        <v>1472</v>
      </c>
      <c r="Y122" s="110" t="s">
        <v>1473</v>
      </c>
      <c r="Z122" s="110" t="s">
        <v>1474</v>
      </c>
      <c r="AA122" s="110" t="s">
        <v>1475</v>
      </c>
      <c r="AB122" s="113">
        <v>414</v>
      </c>
      <c r="AC122" s="110"/>
      <c r="AD122" s="110" t="s">
        <v>167</v>
      </c>
      <c r="AE122" s="81" t="s">
        <v>77</v>
      </c>
      <c r="AF122" s="110"/>
      <c r="AG122" s="110"/>
    </row>
    <row r="123" spans="1:33" customFormat="1">
      <c r="A123" s="49">
        <v>113</v>
      </c>
      <c r="B123" s="87"/>
      <c r="C123" s="50">
        <f t="shared" si="7"/>
        <v>9785171643591</v>
      </c>
      <c r="D123" s="51" t="s">
        <v>35</v>
      </c>
      <c r="E123" s="52" t="s">
        <v>50</v>
      </c>
      <c r="F123" s="53" t="s">
        <v>6</v>
      </c>
      <c r="G123" s="54">
        <v>432</v>
      </c>
      <c r="H123" s="51" t="s">
        <v>1476</v>
      </c>
      <c r="I123" s="51" t="s">
        <v>1477</v>
      </c>
      <c r="J123" s="51" t="s">
        <v>1478</v>
      </c>
      <c r="K123" s="55">
        <v>2024</v>
      </c>
      <c r="L123" s="51" t="s">
        <v>161</v>
      </c>
      <c r="M123" s="51" t="s">
        <v>1479</v>
      </c>
      <c r="N123" s="51" t="s">
        <v>1480</v>
      </c>
      <c r="O123" s="51" t="s">
        <v>1481</v>
      </c>
      <c r="P123" s="51" t="s">
        <v>1482</v>
      </c>
      <c r="Q123" s="85">
        <f t="shared" si="10"/>
        <v>31.5</v>
      </c>
      <c r="R123" s="1"/>
      <c r="S123" s="78" t="str">
        <f t="shared" si="8"/>
        <v/>
      </c>
      <c r="T123" s="56" t="str">
        <f t="shared" si="9"/>
        <v>Image</v>
      </c>
      <c r="U123" s="109">
        <v>9785171643591</v>
      </c>
      <c r="V123" s="118" t="s">
        <v>1483</v>
      </c>
      <c r="W123" s="111">
        <v>31.5</v>
      </c>
      <c r="X123" s="112" t="s">
        <v>1484</v>
      </c>
      <c r="Y123" s="110" t="s">
        <v>1485</v>
      </c>
      <c r="Z123" s="110" t="s">
        <v>1480</v>
      </c>
      <c r="AA123" s="110" t="s">
        <v>1486</v>
      </c>
      <c r="AB123" s="113">
        <v>419</v>
      </c>
      <c r="AC123" s="110"/>
      <c r="AD123" s="110" t="s">
        <v>162</v>
      </c>
      <c r="AE123" s="81" t="s">
        <v>77</v>
      </c>
      <c r="AF123" s="110"/>
      <c r="AG123" s="110"/>
    </row>
    <row r="124" spans="1:33" customFormat="1">
      <c r="A124" s="49">
        <v>114</v>
      </c>
      <c r="B124" s="87"/>
      <c r="C124" s="50">
        <f t="shared" si="7"/>
        <v>9785042072062</v>
      </c>
      <c r="D124" s="51" t="s">
        <v>35</v>
      </c>
      <c r="E124" s="52" t="s">
        <v>50</v>
      </c>
      <c r="F124" s="53" t="s">
        <v>6</v>
      </c>
      <c r="G124" s="54">
        <v>320</v>
      </c>
      <c r="H124" s="51" t="s">
        <v>1487</v>
      </c>
      <c r="I124" s="51" t="s">
        <v>1488</v>
      </c>
      <c r="J124" s="51" t="s">
        <v>1489</v>
      </c>
      <c r="K124" s="55">
        <v>2024</v>
      </c>
      <c r="L124" s="51" t="s">
        <v>29</v>
      </c>
      <c r="M124" s="51" t="s">
        <v>1490</v>
      </c>
      <c r="N124" s="51" t="s">
        <v>1491</v>
      </c>
      <c r="O124" s="51" t="s">
        <v>1492</v>
      </c>
      <c r="P124" s="51" t="s">
        <v>1493</v>
      </c>
      <c r="Q124" s="85">
        <f t="shared" si="10"/>
        <v>21.8</v>
      </c>
      <c r="R124" s="1"/>
      <c r="S124" s="78" t="str">
        <f t="shared" si="8"/>
        <v/>
      </c>
      <c r="T124" s="56" t="str">
        <f t="shared" si="9"/>
        <v>Image</v>
      </c>
      <c r="U124" s="109">
        <v>9785042072062</v>
      </c>
      <c r="V124" s="118" t="s">
        <v>1494</v>
      </c>
      <c r="W124" s="111">
        <v>21.8</v>
      </c>
      <c r="X124" s="112" t="s">
        <v>1495</v>
      </c>
      <c r="Y124" s="110" t="s">
        <v>1496</v>
      </c>
      <c r="Z124" s="110" t="s">
        <v>1497</v>
      </c>
      <c r="AA124" s="110" t="s">
        <v>1498</v>
      </c>
      <c r="AB124" s="113">
        <v>314</v>
      </c>
      <c r="AC124" s="110"/>
      <c r="AD124" s="110" t="s">
        <v>57</v>
      </c>
      <c r="AE124" s="81" t="s">
        <v>77</v>
      </c>
      <c r="AF124" s="110"/>
      <c r="AG124" s="110"/>
    </row>
    <row r="125" spans="1:33" customFormat="1">
      <c r="A125" s="49">
        <v>115</v>
      </c>
      <c r="B125" s="87" t="s">
        <v>4064</v>
      </c>
      <c r="C125" s="50">
        <f t="shared" si="7"/>
        <v>9785171580094</v>
      </c>
      <c r="D125" s="51" t="s">
        <v>35</v>
      </c>
      <c r="E125" s="52" t="s">
        <v>50</v>
      </c>
      <c r="F125" s="53" t="s">
        <v>6</v>
      </c>
      <c r="G125" s="54">
        <v>352</v>
      </c>
      <c r="H125" s="95" t="s">
        <v>1499</v>
      </c>
      <c r="I125" s="95" t="s">
        <v>1500</v>
      </c>
      <c r="J125" s="51" t="s">
        <v>1501</v>
      </c>
      <c r="K125" s="55">
        <v>2024</v>
      </c>
      <c r="L125" s="51" t="s">
        <v>28</v>
      </c>
      <c r="M125" s="51" t="s">
        <v>1502</v>
      </c>
      <c r="N125" s="51" t="s">
        <v>1503</v>
      </c>
      <c r="O125" s="51" t="s">
        <v>1504</v>
      </c>
      <c r="P125" s="51" t="s">
        <v>1505</v>
      </c>
      <c r="Q125" s="85">
        <f t="shared" si="10"/>
        <v>26.4</v>
      </c>
      <c r="R125" s="1"/>
      <c r="S125" s="78" t="str">
        <f t="shared" si="8"/>
        <v/>
      </c>
      <c r="T125" s="56" t="str">
        <f t="shared" si="9"/>
        <v>Image</v>
      </c>
      <c r="U125" s="109">
        <v>9785171580094</v>
      </c>
      <c r="V125" s="118" t="s">
        <v>1506</v>
      </c>
      <c r="W125" s="111">
        <v>26.4</v>
      </c>
      <c r="X125" s="112" t="s">
        <v>1507</v>
      </c>
      <c r="Y125" s="110" t="s">
        <v>1508</v>
      </c>
      <c r="Z125" s="110" t="s">
        <v>1509</v>
      </c>
      <c r="AA125" s="110" t="s">
        <v>1510</v>
      </c>
      <c r="AB125" s="113">
        <v>375</v>
      </c>
      <c r="AC125" s="110"/>
      <c r="AD125" s="110" t="s">
        <v>56</v>
      </c>
      <c r="AE125" s="81" t="s">
        <v>77</v>
      </c>
      <c r="AF125" s="110"/>
      <c r="AG125" s="110"/>
    </row>
    <row r="126" spans="1:33" customFormat="1">
      <c r="A126" s="49">
        <v>116</v>
      </c>
      <c r="B126" s="87"/>
      <c r="C126" s="50">
        <f t="shared" si="7"/>
        <v>9785389261150</v>
      </c>
      <c r="D126" s="51" t="s">
        <v>35</v>
      </c>
      <c r="E126" s="52" t="s">
        <v>50</v>
      </c>
      <c r="F126" s="53" t="s">
        <v>6</v>
      </c>
      <c r="G126" s="54">
        <v>480</v>
      </c>
      <c r="H126" s="51" t="s">
        <v>1511</v>
      </c>
      <c r="I126" s="51" t="s">
        <v>1512</v>
      </c>
      <c r="J126" s="51" t="s">
        <v>1513</v>
      </c>
      <c r="K126" s="55">
        <v>2024</v>
      </c>
      <c r="L126" s="51" t="s">
        <v>379</v>
      </c>
      <c r="M126" s="51" t="s">
        <v>1326</v>
      </c>
      <c r="N126" s="51" t="s">
        <v>1514</v>
      </c>
      <c r="O126" s="51" t="s">
        <v>1515</v>
      </c>
      <c r="P126" s="51" t="s">
        <v>1516</v>
      </c>
      <c r="Q126" s="85">
        <f t="shared" si="10"/>
        <v>38.799999999999997</v>
      </c>
      <c r="R126" s="1"/>
      <c r="S126" s="78" t="str">
        <f t="shared" si="8"/>
        <v/>
      </c>
      <c r="T126" s="56" t="str">
        <f t="shared" si="9"/>
        <v>Image</v>
      </c>
      <c r="U126" s="109">
        <v>9785389261150</v>
      </c>
      <c r="V126" s="118" t="s">
        <v>1517</v>
      </c>
      <c r="W126" s="111">
        <v>38.799999999999997</v>
      </c>
      <c r="X126" s="112" t="s">
        <v>1518</v>
      </c>
      <c r="Y126" s="110" t="s">
        <v>1519</v>
      </c>
      <c r="Z126" s="110" t="s">
        <v>1520</v>
      </c>
      <c r="AA126" s="110" t="s">
        <v>1521</v>
      </c>
      <c r="AB126" s="113">
        <v>580</v>
      </c>
      <c r="AC126" s="110"/>
      <c r="AD126" s="110" t="s">
        <v>388</v>
      </c>
      <c r="AE126" s="81" t="s">
        <v>77</v>
      </c>
      <c r="AF126" s="110"/>
      <c r="AG126" s="110"/>
    </row>
    <row r="127" spans="1:33" customFormat="1">
      <c r="A127" s="49">
        <v>117</v>
      </c>
      <c r="B127" s="87"/>
      <c r="C127" s="50">
        <f t="shared" si="7"/>
        <v>9785171689599</v>
      </c>
      <c r="D127" s="51" t="s">
        <v>35</v>
      </c>
      <c r="E127" s="52" t="s">
        <v>50</v>
      </c>
      <c r="F127" s="53" t="s">
        <v>6</v>
      </c>
      <c r="G127" s="54">
        <v>512</v>
      </c>
      <c r="H127" s="51" t="s">
        <v>1522</v>
      </c>
      <c r="I127" s="51" t="s">
        <v>1523</v>
      </c>
      <c r="J127" s="51" t="s">
        <v>1524</v>
      </c>
      <c r="K127" s="55">
        <v>2024</v>
      </c>
      <c r="L127" s="51" t="s">
        <v>28</v>
      </c>
      <c r="M127" s="51" t="s">
        <v>1525</v>
      </c>
      <c r="N127" s="51" t="s">
        <v>1526</v>
      </c>
      <c r="O127" s="51" t="s">
        <v>1527</v>
      </c>
      <c r="P127" s="51" t="s">
        <v>1528</v>
      </c>
      <c r="Q127" s="85">
        <f t="shared" si="10"/>
        <v>33.700000000000003</v>
      </c>
      <c r="R127" s="1"/>
      <c r="S127" s="78" t="str">
        <f t="shared" si="8"/>
        <v/>
      </c>
      <c r="T127" s="56" t="str">
        <f t="shared" si="9"/>
        <v>Image</v>
      </c>
      <c r="U127" s="109">
        <v>9785171689599</v>
      </c>
      <c r="V127" s="118" t="s">
        <v>1529</v>
      </c>
      <c r="W127" s="111">
        <v>33.700000000000003</v>
      </c>
      <c r="X127" s="112" t="s">
        <v>1530</v>
      </c>
      <c r="Y127" s="110" t="s">
        <v>1531</v>
      </c>
      <c r="Z127" s="110" t="s">
        <v>1532</v>
      </c>
      <c r="AA127" s="110" t="s">
        <v>1533</v>
      </c>
      <c r="AB127" s="113">
        <v>480</v>
      </c>
      <c r="AC127" s="110"/>
      <c r="AD127" s="110" t="s">
        <v>56</v>
      </c>
      <c r="AE127" s="81" t="s">
        <v>77</v>
      </c>
      <c r="AF127" s="110"/>
      <c r="AG127" s="110"/>
    </row>
    <row r="128" spans="1:33" customFormat="1">
      <c r="A128" s="49">
        <v>118</v>
      </c>
      <c r="B128" s="87"/>
      <c r="C128" s="50">
        <f t="shared" si="7"/>
        <v>9785171653811</v>
      </c>
      <c r="D128" s="51" t="s">
        <v>35</v>
      </c>
      <c r="E128" s="52" t="s">
        <v>50</v>
      </c>
      <c r="F128" s="53" t="s">
        <v>6</v>
      </c>
      <c r="G128" s="54">
        <v>416</v>
      </c>
      <c r="H128" s="51" t="s">
        <v>1534</v>
      </c>
      <c r="I128" s="51" t="s">
        <v>1535</v>
      </c>
      <c r="J128" s="51" t="s">
        <v>1536</v>
      </c>
      <c r="K128" s="55">
        <v>2024</v>
      </c>
      <c r="L128" s="51" t="s">
        <v>28</v>
      </c>
      <c r="M128" s="51" t="s">
        <v>1537</v>
      </c>
      <c r="N128" s="51" t="s">
        <v>1538</v>
      </c>
      <c r="O128" s="51" t="s">
        <v>1539</v>
      </c>
      <c r="P128" s="51" t="s">
        <v>1540</v>
      </c>
      <c r="Q128" s="85">
        <f t="shared" si="10"/>
        <v>26.4</v>
      </c>
      <c r="R128" s="1"/>
      <c r="S128" s="78" t="str">
        <f t="shared" si="8"/>
        <v/>
      </c>
      <c r="T128" s="56" t="str">
        <f t="shared" si="9"/>
        <v>Image</v>
      </c>
      <c r="U128" s="109">
        <v>9785171653811</v>
      </c>
      <c r="V128" s="118" t="s">
        <v>1541</v>
      </c>
      <c r="W128" s="111">
        <v>26.4</v>
      </c>
      <c r="X128" s="112" t="s">
        <v>1542</v>
      </c>
      <c r="Y128" s="110" t="s">
        <v>1543</v>
      </c>
      <c r="Z128" s="110" t="s">
        <v>1544</v>
      </c>
      <c r="AA128" s="110" t="s">
        <v>1545</v>
      </c>
      <c r="AB128" s="113">
        <v>400</v>
      </c>
      <c r="AC128" s="110"/>
      <c r="AD128" s="110" t="s">
        <v>56</v>
      </c>
      <c r="AE128" s="81" t="s">
        <v>77</v>
      </c>
      <c r="AF128" s="110"/>
      <c r="AG128" s="110"/>
    </row>
    <row r="129" spans="1:33" customFormat="1">
      <c r="A129" s="49">
        <v>119</v>
      </c>
      <c r="B129" s="87" t="s">
        <v>4064</v>
      </c>
      <c r="C129" s="50">
        <f t="shared" si="7"/>
        <v>9785042007972</v>
      </c>
      <c r="D129" s="51" t="s">
        <v>35</v>
      </c>
      <c r="E129" s="52" t="s">
        <v>50</v>
      </c>
      <c r="F129" s="53" t="s">
        <v>6</v>
      </c>
      <c r="G129" s="54">
        <v>544</v>
      </c>
      <c r="H129" s="95" t="s">
        <v>1546</v>
      </c>
      <c r="I129" s="95" t="s">
        <v>1547</v>
      </c>
      <c r="J129" s="51" t="s">
        <v>1548</v>
      </c>
      <c r="K129" s="55">
        <v>2024</v>
      </c>
      <c r="L129" s="51" t="s">
        <v>29</v>
      </c>
      <c r="M129" s="51" t="s">
        <v>1549</v>
      </c>
      <c r="N129" s="51" t="s">
        <v>1550</v>
      </c>
      <c r="O129" s="51" t="s">
        <v>1551</v>
      </c>
      <c r="P129" s="51" t="s">
        <v>1552</v>
      </c>
      <c r="Q129" s="85">
        <f t="shared" si="10"/>
        <v>34</v>
      </c>
      <c r="R129" s="1"/>
      <c r="S129" s="78" t="str">
        <f t="shared" si="8"/>
        <v/>
      </c>
      <c r="T129" s="56" t="str">
        <f t="shared" si="9"/>
        <v>Image</v>
      </c>
      <c r="U129" s="109">
        <v>9785042007972</v>
      </c>
      <c r="V129" s="118" t="s">
        <v>1553</v>
      </c>
      <c r="W129" s="111">
        <v>34</v>
      </c>
      <c r="X129" s="112" t="s">
        <v>1554</v>
      </c>
      <c r="Y129" s="110" t="s">
        <v>1555</v>
      </c>
      <c r="Z129" s="110" t="s">
        <v>1556</v>
      </c>
      <c r="AA129" s="110" t="s">
        <v>1557</v>
      </c>
      <c r="AB129" s="113">
        <v>505</v>
      </c>
      <c r="AC129" s="110"/>
      <c r="AD129" s="110" t="s">
        <v>57</v>
      </c>
      <c r="AE129" s="81" t="s">
        <v>77</v>
      </c>
      <c r="AF129" s="110"/>
      <c r="AG129" s="110"/>
    </row>
    <row r="130" spans="1:33" customFormat="1">
      <c r="A130" s="49">
        <v>120</v>
      </c>
      <c r="B130" s="87" t="s">
        <v>4064</v>
      </c>
      <c r="C130" s="50">
        <f t="shared" si="7"/>
        <v>9785171623203</v>
      </c>
      <c r="D130" s="51" t="s">
        <v>35</v>
      </c>
      <c r="E130" s="52" t="s">
        <v>50</v>
      </c>
      <c r="F130" s="53" t="s">
        <v>6</v>
      </c>
      <c r="G130" s="54">
        <v>352</v>
      </c>
      <c r="H130" s="51" t="s">
        <v>207</v>
      </c>
      <c r="I130" s="95" t="s">
        <v>1558</v>
      </c>
      <c r="J130" s="51" t="s">
        <v>1559</v>
      </c>
      <c r="K130" s="55">
        <v>2024</v>
      </c>
      <c r="L130" s="51" t="s">
        <v>28</v>
      </c>
      <c r="M130" s="51" t="s">
        <v>1560</v>
      </c>
      <c r="N130" s="51" t="s">
        <v>208</v>
      </c>
      <c r="O130" s="51" t="s">
        <v>1561</v>
      </c>
      <c r="P130" s="51" t="s">
        <v>1562</v>
      </c>
      <c r="Q130" s="85">
        <f t="shared" si="10"/>
        <v>26.2</v>
      </c>
      <c r="R130" s="1"/>
      <c r="S130" s="78" t="str">
        <f t="shared" si="8"/>
        <v/>
      </c>
      <c r="T130" s="56" t="str">
        <f t="shared" si="9"/>
        <v>Image</v>
      </c>
      <c r="U130" s="109">
        <v>9785171623203</v>
      </c>
      <c r="V130" s="118" t="s">
        <v>1563</v>
      </c>
      <c r="W130" s="111">
        <v>26.2</v>
      </c>
      <c r="X130" s="112" t="s">
        <v>1564</v>
      </c>
      <c r="Y130" s="110" t="s">
        <v>1565</v>
      </c>
      <c r="Z130" s="110" t="s">
        <v>209</v>
      </c>
      <c r="AA130" s="110" t="s">
        <v>1566</v>
      </c>
      <c r="AB130" s="113">
        <v>368</v>
      </c>
      <c r="AC130" s="110"/>
      <c r="AD130" s="110" t="s">
        <v>56</v>
      </c>
      <c r="AE130" s="81" t="s">
        <v>77</v>
      </c>
      <c r="AF130" s="110"/>
      <c r="AG130" s="110"/>
    </row>
    <row r="131" spans="1:33" customFormat="1">
      <c r="A131" s="49">
        <v>121</v>
      </c>
      <c r="B131" s="87"/>
      <c r="C131" s="50">
        <f t="shared" si="7"/>
        <v>9785042020889</v>
      </c>
      <c r="D131" s="51" t="s">
        <v>35</v>
      </c>
      <c r="E131" s="52" t="s">
        <v>50</v>
      </c>
      <c r="F131" s="53" t="s">
        <v>6</v>
      </c>
      <c r="G131" s="54">
        <v>320</v>
      </c>
      <c r="H131" s="51" t="s">
        <v>211</v>
      </c>
      <c r="I131" s="51" t="s">
        <v>1567</v>
      </c>
      <c r="J131" s="51" t="s">
        <v>1568</v>
      </c>
      <c r="K131" s="55">
        <v>2024</v>
      </c>
      <c r="L131" s="51" t="s">
        <v>29</v>
      </c>
      <c r="M131" s="51" t="s">
        <v>59</v>
      </c>
      <c r="N131" s="51" t="s">
        <v>212</v>
      </c>
      <c r="O131" s="51" t="s">
        <v>1569</v>
      </c>
      <c r="P131" s="51" t="s">
        <v>1570</v>
      </c>
      <c r="Q131" s="85">
        <f t="shared" si="10"/>
        <v>24.6</v>
      </c>
      <c r="R131" s="1"/>
      <c r="S131" s="78" t="str">
        <f t="shared" si="8"/>
        <v/>
      </c>
      <c r="T131" s="56" t="str">
        <f t="shared" si="9"/>
        <v>Image</v>
      </c>
      <c r="U131" s="109">
        <v>9785042020889</v>
      </c>
      <c r="V131" s="118" t="s">
        <v>1571</v>
      </c>
      <c r="W131" s="111">
        <v>24.6</v>
      </c>
      <c r="X131" s="112" t="s">
        <v>1572</v>
      </c>
      <c r="Y131" s="110" t="s">
        <v>1573</v>
      </c>
      <c r="Z131" s="110" t="s">
        <v>213</v>
      </c>
      <c r="AA131" s="110" t="s">
        <v>1574</v>
      </c>
      <c r="AB131" s="113">
        <v>344</v>
      </c>
      <c r="AC131" s="110"/>
      <c r="AD131" s="110" t="s">
        <v>57</v>
      </c>
      <c r="AE131" s="81" t="s">
        <v>77</v>
      </c>
      <c r="AF131" s="110"/>
      <c r="AG131" s="110"/>
    </row>
    <row r="132" spans="1:33" customFormat="1">
      <c r="A132" s="49">
        <v>122</v>
      </c>
      <c r="B132" s="87"/>
      <c r="C132" s="50">
        <f t="shared" si="7"/>
        <v>9785042020186</v>
      </c>
      <c r="D132" s="51" t="s">
        <v>35</v>
      </c>
      <c r="E132" s="52" t="s">
        <v>50</v>
      </c>
      <c r="F132" s="53" t="s">
        <v>6</v>
      </c>
      <c r="G132" s="54">
        <v>352</v>
      </c>
      <c r="H132" s="51" t="s">
        <v>1575</v>
      </c>
      <c r="I132" s="51" t="s">
        <v>1576</v>
      </c>
      <c r="J132" s="51" t="s">
        <v>1577</v>
      </c>
      <c r="K132" s="55">
        <v>2024</v>
      </c>
      <c r="L132" s="51" t="s">
        <v>29</v>
      </c>
      <c r="M132" s="51" t="s">
        <v>1578</v>
      </c>
      <c r="N132" s="51" t="s">
        <v>1579</v>
      </c>
      <c r="O132" s="51" t="s">
        <v>1580</v>
      </c>
      <c r="P132" s="51" t="s">
        <v>1581</v>
      </c>
      <c r="Q132" s="85">
        <f t="shared" si="10"/>
        <v>26.6</v>
      </c>
      <c r="R132" s="1"/>
      <c r="S132" s="78" t="str">
        <f t="shared" si="8"/>
        <v/>
      </c>
      <c r="T132" s="56" t="str">
        <f t="shared" si="9"/>
        <v>Image</v>
      </c>
      <c r="U132" s="109">
        <v>9785042020186</v>
      </c>
      <c r="V132" s="118" t="s">
        <v>1582</v>
      </c>
      <c r="W132" s="111">
        <v>26.6</v>
      </c>
      <c r="X132" s="112" t="s">
        <v>1583</v>
      </c>
      <c r="Y132" s="110" t="s">
        <v>1584</v>
      </c>
      <c r="Z132" s="110" t="s">
        <v>1585</v>
      </c>
      <c r="AA132" s="110" t="s">
        <v>1586</v>
      </c>
      <c r="AB132" s="113">
        <v>375</v>
      </c>
      <c r="AC132" s="110"/>
      <c r="AD132" s="110" t="s">
        <v>57</v>
      </c>
      <c r="AE132" s="81" t="s">
        <v>77</v>
      </c>
      <c r="AF132" s="110"/>
      <c r="AG132" s="110"/>
    </row>
    <row r="133" spans="1:33" customFormat="1">
      <c r="A133" s="49">
        <v>123</v>
      </c>
      <c r="B133" s="87"/>
      <c r="C133" s="50">
        <f t="shared" si="7"/>
        <v>9785041901295</v>
      </c>
      <c r="D133" s="51" t="s">
        <v>35</v>
      </c>
      <c r="E133" s="52" t="s">
        <v>50</v>
      </c>
      <c r="F133" s="53" t="s">
        <v>6</v>
      </c>
      <c r="G133" s="54">
        <v>320</v>
      </c>
      <c r="H133" s="51" t="s">
        <v>1587</v>
      </c>
      <c r="I133" s="51" t="s">
        <v>1588</v>
      </c>
      <c r="J133" s="51" t="s">
        <v>1589</v>
      </c>
      <c r="K133" s="55">
        <v>2024</v>
      </c>
      <c r="L133" s="51" t="s">
        <v>29</v>
      </c>
      <c r="M133" s="51" t="s">
        <v>1590</v>
      </c>
      <c r="N133" s="51" t="s">
        <v>1591</v>
      </c>
      <c r="O133" s="51" t="s">
        <v>1592</v>
      </c>
      <c r="P133" s="51" t="s">
        <v>1593</v>
      </c>
      <c r="Q133" s="85">
        <f t="shared" si="10"/>
        <v>24.2</v>
      </c>
      <c r="R133" s="1"/>
      <c r="S133" s="78" t="str">
        <f t="shared" si="8"/>
        <v/>
      </c>
      <c r="T133" s="56" t="str">
        <f t="shared" si="9"/>
        <v>Image</v>
      </c>
      <c r="U133" s="109">
        <v>9785041901295</v>
      </c>
      <c r="V133" s="118" t="s">
        <v>1594</v>
      </c>
      <c r="W133" s="111">
        <v>24.2</v>
      </c>
      <c r="X133" s="112" t="s">
        <v>1595</v>
      </c>
      <c r="Y133" s="110" t="s">
        <v>1596</v>
      </c>
      <c r="Z133" s="110" t="s">
        <v>1597</v>
      </c>
      <c r="AA133" s="110" t="s">
        <v>1598</v>
      </c>
      <c r="AB133" s="113">
        <v>381</v>
      </c>
      <c r="AC133" s="110"/>
      <c r="AD133" s="110" t="s">
        <v>57</v>
      </c>
      <c r="AE133" s="81" t="s">
        <v>77</v>
      </c>
      <c r="AF133" s="110"/>
      <c r="AG133" s="110"/>
    </row>
    <row r="134" spans="1:33" customFormat="1">
      <c r="A134" s="49">
        <v>124</v>
      </c>
      <c r="B134" s="87"/>
      <c r="C134" s="50">
        <f t="shared" si="7"/>
        <v>9785389256309</v>
      </c>
      <c r="D134" s="51" t="s">
        <v>35</v>
      </c>
      <c r="E134" s="52" t="s">
        <v>50</v>
      </c>
      <c r="F134" s="53" t="s">
        <v>6</v>
      </c>
      <c r="G134" s="54">
        <v>672</v>
      </c>
      <c r="H134" s="51" t="s">
        <v>1599</v>
      </c>
      <c r="I134" s="51" t="s">
        <v>1600</v>
      </c>
      <c r="J134" s="51" t="s">
        <v>1601</v>
      </c>
      <c r="K134" s="55">
        <v>2024</v>
      </c>
      <c r="L134" s="51" t="s">
        <v>379</v>
      </c>
      <c r="M134" s="51" t="s">
        <v>219</v>
      </c>
      <c r="N134" s="51" t="s">
        <v>1602</v>
      </c>
      <c r="O134" s="51" t="s">
        <v>1603</v>
      </c>
      <c r="P134" s="51" t="s">
        <v>1604</v>
      </c>
      <c r="Q134" s="85">
        <f t="shared" si="10"/>
        <v>50.6</v>
      </c>
      <c r="R134" s="1"/>
      <c r="S134" s="78" t="str">
        <f t="shared" si="8"/>
        <v/>
      </c>
      <c r="T134" s="56" t="str">
        <f t="shared" si="9"/>
        <v>Image</v>
      </c>
      <c r="U134" s="109">
        <v>9785389256309</v>
      </c>
      <c r="V134" s="118" t="s">
        <v>1605</v>
      </c>
      <c r="W134" s="111">
        <v>50.6</v>
      </c>
      <c r="X134" s="112" t="s">
        <v>1606</v>
      </c>
      <c r="Y134" s="110" t="s">
        <v>1607</v>
      </c>
      <c r="Z134" s="110" t="s">
        <v>1608</v>
      </c>
      <c r="AA134" s="110" t="s">
        <v>1609</v>
      </c>
      <c r="AB134" s="113">
        <v>770</v>
      </c>
      <c r="AC134" s="110"/>
      <c r="AD134" s="110" t="s">
        <v>388</v>
      </c>
      <c r="AE134" s="81" t="s">
        <v>77</v>
      </c>
      <c r="AF134" s="110"/>
      <c r="AG134" s="110"/>
    </row>
    <row r="135" spans="1:33" customFormat="1">
      <c r="A135" s="49">
        <v>125</v>
      </c>
      <c r="B135" s="87"/>
      <c r="C135" s="50">
        <f t="shared" si="7"/>
        <v>9785042053207</v>
      </c>
      <c r="D135" s="51" t="s">
        <v>35</v>
      </c>
      <c r="E135" s="52" t="s">
        <v>50</v>
      </c>
      <c r="F135" s="53" t="s">
        <v>6</v>
      </c>
      <c r="G135" s="54">
        <v>416</v>
      </c>
      <c r="H135" s="51" t="s">
        <v>1610</v>
      </c>
      <c r="I135" s="51" t="s">
        <v>1611</v>
      </c>
      <c r="J135" s="51" t="s">
        <v>1612</v>
      </c>
      <c r="K135" s="55">
        <v>2024</v>
      </c>
      <c r="L135" s="51" t="s">
        <v>29</v>
      </c>
      <c r="M135" s="51" t="s">
        <v>1613</v>
      </c>
      <c r="N135" s="51" t="s">
        <v>1614</v>
      </c>
      <c r="O135" s="51" t="s">
        <v>1615</v>
      </c>
      <c r="P135" s="51" t="s">
        <v>1616</v>
      </c>
      <c r="Q135" s="85">
        <f t="shared" si="10"/>
        <v>25</v>
      </c>
      <c r="R135" s="1"/>
      <c r="S135" s="78" t="str">
        <f t="shared" si="8"/>
        <v/>
      </c>
      <c r="T135" s="56" t="str">
        <f t="shared" si="9"/>
        <v>Image</v>
      </c>
      <c r="U135" s="109">
        <v>9785042053207</v>
      </c>
      <c r="V135" s="118" t="s">
        <v>1617</v>
      </c>
      <c r="W135" s="111">
        <v>25</v>
      </c>
      <c r="X135" s="112" t="s">
        <v>1618</v>
      </c>
      <c r="Y135" s="110" t="s">
        <v>1619</v>
      </c>
      <c r="Z135" s="110" t="s">
        <v>1620</v>
      </c>
      <c r="AA135" s="110" t="s">
        <v>1621</v>
      </c>
      <c r="AB135" s="113">
        <v>390</v>
      </c>
      <c r="AC135" s="110"/>
      <c r="AD135" s="110" t="s">
        <v>57</v>
      </c>
      <c r="AE135" s="81" t="s">
        <v>77</v>
      </c>
      <c r="AF135" s="110"/>
      <c r="AG135" s="110"/>
    </row>
    <row r="136" spans="1:33" customFormat="1">
      <c r="A136" s="49">
        <v>126</v>
      </c>
      <c r="B136" s="87"/>
      <c r="C136" s="50">
        <f t="shared" si="7"/>
        <v>9785042057830</v>
      </c>
      <c r="D136" s="51" t="s">
        <v>35</v>
      </c>
      <c r="E136" s="52" t="s">
        <v>50</v>
      </c>
      <c r="F136" s="53" t="s">
        <v>6</v>
      </c>
      <c r="G136" s="54">
        <v>352</v>
      </c>
      <c r="H136" s="51" t="s">
        <v>1622</v>
      </c>
      <c r="I136" s="51" t="s">
        <v>1623</v>
      </c>
      <c r="J136" s="51" t="s">
        <v>1624</v>
      </c>
      <c r="K136" s="55">
        <v>2024</v>
      </c>
      <c r="L136" s="51" t="s">
        <v>29</v>
      </c>
      <c r="M136" s="51" t="s">
        <v>1625</v>
      </c>
      <c r="N136" s="51" t="s">
        <v>1626</v>
      </c>
      <c r="O136" s="51" t="s">
        <v>1627</v>
      </c>
      <c r="P136" s="51" t="s">
        <v>1628</v>
      </c>
      <c r="Q136" s="85">
        <f t="shared" si="10"/>
        <v>33.5</v>
      </c>
      <c r="R136" s="1"/>
      <c r="S136" s="78" t="str">
        <f t="shared" si="8"/>
        <v/>
      </c>
      <c r="T136" s="56" t="str">
        <f t="shared" si="9"/>
        <v>Image</v>
      </c>
      <c r="U136" s="109">
        <v>9785042057830</v>
      </c>
      <c r="V136" s="118" t="s">
        <v>1629</v>
      </c>
      <c r="W136" s="111">
        <v>33.5</v>
      </c>
      <c r="X136" s="112" t="s">
        <v>1630</v>
      </c>
      <c r="Y136" s="110" t="s">
        <v>1631</v>
      </c>
      <c r="Z136" s="110" t="s">
        <v>1632</v>
      </c>
      <c r="AA136" s="110" t="s">
        <v>1633</v>
      </c>
      <c r="AB136" s="113">
        <v>381</v>
      </c>
      <c r="AC136" s="110"/>
      <c r="AD136" s="110" t="s">
        <v>57</v>
      </c>
      <c r="AE136" s="81" t="s">
        <v>77</v>
      </c>
      <c r="AF136" s="110"/>
      <c r="AG136" s="110"/>
    </row>
    <row r="137" spans="1:33" customFormat="1">
      <c r="A137" s="49">
        <v>127</v>
      </c>
      <c r="B137" s="87"/>
      <c r="C137" s="50">
        <f t="shared" si="7"/>
        <v>9785042069437</v>
      </c>
      <c r="D137" s="51" t="s">
        <v>35</v>
      </c>
      <c r="E137" s="52" t="s">
        <v>50</v>
      </c>
      <c r="F137" s="53" t="s">
        <v>6</v>
      </c>
      <c r="G137" s="54">
        <v>320</v>
      </c>
      <c r="H137" s="51" t="s">
        <v>1634</v>
      </c>
      <c r="I137" s="51" t="s">
        <v>1635</v>
      </c>
      <c r="J137" s="51" t="s">
        <v>1636</v>
      </c>
      <c r="K137" s="55">
        <v>2024</v>
      </c>
      <c r="L137" s="51" t="s">
        <v>29</v>
      </c>
      <c r="M137" s="51" t="s">
        <v>1637</v>
      </c>
      <c r="N137" s="51" t="s">
        <v>1638</v>
      </c>
      <c r="O137" s="51" t="s">
        <v>1639</v>
      </c>
      <c r="P137" s="51" t="s">
        <v>1640</v>
      </c>
      <c r="Q137" s="85">
        <f t="shared" si="10"/>
        <v>21.2</v>
      </c>
      <c r="R137" s="1"/>
      <c r="S137" s="78" t="str">
        <f t="shared" si="8"/>
        <v/>
      </c>
      <c r="T137" s="56" t="str">
        <f t="shared" si="9"/>
        <v>Image</v>
      </c>
      <c r="U137" s="109">
        <v>9785042069437</v>
      </c>
      <c r="V137" s="118" t="s">
        <v>1641</v>
      </c>
      <c r="W137" s="111">
        <v>21.2</v>
      </c>
      <c r="X137" s="112" t="s">
        <v>1642</v>
      </c>
      <c r="Y137" s="110" t="s">
        <v>1643</v>
      </c>
      <c r="Z137" s="110" t="s">
        <v>1644</v>
      </c>
      <c r="AA137" s="110" t="s">
        <v>1645</v>
      </c>
      <c r="AB137" s="113">
        <v>274</v>
      </c>
      <c r="AC137" s="110"/>
      <c r="AD137" s="110" t="s">
        <v>57</v>
      </c>
      <c r="AE137" s="81" t="s">
        <v>77</v>
      </c>
      <c r="AF137" s="110"/>
      <c r="AG137" s="110"/>
    </row>
    <row r="138" spans="1:33" customFormat="1">
      <c r="A138" s="49">
        <v>128</v>
      </c>
      <c r="B138" s="87" t="s">
        <v>4064</v>
      </c>
      <c r="C138" s="50">
        <f t="shared" si="7"/>
        <v>9785171640330</v>
      </c>
      <c r="D138" s="51" t="s">
        <v>35</v>
      </c>
      <c r="E138" s="52" t="s">
        <v>50</v>
      </c>
      <c r="F138" s="53" t="s">
        <v>6</v>
      </c>
      <c r="G138" s="54">
        <v>576</v>
      </c>
      <c r="H138" s="51" t="s">
        <v>1646</v>
      </c>
      <c r="I138" s="95" t="s">
        <v>1647</v>
      </c>
      <c r="J138" s="51" t="s">
        <v>1648</v>
      </c>
      <c r="K138" s="55">
        <v>2024</v>
      </c>
      <c r="L138" s="51" t="s">
        <v>28</v>
      </c>
      <c r="M138" s="51" t="s">
        <v>1649</v>
      </c>
      <c r="N138" s="51" t="s">
        <v>1650</v>
      </c>
      <c r="O138" s="51" t="s">
        <v>1651</v>
      </c>
      <c r="P138" s="51" t="s">
        <v>1652</v>
      </c>
      <c r="Q138" s="85">
        <f t="shared" si="10"/>
        <v>37.1</v>
      </c>
      <c r="R138" s="1"/>
      <c r="S138" s="78" t="str">
        <f t="shared" si="8"/>
        <v/>
      </c>
      <c r="T138" s="56" t="str">
        <f t="shared" si="9"/>
        <v>Image</v>
      </c>
      <c r="U138" s="109">
        <v>9785171640330</v>
      </c>
      <c r="V138" s="118" t="s">
        <v>1653</v>
      </c>
      <c r="W138" s="111">
        <v>37.1</v>
      </c>
      <c r="X138" s="112" t="s">
        <v>1654</v>
      </c>
      <c r="Y138" s="110" t="s">
        <v>1655</v>
      </c>
      <c r="Z138" s="110" t="s">
        <v>1656</v>
      </c>
      <c r="AA138" s="110" t="s">
        <v>1657</v>
      </c>
      <c r="AB138" s="113">
        <v>546</v>
      </c>
      <c r="AC138" s="110"/>
      <c r="AD138" s="110" t="s">
        <v>56</v>
      </c>
      <c r="AE138" s="81" t="s">
        <v>77</v>
      </c>
      <c r="AF138" s="110"/>
      <c r="AG138" s="110"/>
    </row>
    <row r="139" spans="1:33" customFormat="1">
      <c r="A139" s="49">
        <v>129</v>
      </c>
      <c r="B139" s="87"/>
      <c r="C139" s="50">
        <f t="shared" ref="C139:C187" si="13">HYPERLINK("https://sentrumbookstore.com/catalog/books/"&amp;U139&amp;"/",U139)</f>
        <v>9785041919177</v>
      </c>
      <c r="D139" s="51" t="s">
        <v>35</v>
      </c>
      <c r="E139" s="52" t="s">
        <v>50</v>
      </c>
      <c r="F139" s="53" t="s">
        <v>6</v>
      </c>
      <c r="G139" s="54">
        <v>416</v>
      </c>
      <c r="H139" s="51" t="s">
        <v>214</v>
      </c>
      <c r="I139" s="51" t="s">
        <v>1658</v>
      </c>
      <c r="J139" s="51" t="s">
        <v>1659</v>
      </c>
      <c r="K139" s="55">
        <v>2024</v>
      </c>
      <c r="L139" s="51" t="s">
        <v>29</v>
      </c>
      <c r="M139" s="51" t="s">
        <v>1660</v>
      </c>
      <c r="N139" s="51" t="s">
        <v>215</v>
      </c>
      <c r="O139" s="51" t="s">
        <v>1661</v>
      </c>
      <c r="P139" s="51" t="s">
        <v>1662</v>
      </c>
      <c r="Q139" s="85">
        <f t="shared" ref="Q139:Q188" si="14">ROUND(W139*(100%-Discount),1)</f>
        <v>29.8</v>
      </c>
      <c r="R139" s="1"/>
      <c r="S139" s="78" t="str">
        <f t="shared" ref="S139:S187" si="15">IF(R139="","",R139*Q139)</f>
        <v/>
      </c>
      <c r="T139" s="56" t="str">
        <f t="shared" ref="T139:T187" si="16">HYPERLINK(V139,"Image")</f>
        <v>Image</v>
      </c>
      <c r="U139" s="109">
        <v>9785041919177</v>
      </c>
      <c r="V139" s="118" t="s">
        <v>1663</v>
      </c>
      <c r="W139" s="111">
        <v>29.8</v>
      </c>
      <c r="X139" s="112" t="s">
        <v>1664</v>
      </c>
      <c r="Y139" s="110" t="s">
        <v>1665</v>
      </c>
      <c r="Z139" s="110" t="s">
        <v>216</v>
      </c>
      <c r="AA139" s="110" t="s">
        <v>1666</v>
      </c>
      <c r="AB139" s="113">
        <v>401</v>
      </c>
      <c r="AC139" s="110"/>
      <c r="AD139" s="110" t="s">
        <v>57</v>
      </c>
      <c r="AE139" s="81" t="s">
        <v>77</v>
      </c>
      <c r="AF139" s="110"/>
      <c r="AG139" s="110"/>
    </row>
    <row r="140" spans="1:33" customFormat="1">
      <c r="A140" s="49">
        <v>130</v>
      </c>
      <c r="B140" s="87"/>
      <c r="C140" s="50">
        <f t="shared" si="13"/>
        <v>9785907428454</v>
      </c>
      <c r="D140" s="51" t="s">
        <v>35</v>
      </c>
      <c r="E140" s="52" t="s">
        <v>50</v>
      </c>
      <c r="F140" s="53" t="s">
        <v>6</v>
      </c>
      <c r="G140" s="54">
        <v>480</v>
      </c>
      <c r="H140" s="51" t="s">
        <v>1667</v>
      </c>
      <c r="I140" s="51" t="s">
        <v>1668</v>
      </c>
      <c r="J140" s="51" t="s">
        <v>1669</v>
      </c>
      <c r="K140" s="55">
        <v>2024</v>
      </c>
      <c r="L140" s="51" t="s">
        <v>277</v>
      </c>
      <c r="M140" s="51"/>
      <c r="N140" s="51" t="s">
        <v>1670</v>
      </c>
      <c r="O140" s="51" t="s">
        <v>1671</v>
      </c>
      <c r="P140" s="51" t="s">
        <v>1672</v>
      </c>
      <c r="Q140" s="85">
        <f t="shared" si="14"/>
        <v>37.9</v>
      </c>
      <c r="R140" s="1"/>
      <c r="S140" s="78" t="str">
        <f t="shared" si="15"/>
        <v/>
      </c>
      <c r="T140" s="56" t="str">
        <f t="shared" si="16"/>
        <v>Image</v>
      </c>
      <c r="U140" s="109">
        <v>9785907428454</v>
      </c>
      <c r="V140" s="118" t="s">
        <v>1673</v>
      </c>
      <c r="W140" s="111">
        <v>37.9</v>
      </c>
      <c r="X140" s="112" t="s">
        <v>1674</v>
      </c>
      <c r="Y140" s="110" t="s">
        <v>1675</v>
      </c>
      <c r="Z140" s="110" t="s">
        <v>1676</v>
      </c>
      <c r="AA140" s="110" t="s">
        <v>1677</v>
      </c>
      <c r="AB140" s="113">
        <v>459</v>
      </c>
      <c r="AC140" s="110"/>
      <c r="AD140" s="110" t="s">
        <v>278</v>
      </c>
      <c r="AE140" s="81" t="s">
        <v>77</v>
      </c>
      <c r="AF140" s="110"/>
      <c r="AG140" s="110"/>
    </row>
    <row r="141" spans="1:33" customFormat="1">
      <c r="A141" s="49">
        <v>131</v>
      </c>
      <c r="B141" s="87"/>
      <c r="C141" s="50">
        <f t="shared" si="13"/>
        <v>9785042048814</v>
      </c>
      <c r="D141" s="51" t="s">
        <v>35</v>
      </c>
      <c r="E141" s="52" t="s">
        <v>50</v>
      </c>
      <c r="F141" s="53" t="s">
        <v>6</v>
      </c>
      <c r="G141" s="54">
        <v>352</v>
      </c>
      <c r="H141" s="51" t="s">
        <v>1678</v>
      </c>
      <c r="I141" s="51" t="s">
        <v>1679</v>
      </c>
      <c r="J141" s="51" t="s">
        <v>1680</v>
      </c>
      <c r="K141" s="55">
        <v>2024</v>
      </c>
      <c r="L141" s="51" t="s">
        <v>29</v>
      </c>
      <c r="M141" s="51" t="s">
        <v>1681</v>
      </c>
      <c r="N141" s="51" t="s">
        <v>1682</v>
      </c>
      <c r="O141" s="51" t="s">
        <v>1683</v>
      </c>
      <c r="P141" s="51" t="s">
        <v>1684</v>
      </c>
      <c r="Q141" s="85">
        <f t="shared" si="14"/>
        <v>23.8</v>
      </c>
      <c r="R141" s="1"/>
      <c r="S141" s="78" t="str">
        <f t="shared" si="15"/>
        <v/>
      </c>
      <c r="T141" s="56" t="str">
        <f t="shared" si="16"/>
        <v>Image</v>
      </c>
      <c r="U141" s="109">
        <v>9785042048814</v>
      </c>
      <c r="V141" s="118" t="s">
        <v>1685</v>
      </c>
      <c r="W141" s="111">
        <v>23.8</v>
      </c>
      <c r="X141" s="112" t="s">
        <v>1686</v>
      </c>
      <c r="Y141" s="110" t="s">
        <v>1687</v>
      </c>
      <c r="Z141" s="110" t="s">
        <v>1682</v>
      </c>
      <c r="AA141" s="110" t="s">
        <v>1688</v>
      </c>
      <c r="AB141" s="113">
        <v>380</v>
      </c>
      <c r="AC141" s="110"/>
      <c r="AD141" s="110" t="s">
        <v>57</v>
      </c>
      <c r="AE141" s="81" t="s">
        <v>77</v>
      </c>
      <c r="AF141" s="110"/>
      <c r="AG141" s="110"/>
    </row>
    <row r="142" spans="1:33" customFormat="1">
      <c r="A142" s="49">
        <v>132</v>
      </c>
      <c r="B142" s="87"/>
      <c r="C142" s="50">
        <f t="shared" si="13"/>
        <v>9785171639471</v>
      </c>
      <c r="D142" s="51" t="s">
        <v>35</v>
      </c>
      <c r="E142" s="52" t="s">
        <v>50</v>
      </c>
      <c r="F142" s="53" t="s">
        <v>6</v>
      </c>
      <c r="G142" s="54">
        <v>288</v>
      </c>
      <c r="H142" s="51" t="s">
        <v>1689</v>
      </c>
      <c r="I142" s="51" t="s">
        <v>1690</v>
      </c>
      <c r="J142" s="51" t="s">
        <v>1691</v>
      </c>
      <c r="K142" s="55">
        <v>2024</v>
      </c>
      <c r="L142" s="51" t="s">
        <v>28</v>
      </c>
      <c r="M142" s="51" t="s">
        <v>1692</v>
      </c>
      <c r="N142" s="51" t="s">
        <v>1693</v>
      </c>
      <c r="O142" s="51" t="s">
        <v>1694</v>
      </c>
      <c r="P142" s="51" t="s">
        <v>1695</v>
      </c>
      <c r="Q142" s="85">
        <f t="shared" si="14"/>
        <v>19.899999999999999</v>
      </c>
      <c r="R142" s="1"/>
      <c r="S142" s="78" t="str">
        <f t="shared" si="15"/>
        <v/>
      </c>
      <c r="T142" s="56" t="str">
        <f t="shared" si="16"/>
        <v>Image</v>
      </c>
      <c r="U142" s="109">
        <v>9785171639471</v>
      </c>
      <c r="V142" s="118" t="s">
        <v>1696</v>
      </c>
      <c r="W142" s="111">
        <v>19.899999999999999</v>
      </c>
      <c r="X142" s="112" t="s">
        <v>1697</v>
      </c>
      <c r="Y142" s="110" t="s">
        <v>1698</v>
      </c>
      <c r="Z142" s="110" t="s">
        <v>1699</v>
      </c>
      <c r="AA142" s="110" t="s">
        <v>1700</v>
      </c>
      <c r="AB142" s="113">
        <v>315</v>
      </c>
      <c r="AC142" s="110"/>
      <c r="AD142" s="110" t="s">
        <v>56</v>
      </c>
      <c r="AE142" s="81" t="s">
        <v>77</v>
      </c>
      <c r="AF142" s="110"/>
      <c r="AG142" s="110"/>
    </row>
    <row r="143" spans="1:33" customFormat="1">
      <c r="A143" s="49">
        <v>133</v>
      </c>
      <c r="B143" s="87"/>
      <c r="C143" s="50">
        <f t="shared" si="13"/>
        <v>9785042055553</v>
      </c>
      <c r="D143" s="51" t="s">
        <v>35</v>
      </c>
      <c r="E143" s="52" t="s">
        <v>50</v>
      </c>
      <c r="F143" s="53" t="s">
        <v>6</v>
      </c>
      <c r="G143" s="54">
        <v>384</v>
      </c>
      <c r="H143" s="51" t="s">
        <v>217</v>
      </c>
      <c r="I143" s="51" t="s">
        <v>1701</v>
      </c>
      <c r="J143" s="51" t="s">
        <v>1702</v>
      </c>
      <c r="K143" s="55">
        <v>2024</v>
      </c>
      <c r="L143" s="51" t="s">
        <v>29</v>
      </c>
      <c r="M143" s="51" t="s">
        <v>1703</v>
      </c>
      <c r="N143" s="51" t="s">
        <v>218</v>
      </c>
      <c r="O143" s="51" t="s">
        <v>1704</v>
      </c>
      <c r="P143" s="51" t="s">
        <v>1705</v>
      </c>
      <c r="Q143" s="85">
        <f t="shared" si="14"/>
        <v>28.8</v>
      </c>
      <c r="R143" s="1"/>
      <c r="S143" s="78" t="str">
        <f t="shared" si="15"/>
        <v/>
      </c>
      <c r="T143" s="56" t="str">
        <f t="shared" si="16"/>
        <v>Image</v>
      </c>
      <c r="U143" s="109">
        <v>9785042055553</v>
      </c>
      <c r="V143" s="118" t="s">
        <v>1706</v>
      </c>
      <c r="W143" s="111">
        <v>28.8</v>
      </c>
      <c r="X143" s="112" t="s">
        <v>1707</v>
      </c>
      <c r="Y143" s="110" t="s">
        <v>1708</v>
      </c>
      <c r="Z143" s="110" t="s">
        <v>218</v>
      </c>
      <c r="AA143" s="110" t="s">
        <v>1709</v>
      </c>
      <c r="AB143" s="113">
        <v>388</v>
      </c>
      <c r="AC143" s="110"/>
      <c r="AD143" s="110" t="s">
        <v>57</v>
      </c>
      <c r="AE143" s="81" t="s">
        <v>77</v>
      </c>
      <c r="AF143" s="110"/>
      <c r="AG143" s="110"/>
    </row>
    <row r="144" spans="1:33" customFormat="1">
      <c r="A144" s="49">
        <v>134</v>
      </c>
      <c r="B144" s="87"/>
      <c r="C144" s="50">
        <f t="shared" si="13"/>
        <v>9785171641665</v>
      </c>
      <c r="D144" s="51" t="s">
        <v>35</v>
      </c>
      <c r="E144" s="52" t="s">
        <v>50</v>
      </c>
      <c r="F144" s="53" t="s">
        <v>6</v>
      </c>
      <c r="G144" s="54">
        <v>320</v>
      </c>
      <c r="H144" s="51" t="s">
        <v>127</v>
      </c>
      <c r="I144" s="51" t="s">
        <v>1710</v>
      </c>
      <c r="J144" s="51" t="s">
        <v>1711</v>
      </c>
      <c r="K144" s="55">
        <v>2024</v>
      </c>
      <c r="L144" s="51" t="s">
        <v>28</v>
      </c>
      <c r="M144" s="51" t="s">
        <v>59</v>
      </c>
      <c r="N144" s="51" t="s">
        <v>128</v>
      </c>
      <c r="O144" s="51" t="s">
        <v>1712</v>
      </c>
      <c r="P144" s="51" t="s">
        <v>1713</v>
      </c>
      <c r="Q144" s="85">
        <f t="shared" si="14"/>
        <v>21.2</v>
      </c>
      <c r="R144" s="1"/>
      <c r="S144" s="78" t="str">
        <f t="shared" si="15"/>
        <v/>
      </c>
      <c r="T144" s="56" t="str">
        <f t="shared" si="16"/>
        <v>Image</v>
      </c>
      <c r="U144" s="109">
        <v>9785171641665</v>
      </c>
      <c r="V144" s="118" t="s">
        <v>1714</v>
      </c>
      <c r="W144" s="111">
        <v>21.2</v>
      </c>
      <c r="X144" s="112" t="s">
        <v>1715</v>
      </c>
      <c r="Y144" s="110" t="s">
        <v>1716</v>
      </c>
      <c r="Z144" s="110" t="s">
        <v>129</v>
      </c>
      <c r="AA144" s="110" t="s">
        <v>1717</v>
      </c>
      <c r="AB144" s="113">
        <v>278</v>
      </c>
      <c r="AC144" s="110"/>
      <c r="AD144" s="110" t="s">
        <v>56</v>
      </c>
      <c r="AE144" s="81" t="s">
        <v>77</v>
      </c>
      <c r="AF144" s="110"/>
      <c r="AG144" s="110"/>
    </row>
    <row r="145" spans="1:33" customFormat="1">
      <c r="A145" s="49">
        <v>135</v>
      </c>
      <c r="B145" s="87" t="s">
        <v>4064</v>
      </c>
      <c r="C145" s="50">
        <f t="shared" si="13"/>
        <v>9785171678920</v>
      </c>
      <c r="D145" s="51" t="s">
        <v>35</v>
      </c>
      <c r="E145" s="52" t="s">
        <v>50</v>
      </c>
      <c r="F145" s="53" t="s">
        <v>6</v>
      </c>
      <c r="G145" s="54">
        <v>352</v>
      </c>
      <c r="H145" s="51" t="s">
        <v>64</v>
      </c>
      <c r="I145" s="95" t="s">
        <v>1718</v>
      </c>
      <c r="J145" s="51" t="s">
        <v>1719</v>
      </c>
      <c r="K145" s="55">
        <v>2024</v>
      </c>
      <c r="L145" s="51" t="s">
        <v>28</v>
      </c>
      <c r="M145" s="51" t="s">
        <v>80</v>
      </c>
      <c r="N145" s="51" t="s">
        <v>69</v>
      </c>
      <c r="O145" s="51" t="s">
        <v>1720</v>
      </c>
      <c r="P145" s="51" t="s">
        <v>1721</v>
      </c>
      <c r="Q145" s="85">
        <f t="shared" si="14"/>
        <v>27.2</v>
      </c>
      <c r="R145" s="1"/>
      <c r="S145" s="78" t="str">
        <f t="shared" si="15"/>
        <v/>
      </c>
      <c r="T145" s="56" t="str">
        <f t="shared" si="16"/>
        <v>Image</v>
      </c>
      <c r="U145" s="109">
        <v>9785171678920</v>
      </c>
      <c r="V145" s="118" t="s">
        <v>1722</v>
      </c>
      <c r="W145" s="111">
        <v>27.2</v>
      </c>
      <c r="X145" s="112" t="s">
        <v>1723</v>
      </c>
      <c r="Y145" s="110" t="s">
        <v>1724</v>
      </c>
      <c r="Z145" s="110" t="s">
        <v>130</v>
      </c>
      <c r="AA145" s="110" t="s">
        <v>1725</v>
      </c>
      <c r="AB145" s="113">
        <v>374</v>
      </c>
      <c r="AC145" s="110"/>
      <c r="AD145" s="110" t="s">
        <v>56</v>
      </c>
      <c r="AE145" s="81" t="s">
        <v>77</v>
      </c>
      <c r="AF145" s="110"/>
      <c r="AG145" s="110"/>
    </row>
    <row r="146" spans="1:33" customFormat="1">
      <c r="A146" s="49">
        <v>136</v>
      </c>
      <c r="B146" s="87"/>
      <c r="C146" s="50">
        <f t="shared" si="13"/>
        <v>9785041777753</v>
      </c>
      <c r="D146" s="51" t="s">
        <v>35</v>
      </c>
      <c r="E146" s="52" t="s">
        <v>50</v>
      </c>
      <c r="F146" s="53" t="s">
        <v>6</v>
      </c>
      <c r="G146" s="54">
        <v>352</v>
      </c>
      <c r="H146" s="51" t="s">
        <v>1726</v>
      </c>
      <c r="I146" s="51" t="s">
        <v>1727</v>
      </c>
      <c r="J146" s="51" t="s">
        <v>1728</v>
      </c>
      <c r="K146" s="55">
        <v>2024</v>
      </c>
      <c r="L146" s="51" t="s">
        <v>29</v>
      </c>
      <c r="M146" s="51" t="s">
        <v>1729</v>
      </c>
      <c r="N146" s="51" t="s">
        <v>1730</v>
      </c>
      <c r="O146" s="51" t="s">
        <v>1731</v>
      </c>
      <c r="P146" s="51" t="s">
        <v>1732</v>
      </c>
      <c r="Q146" s="85">
        <f t="shared" si="14"/>
        <v>25.8</v>
      </c>
      <c r="R146" s="1"/>
      <c r="S146" s="78" t="str">
        <f t="shared" si="15"/>
        <v/>
      </c>
      <c r="T146" s="56" t="str">
        <f t="shared" si="16"/>
        <v>Image</v>
      </c>
      <c r="U146" s="109">
        <v>9785041777753</v>
      </c>
      <c r="V146" s="118" t="s">
        <v>1733</v>
      </c>
      <c r="W146" s="111">
        <v>25.8</v>
      </c>
      <c r="X146" s="112" t="s">
        <v>1734</v>
      </c>
      <c r="Y146" s="110" t="s">
        <v>1735</v>
      </c>
      <c r="Z146" s="110" t="s">
        <v>1730</v>
      </c>
      <c r="AA146" s="110" t="s">
        <v>1736</v>
      </c>
      <c r="AB146" s="113">
        <v>353</v>
      </c>
      <c r="AC146" s="110"/>
      <c r="AD146" s="110" t="s">
        <v>57</v>
      </c>
      <c r="AE146" s="81" t="s">
        <v>77</v>
      </c>
      <c r="AF146" s="110"/>
      <c r="AG146" s="110"/>
    </row>
    <row r="147" spans="1:33" customFormat="1">
      <c r="A147" s="49">
        <v>137</v>
      </c>
      <c r="B147" s="87"/>
      <c r="C147" s="50">
        <f t="shared" si="13"/>
        <v>9785171680923</v>
      </c>
      <c r="D147" s="51" t="s">
        <v>35</v>
      </c>
      <c r="E147" s="52" t="s">
        <v>50</v>
      </c>
      <c r="F147" s="53" t="s">
        <v>6</v>
      </c>
      <c r="G147" s="54">
        <v>288</v>
      </c>
      <c r="H147" s="51" t="s">
        <v>1737</v>
      </c>
      <c r="I147" s="51" t="s">
        <v>1738</v>
      </c>
      <c r="J147" s="51" t="s">
        <v>1739</v>
      </c>
      <c r="K147" s="55">
        <v>2024</v>
      </c>
      <c r="L147" s="51" t="s">
        <v>176</v>
      </c>
      <c r="M147" s="51" t="s">
        <v>1740</v>
      </c>
      <c r="N147" s="51" t="s">
        <v>1741</v>
      </c>
      <c r="O147" s="51" t="s">
        <v>1742</v>
      </c>
      <c r="P147" s="51" t="s">
        <v>1743</v>
      </c>
      <c r="Q147" s="85">
        <f t="shared" si="14"/>
        <v>20.2</v>
      </c>
      <c r="R147" s="1"/>
      <c r="S147" s="78" t="str">
        <f t="shared" si="15"/>
        <v/>
      </c>
      <c r="T147" s="56" t="str">
        <f t="shared" si="16"/>
        <v>Image</v>
      </c>
      <c r="U147" s="109">
        <v>9785171680923</v>
      </c>
      <c r="V147" s="118" t="s">
        <v>1744</v>
      </c>
      <c r="W147" s="111">
        <v>20.2</v>
      </c>
      <c r="X147" s="112" t="s">
        <v>1745</v>
      </c>
      <c r="Y147" s="110" t="s">
        <v>1746</v>
      </c>
      <c r="Z147" s="110" t="s">
        <v>1747</v>
      </c>
      <c r="AA147" s="110" t="s">
        <v>1748</v>
      </c>
      <c r="AB147" s="113">
        <v>251</v>
      </c>
      <c r="AC147" s="110"/>
      <c r="AD147" s="110" t="s">
        <v>177</v>
      </c>
      <c r="AE147" s="81" t="s">
        <v>77</v>
      </c>
      <c r="AF147" s="110"/>
      <c r="AG147" s="110"/>
    </row>
    <row r="148" spans="1:33" customFormat="1">
      <c r="A148" s="49">
        <v>138</v>
      </c>
      <c r="B148" s="87"/>
      <c r="C148" s="50">
        <f t="shared" si="13"/>
        <v>9785041888558</v>
      </c>
      <c r="D148" s="51" t="s">
        <v>35</v>
      </c>
      <c r="E148" s="52" t="s">
        <v>50</v>
      </c>
      <c r="F148" s="53" t="s">
        <v>6</v>
      </c>
      <c r="G148" s="54">
        <v>352</v>
      </c>
      <c r="H148" s="51" t="s">
        <v>1749</v>
      </c>
      <c r="I148" s="51" t="s">
        <v>1750</v>
      </c>
      <c r="J148" s="51" t="s">
        <v>1751</v>
      </c>
      <c r="K148" s="55">
        <v>2024</v>
      </c>
      <c r="L148" s="51" t="s">
        <v>29</v>
      </c>
      <c r="M148" s="51" t="s">
        <v>1752</v>
      </c>
      <c r="N148" s="51" t="s">
        <v>1753</v>
      </c>
      <c r="O148" s="51" t="s">
        <v>1754</v>
      </c>
      <c r="P148" s="51" t="s">
        <v>1755</v>
      </c>
      <c r="Q148" s="85">
        <f t="shared" si="14"/>
        <v>52</v>
      </c>
      <c r="R148" s="1"/>
      <c r="S148" s="78" t="str">
        <f t="shared" si="15"/>
        <v/>
      </c>
      <c r="T148" s="56" t="str">
        <f t="shared" si="16"/>
        <v>Image</v>
      </c>
      <c r="U148" s="109">
        <v>9785041888558</v>
      </c>
      <c r="V148" s="118" t="s">
        <v>1756</v>
      </c>
      <c r="W148" s="111">
        <v>52</v>
      </c>
      <c r="X148" s="112" t="s">
        <v>1757</v>
      </c>
      <c r="Y148" s="110" t="s">
        <v>1758</v>
      </c>
      <c r="Z148" s="110" t="s">
        <v>1759</v>
      </c>
      <c r="AA148" s="110" t="s">
        <v>1760</v>
      </c>
      <c r="AB148" s="113">
        <v>827</v>
      </c>
      <c r="AC148" s="110"/>
      <c r="AD148" s="110" t="s">
        <v>57</v>
      </c>
      <c r="AE148" s="81" t="s">
        <v>77</v>
      </c>
      <c r="AF148" s="110"/>
      <c r="AG148" s="110"/>
    </row>
    <row r="149" spans="1:33" customFormat="1">
      <c r="A149" s="49">
        <v>139</v>
      </c>
      <c r="B149" s="87"/>
      <c r="C149" s="50">
        <f t="shared" si="13"/>
        <v>9785042063992</v>
      </c>
      <c r="D149" s="51" t="s">
        <v>35</v>
      </c>
      <c r="E149" s="52" t="s">
        <v>50</v>
      </c>
      <c r="F149" s="53" t="s">
        <v>6</v>
      </c>
      <c r="G149" s="54">
        <v>416</v>
      </c>
      <c r="H149" s="51" t="s">
        <v>1761</v>
      </c>
      <c r="I149" s="51" t="s">
        <v>1762</v>
      </c>
      <c r="J149" s="51" t="s">
        <v>1763</v>
      </c>
      <c r="K149" s="55">
        <v>2024</v>
      </c>
      <c r="L149" s="51" t="s">
        <v>29</v>
      </c>
      <c r="M149" s="51" t="s">
        <v>1764</v>
      </c>
      <c r="N149" s="51" t="s">
        <v>1765</v>
      </c>
      <c r="O149" s="51" t="s">
        <v>1766</v>
      </c>
      <c r="P149" s="51" t="s">
        <v>1767</v>
      </c>
      <c r="Q149" s="85">
        <f t="shared" si="14"/>
        <v>24.7</v>
      </c>
      <c r="R149" s="1"/>
      <c r="S149" s="78" t="str">
        <f t="shared" si="15"/>
        <v/>
      </c>
      <c r="T149" s="56" t="str">
        <f t="shared" si="16"/>
        <v>Image</v>
      </c>
      <c r="U149" s="109">
        <v>9785042063992</v>
      </c>
      <c r="V149" s="118" t="s">
        <v>1768</v>
      </c>
      <c r="W149" s="111">
        <v>24.7</v>
      </c>
      <c r="X149" s="112" t="s">
        <v>1769</v>
      </c>
      <c r="Y149" s="110" t="s">
        <v>1770</v>
      </c>
      <c r="Z149" s="110" t="s">
        <v>1771</v>
      </c>
      <c r="AA149" s="110" t="s">
        <v>1772</v>
      </c>
      <c r="AB149" s="113">
        <v>372</v>
      </c>
      <c r="AC149" s="110"/>
      <c r="AD149" s="110" t="s">
        <v>57</v>
      </c>
      <c r="AE149" s="81" t="s">
        <v>77</v>
      </c>
      <c r="AF149" s="110"/>
      <c r="AG149" s="110"/>
    </row>
    <row r="150" spans="1:33" customFormat="1">
      <c r="A150" s="49">
        <v>140</v>
      </c>
      <c r="B150" s="87"/>
      <c r="C150" s="50">
        <f t="shared" si="13"/>
        <v>9785042073755</v>
      </c>
      <c r="D150" s="51" t="s">
        <v>35</v>
      </c>
      <c r="E150" s="52" t="s">
        <v>50</v>
      </c>
      <c r="F150" s="53" t="s">
        <v>6</v>
      </c>
      <c r="G150" s="54">
        <v>320</v>
      </c>
      <c r="H150" s="51" t="s">
        <v>1773</v>
      </c>
      <c r="I150" s="51" t="s">
        <v>1774</v>
      </c>
      <c r="J150" s="51" t="s">
        <v>1775</v>
      </c>
      <c r="K150" s="55">
        <v>2024</v>
      </c>
      <c r="L150" s="51" t="s">
        <v>29</v>
      </c>
      <c r="M150" s="51" t="s">
        <v>1776</v>
      </c>
      <c r="N150" s="51" t="s">
        <v>1777</v>
      </c>
      <c r="O150" s="51" t="s">
        <v>1778</v>
      </c>
      <c r="P150" s="51" t="s">
        <v>1779</v>
      </c>
      <c r="Q150" s="85">
        <f t="shared" si="14"/>
        <v>19.899999999999999</v>
      </c>
      <c r="R150" s="1"/>
      <c r="S150" s="78" t="str">
        <f t="shared" si="15"/>
        <v/>
      </c>
      <c r="T150" s="56" t="str">
        <f t="shared" si="16"/>
        <v>Image</v>
      </c>
      <c r="U150" s="109">
        <v>9785042073755</v>
      </c>
      <c r="V150" s="118" t="s">
        <v>1780</v>
      </c>
      <c r="W150" s="111">
        <v>19.899999999999999</v>
      </c>
      <c r="X150" s="112" t="s">
        <v>1781</v>
      </c>
      <c r="Y150" s="110" t="s">
        <v>1782</v>
      </c>
      <c r="Z150" s="110" t="s">
        <v>1777</v>
      </c>
      <c r="AA150" s="110" t="s">
        <v>1783</v>
      </c>
      <c r="AB150" s="113">
        <v>287</v>
      </c>
      <c r="AC150" s="110"/>
      <c r="AD150" s="110" t="s">
        <v>57</v>
      </c>
      <c r="AE150" s="81" t="s">
        <v>77</v>
      </c>
      <c r="AF150" s="110"/>
      <c r="AG150" s="110"/>
    </row>
    <row r="151" spans="1:33" customFormat="1">
      <c r="A151" s="49">
        <v>141</v>
      </c>
      <c r="B151" s="87"/>
      <c r="C151" s="50">
        <f t="shared" si="13"/>
        <v>9785042020841</v>
      </c>
      <c r="D151" s="51" t="s">
        <v>35</v>
      </c>
      <c r="E151" s="52" t="s">
        <v>50</v>
      </c>
      <c r="F151" s="53" t="s">
        <v>6</v>
      </c>
      <c r="G151" s="54">
        <v>320</v>
      </c>
      <c r="H151" s="51" t="s">
        <v>1784</v>
      </c>
      <c r="I151" s="51" t="s">
        <v>1785</v>
      </c>
      <c r="J151" s="51" t="s">
        <v>1786</v>
      </c>
      <c r="K151" s="55">
        <v>2024</v>
      </c>
      <c r="L151" s="51" t="s">
        <v>29</v>
      </c>
      <c r="M151" s="51" t="s">
        <v>1787</v>
      </c>
      <c r="N151" s="51" t="s">
        <v>1788</v>
      </c>
      <c r="O151" s="51" t="s">
        <v>1789</v>
      </c>
      <c r="P151" s="51" t="s">
        <v>1790</v>
      </c>
      <c r="Q151" s="85">
        <f t="shared" si="14"/>
        <v>25.5</v>
      </c>
      <c r="R151" s="1"/>
      <c r="S151" s="78" t="str">
        <f t="shared" si="15"/>
        <v/>
      </c>
      <c r="T151" s="56" t="str">
        <f t="shared" si="16"/>
        <v>Image</v>
      </c>
      <c r="U151" s="109">
        <v>9785042020841</v>
      </c>
      <c r="V151" s="118" t="s">
        <v>1791</v>
      </c>
      <c r="W151" s="111">
        <v>25.5</v>
      </c>
      <c r="X151" s="112" t="s">
        <v>1792</v>
      </c>
      <c r="Y151" s="110" t="s">
        <v>1793</v>
      </c>
      <c r="Z151" s="110" t="s">
        <v>1794</v>
      </c>
      <c r="AA151" s="110" t="s">
        <v>1795</v>
      </c>
      <c r="AB151" s="113">
        <v>345</v>
      </c>
      <c r="AC151" s="110"/>
      <c r="AD151" s="110" t="s">
        <v>57</v>
      </c>
      <c r="AE151" s="81" t="s">
        <v>77</v>
      </c>
      <c r="AF151" s="110"/>
      <c r="AG151" s="110"/>
    </row>
    <row r="152" spans="1:33" customFormat="1">
      <c r="A152" s="49">
        <v>142</v>
      </c>
      <c r="B152" s="87"/>
      <c r="C152" s="50">
        <f t="shared" si="13"/>
        <v>9785171677404</v>
      </c>
      <c r="D152" s="51" t="s">
        <v>35</v>
      </c>
      <c r="E152" s="52" t="s">
        <v>50</v>
      </c>
      <c r="F152" s="53" t="s">
        <v>6</v>
      </c>
      <c r="G152" s="54">
        <v>288</v>
      </c>
      <c r="H152" s="51" t="s">
        <v>1796</v>
      </c>
      <c r="I152" s="51" t="s">
        <v>1797</v>
      </c>
      <c r="J152" s="51" t="s">
        <v>1798</v>
      </c>
      <c r="K152" s="55">
        <v>2024</v>
      </c>
      <c r="L152" s="51" t="s">
        <v>28</v>
      </c>
      <c r="M152" s="51" t="s">
        <v>1799</v>
      </c>
      <c r="N152" s="51" t="s">
        <v>1800</v>
      </c>
      <c r="O152" s="51" t="s">
        <v>1801</v>
      </c>
      <c r="P152" s="51" t="s">
        <v>1802</v>
      </c>
      <c r="Q152" s="85">
        <f t="shared" si="14"/>
        <v>20.8</v>
      </c>
      <c r="R152" s="1"/>
      <c r="S152" s="78" t="str">
        <f t="shared" si="15"/>
        <v/>
      </c>
      <c r="T152" s="56" t="str">
        <f t="shared" si="16"/>
        <v>Image</v>
      </c>
      <c r="U152" s="109">
        <v>9785171677404</v>
      </c>
      <c r="V152" s="118" t="s">
        <v>1803</v>
      </c>
      <c r="W152" s="111">
        <v>20.8</v>
      </c>
      <c r="X152" s="112" t="s">
        <v>1804</v>
      </c>
      <c r="Y152" s="110" t="s">
        <v>1805</v>
      </c>
      <c r="Z152" s="110" t="s">
        <v>1806</v>
      </c>
      <c r="AA152" s="110" t="s">
        <v>1807</v>
      </c>
      <c r="AB152" s="113">
        <v>245</v>
      </c>
      <c r="AC152" s="110"/>
      <c r="AD152" s="110" t="s">
        <v>56</v>
      </c>
      <c r="AE152" s="81" t="s">
        <v>77</v>
      </c>
      <c r="AF152" s="110"/>
      <c r="AG152" s="110"/>
    </row>
    <row r="153" spans="1:33" customFormat="1">
      <c r="A153" s="49">
        <v>143</v>
      </c>
      <c r="B153" s="87"/>
      <c r="C153" s="50">
        <f t="shared" si="13"/>
        <v>9785042020988</v>
      </c>
      <c r="D153" s="51" t="s">
        <v>35</v>
      </c>
      <c r="E153" s="52" t="s">
        <v>50</v>
      </c>
      <c r="F153" s="53" t="s">
        <v>6</v>
      </c>
      <c r="G153" s="54">
        <v>320</v>
      </c>
      <c r="H153" s="51" t="s">
        <v>1808</v>
      </c>
      <c r="I153" s="51" t="s">
        <v>1809</v>
      </c>
      <c r="J153" s="51" t="s">
        <v>1810</v>
      </c>
      <c r="K153" s="55">
        <v>2024</v>
      </c>
      <c r="L153" s="51" t="s">
        <v>166</v>
      </c>
      <c r="M153" s="51" t="s">
        <v>1811</v>
      </c>
      <c r="N153" s="51" t="s">
        <v>1812</v>
      </c>
      <c r="O153" s="51" t="s">
        <v>1813</v>
      </c>
      <c r="P153" s="51" t="s">
        <v>1814</v>
      </c>
      <c r="Q153" s="85">
        <f t="shared" si="14"/>
        <v>25.9</v>
      </c>
      <c r="R153" s="1"/>
      <c r="S153" s="78" t="str">
        <f t="shared" si="15"/>
        <v/>
      </c>
      <c r="T153" s="56" t="str">
        <f t="shared" si="16"/>
        <v>Image</v>
      </c>
      <c r="U153" s="109">
        <v>9785042020988</v>
      </c>
      <c r="V153" s="118" t="s">
        <v>1815</v>
      </c>
      <c r="W153" s="111">
        <v>25.9</v>
      </c>
      <c r="X153" s="112" t="s">
        <v>1816</v>
      </c>
      <c r="Y153" s="110" t="s">
        <v>1817</v>
      </c>
      <c r="Z153" s="110" t="s">
        <v>1812</v>
      </c>
      <c r="AA153" s="110" t="s">
        <v>1818</v>
      </c>
      <c r="AB153" s="113">
        <v>355</v>
      </c>
      <c r="AC153" s="110"/>
      <c r="AD153" s="110" t="s">
        <v>167</v>
      </c>
      <c r="AE153" s="81" t="s">
        <v>77</v>
      </c>
      <c r="AF153" s="110"/>
      <c r="AG153" s="110"/>
    </row>
    <row r="154" spans="1:33" customFormat="1">
      <c r="A154" s="49">
        <v>144</v>
      </c>
      <c r="B154" s="87"/>
      <c r="C154" s="50">
        <f t="shared" si="13"/>
        <v>9785041965860</v>
      </c>
      <c r="D154" s="51" t="s">
        <v>35</v>
      </c>
      <c r="E154" s="52" t="s">
        <v>50</v>
      </c>
      <c r="F154" s="53" t="s">
        <v>6</v>
      </c>
      <c r="G154" s="54">
        <v>448</v>
      </c>
      <c r="H154" s="51" t="s">
        <v>1819</v>
      </c>
      <c r="I154" s="51" t="s">
        <v>1820</v>
      </c>
      <c r="J154" s="51" t="s">
        <v>1821</v>
      </c>
      <c r="K154" s="55">
        <v>2024</v>
      </c>
      <c r="L154" s="51" t="s">
        <v>1822</v>
      </c>
      <c r="M154" s="51" t="s">
        <v>1823</v>
      </c>
      <c r="N154" s="51" t="s">
        <v>1824</v>
      </c>
      <c r="O154" s="51" t="s">
        <v>1825</v>
      </c>
      <c r="P154" s="51" t="s">
        <v>1826</v>
      </c>
      <c r="Q154" s="85">
        <f t="shared" si="14"/>
        <v>30.8</v>
      </c>
      <c r="R154" s="1"/>
      <c r="S154" s="78" t="str">
        <f t="shared" si="15"/>
        <v/>
      </c>
      <c r="T154" s="56" t="str">
        <f t="shared" si="16"/>
        <v>Image</v>
      </c>
      <c r="U154" s="109">
        <v>9785041965860</v>
      </c>
      <c r="V154" s="118" t="s">
        <v>1827</v>
      </c>
      <c r="W154" s="111">
        <v>30.8</v>
      </c>
      <c r="X154" s="112" t="s">
        <v>1828</v>
      </c>
      <c r="Y154" s="110" t="s">
        <v>1829</v>
      </c>
      <c r="Z154" s="110" t="s">
        <v>1830</v>
      </c>
      <c r="AA154" s="110" t="s">
        <v>1831</v>
      </c>
      <c r="AB154" s="113">
        <v>465</v>
      </c>
      <c r="AC154" s="110"/>
      <c r="AD154" s="110" t="s">
        <v>1832</v>
      </c>
      <c r="AE154" s="81" t="s">
        <v>77</v>
      </c>
      <c r="AF154" s="110"/>
      <c r="AG154" s="110"/>
    </row>
    <row r="155" spans="1:33" customFormat="1">
      <c r="A155" s="49">
        <v>145</v>
      </c>
      <c r="B155" s="87"/>
      <c r="C155" s="50">
        <f t="shared" si="13"/>
        <v>9785042061745</v>
      </c>
      <c r="D155" s="51" t="s">
        <v>35</v>
      </c>
      <c r="E155" s="52" t="s">
        <v>50</v>
      </c>
      <c r="F155" s="53" t="s">
        <v>6</v>
      </c>
      <c r="G155" s="54">
        <v>416</v>
      </c>
      <c r="H155" s="51" t="s">
        <v>1833</v>
      </c>
      <c r="I155" s="51" t="s">
        <v>1834</v>
      </c>
      <c r="J155" s="51" t="s">
        <v>1835</v>
      </c>
      <c r="K155" s="55">
        <v>2024</v>
      </c>
      <c r="L155" s="51" t="s">
        <v>29</v>
      </c>
      <c r="M155" s="51" t="s">
        <v>1836</v>
      </c>
      <c r="N155" s="51" t="s">
        <v>1837</v>
      </c>
      <c r="O155" s="51" t="s">
        <v>1838</v>
      </c>
      <c r="P155" s="51" t="s">
        <v>1839</v>
      </c>
      <c r="Q155" s="85">
        <f t="shared" si="14"/>
        <v>23</v>
      </c>
      <c r="R155" s="1"/>
      <c r="S155" s="78" t="str">
        <f t="shared" si="15"/>
        <v/>
      </c>
      <c r="T155" s="56" t="str">
        <f t="shared" si="16"/>
        <v>Image</v>
      </c>
      <c r="U155" s="109">
        <v>9785042061745</v>
      </c>
      <c r="V155" s="118" t="s">
        <v>1840</v>
      </c>
      <c r="W155" s="111">
        <v>23</v>
      </c>
      <c r="X155" s="112" t="s">
        <v>1841</v>
      </c>
      <c r="Y155" s="110" t="s">
        <v>1842</v>
      </c>
      <c r="Z155" s="110" t="s">
        <v>1843</v>
      </c>
      <c r="AA155" s="110" t="s">
        <v>1844</v>
      </c>
      <c r="AB155" s="113">
        <v>335</v>
      </c>
      <c r="AC155" s="110"/>
      <c r="AD155" s="110" t="s">
        <v>57</v>
      </c>
      <c r="AE155" s="81" t="s">
        <v>77</v>
      </c>
      <c r="AF155" s="110"/>
      <c r="AG155" s="110"/>
    </row>
    <row r="156" spans="1:33" customFormat="1">
      <c r="A156" s="49">
        <v>146</v>
      </c>
      <c r="B156" s="87"/>
      <c r="C156" s="50">
        <f t="shared" si="13"/>
        <v>9785042025105</v>
      </c>
      <c r="D156" s="51" t="s">
        <v>35</v>
      </c>
      <c r="E156" s="52" t="s">
        <v>30</v>
      </c>
      <c r="F156" s="53" t="s">
        <v>6</v>
      </c>
      <c r="G156" s="54">
        <v>352</v>
      </c>
      <c r="H156" s="51" t="s">
        <v>1845</v>
      </c>
      <c r="I156" s="51" t="s">
        <v>1846</v>
      </c>
      <c r="J156" s="51" t="s">
        <v>1847</v>
      </c>
      <c r="K156" s="55">
        <v>2024</v>
      </c>
      <c r="L156" s="51" t="s">
        <v>29</v>
      </c>
      <c r="M156" s="51" t="s">
        <v>1848</v>
      </c>
      <c r="N156" s="51" t="s">
        <v>1849</v>
      </c>
      <c r="O156" s="51" t="s">
        <v>1850</v>
      </c>
      <c r="P156" s="51" t="s">
        <v>1851</v>
      </c>
      <c r="Q156" s="85">
        <f t="shared" si="14"/>
        <v>21.8</v>
      </c>
      <c r="R156" s="1"/>
      <c r="S156" s="78" t="str">
        <f t="shared" si="15"/>
        <v/>
      </c>
      <c r="T156" s="56" t="str">
        <f t="shared" si="16"/>
        <v>Image</v>
      </c>
      <c r="U156" s="109">
        <v>9785042025105</v>
      </c>
      <c r="V156" s="118" t="s">
        <v>1852</v>
      </c>
      <c r="W156" s="111">
        <v>21.8</v>
      </c>
      <c r="X156" s="112" t="s">
        <v>1853</v>
      </c>
      <c r="Y156" s="110" t="s">
        <v>1854</v>
      </c>
      <c r="Z156" s="110" t="s">
        <v>1855</v>
      </c>
      <c r="AA156" s="110" t="s">
        <v>1856</v>
      </c>
      <c r="AB156" s="113">
        <v>315</v>
      </c>
      <c r="AC156" s="110"/>
      <c r="AD156" s="110" t="s">
        <v>57</v>
      </c>
      <c r="AE156" s="81" t="s">
        <v>77</v>
      </c>
      <c r="AF156" s="110"/>
      <c r="AG156" s="110"/>
    </row>
    <row r="157" spans="1:33" customFormat="1">
      <c r="A157" s="49">
        <v>147</v>
      </c>
      <c r="B157" s="87"/>
      <c r="C157" s="50">
        <f t="shared" si="13"/>
        <v>9785042000690</v>
      </c>
      <c r="D157" s="51" t="s">
        <v>35</v>
      </c>
      <c r="E157" s="52" t="s">
        <v>30</v>
      </c>
      <c r="F157" s="53" t="s">
        <v>6</v>
      </c>
      <c r="G157" s="54">
        <v>416</v>
      </c>
      <c r="H157" s="51" t="s">
        <v>1857</v>
      </c>
      <c r="I157" s="51" t="s">
        <v>1858</v>
      </c>
      <c r="J157" s="51" t="s">
        <v>1859</v>
      </c>
      <c r="K157" s="55">
        <v>2024</v>
      </c>
      <c r="L157" s="51" t="s">
        <v>29</v>
      </c>
      <c r="M157" s="51" t="s">
        <v>1860</v>
      </c>
      <c r="N157" s="51" t="s">
        <v>1861</v>
      </c>
      <c r="O157" s="51" t="s">
        <v>1862</v>
      </c>
      <c r="P157" s="51" t="s">
        <v>1863</v>
      </c>
      <c r="Q157" s="85">
        <f t="shared" si="14"/>
        <v>24</v>
      </c>
      <c r="R157" s="1"/>
      <c r="S157" s="78" t="str">
        <f t="shared" si="15"/>
        <v/>
      </c>
      <c r="T157" s="56" t="str">
        <f t="shared" si="16"/>
        <v>Image</v>
      </c>
      <c r="U157" s="109">
        <v>9785042000690</v>
      </c>
      <c r="V157" s="118" t="s">
        <v>1864</v>
      </c>
      <c r="W157" s="111">
        <v>24</v>
      </c>
      <c r="X157" s="112" t="s">
        <v>1865</v>
      </c>
      <c r="Y157" s="110" t="s">
        <v>1866</v>
      </c>
      <c r="Z157" s="110" t="s">
        <v>1867</v>
      </c>
      <c r="AA157" s="110" t="s">
        <v>1868</v>
      </c>
      <c r="AB157" s="113">
        <v>352</v>
      </c>
      <c r="AC157" s="110"/>
      <c r="AD157" s="110" t="s">
        <v>57</v>
      </c>
      <c r="AE157" s="81" t="s">
        <v>77</v>
      </c>
      <c r="AF157" s="110"/>
      <c r="AG157" s="110"/>
    </row>
    <row r="158" spans="1:33" customFormat="1">
      <c r="A158" s="49">
        <v>148</v>
      </c>
      <c r="B158" s="87"/>
      <c r="C158" s="50">
        <f t="shared" si="13"/>
        <v>9785171366940</v>
      </c>
      <c r="D158" s="51" t="s">
        <v>35</v>
      </c>
      <c r="E158" s="52" t="s">
        <v>30</v>
      </c>
      <c r="F158" s="53" t="s">
        <v>6</v>
      </c>
      <c r="G158" s="54">
        <v>352</v>
      </c>
      <c r="H158" s="51" t="s">
        <v>1869</v>
      </c>
      <c r="I158" s="51" t="s">
        <v>1870</v>
      </c>
      <c r="J158" s="51" t="s">
        <v>1871</v>
      </c>
      <c r="K158" s="55">
        <v>2024</v>
      </c>
      <c r="L158" s="51" t="s">
        <v>28</v>
      </c>
      <c r="M158" s="51" t="s">
        <v>81</v>
      </c>
      <c r="N158" s="51" t="s">
        <v>1872</v>
      </c>
      <c r="O158" s="51" t="s">
        <v>1873</v>
      </c>
      <c r="P158" s="51" t="s">
        <v>1874</v>
      </c>
      <c r="Q158" s="85">
        <f t="shared" si="14"/>
        <v>34.799999999999997</v>
      </c>
      <c r="R158" s="1"/>
      <c r="S158" s="78" t="str">
        <f t="shared" si="15"/>
        <v/>
      </c>
      <c r="T158" s="56" t="str">
        <f t="shared" si="16"/>
        <v>Image</v>
      </c>
      <c r="U158" s="109">
        <v>9785171366940</v>
      </c>
      <c r="V158" s="118" t="s">
        <v>1875</v>
      </c>
      <c r="W158" s="111">
        <v>34.799999999999997</v>
      </c>
      <c r="X158" s="112" t="s">
        <v>1876</v>
      </c>
      <c r="Y158" s="110" t="s">
        <v>1877</v>
      </c>
      <c r="Z158" s="110" t="s">
        <v>1878</v>
      </c>
      <c r="AA158" s="110" t="s">
        <v>1879</v>
      </c>
      <c r="AB158" s="113">
        <v>703</v>
      </c>
      <c r="AC158" s="110"/>
      <c r="AD158" s="110" t="s">
        <v>56</v>
      </c>
      <c r="AE158" s="81" t="s">
        <v>77</v>
      </c>
      <c r="AF158" s="110"/>
      <c r="AG158" s="110"/>
    </row>
    <row r="159" spans="1:33" customFormat="1">
      <c r="A159" s="49">
        <v>149</v>
      </c>
      <c r="B159" s="87" t="s">
        <v>4064</v>
      </c>
      <c r="C159" s="50">
        <f t="shared" si="13"/>
        <v>9785171663377</v>
      </c>
      <c r="D159" s="51" t="s">
        <v>35</v>
      </c>
      <c r="E159" s="52" t="s">
        <v>30</v>
      </c>
      <c r="F159" s="53" t="s">
        <v>6</v>
      </c>
      <c r="G159" s="54">
        <v>320</v>
      </c>
      <c r="H159" s="51" t="s">
        <v>1880</v>
      </c>
      <c r="I159" s="95" t="s">
        <v>1881</v>
      </c>
      <c r="J159" s="51" t="s">
        <v>1882</v>
      </c>
      <c r="K159" s="55">
        <v>2024</v>
      </c>
      <c r="L159" s="51" t="s">
        <v>28</v>
      </c>
      <c r="M159" s="51" t="s">
        <v>1883</v>
      </c>
      <c r="N159" s="51" t="s">
        <v>1884</v>
      </c>
      <c r="O159" s="51" t="s">
        <v>1885</v>
      </c>
      <c r="P159" s="51" t="s">
        <v>1886</v>
      </c>
      <c r="Q159" s="85">
        <f t="shared" si="14"/>
        <v>23.1</v>
      </c>
      <c r="R159" s="1"/>
      <c r="S159" s="78" t="str">
        <f t="shared" si="15"/>
        <v/>
      </c>
      <c r="T159" s="56" t="str">
        <f t="shared" si="16"/>
        <v>Image</v>
      </c>
      <c r="U159" s="109">
        <v>9785171663377</v>
      </c>
      <c r="V159" s="118" t="s">
        <v>1887</v>
      </c>
      <c r="W159" s="111">
        <v>23.1</v>
      </c>
      <c r="X159" s="112" t="s">
        <v>1888</v>
      </c>
      <c r="Y159" s="110" t="s">
        <v>1889</v>
      </c>
      <c r="Z159" s="110" t="s">
        <v>1884</v>
      </c>
      <c r="AA159" s="110" t="s">
        <v>1890</v>
      </c>
      <c r="AB159" s="113">
        <v>332</v>
      </c>
      <c r="AC159" s="110"/>
      <c r="AD159" s="110" t="s">
        <v>56</v>
      </c>
      <c r="AE159" s="81" t="s">
        <v>77</v>
      </c>
      <c r="AF159" s="110"/>
      <c r="AG159" s="110"/>
    </row>
    <row r="160" spans="1:33" customFormat="1">
      <c r="A160" s="49">
        <v>150</v>
      </c>
      <c r="B160" s="87"/>
      <c r="C160" s="50">
        <f t="shared" si="13"/>
        <v>9785171663384</v>
      </c>
      <c r="D160" s="51" t="s">
        <v>35</v>
      </c>
      <c r="E160" s="52" t="s">
        <v>30</v>
      </c>
      <c r="F160" s="53" t="s">
        <v>6</v>
      </c>
      <c r="G160" s="54">
        <v>320</v>
      </c>
      <c r="H160" s="51" t="s">
        <v>1880</v>
      </c>
      <c r="I160" s="51" t="s">
        <v>1891</v>
      </c>
      <c r="J160" s="51" t="s">
        <v>1892</v>
      </c>
      <c r="K160" s="55">
        <v>2024</v>
      </c>
      <c r="L160" s="51" t="s">
        <v>28</v>
      </c>
      <c r="M160" s="51" t="s">
        <v>1883</v>
      </c>
      <c r="N160" s="51" t="s">
        <v>1884</v>
      </c>
      <c r="O160" s="51" t="s">
        <v>1893</v>
      </c>
      <c r="P160" s="51" t="s">
        <v>1894</v>
      </c>
      <c r="Q160" s="85">
        <f t="shared" si="14"/>
        <v>21.1</v>
      </c>
      <c r="R160" s="1"/>
      <c r="S160" s="78" t="str">
        <f t="shared" si="15"/>
        <v/>
      </c>
      <c r="T160" s="56" t="str">
        <f t="shared" si="16"/>
        <v>Image</v>
      </c>
      <c r="U160" s="109">
        <v>9785171663384</v>
      </c>
      <c r="V160" s="118" t="s">
        <v>1895</v>
      </c>
      <c r="W160" s="111">
        <v>21.1</v>
      </c>
      <c r="X160" s="112" t="s">
        <v>1896</v>
      </c>
      <c r="Y160" s="110" t="s">
        <v>1897</v>
      </c>
      <c r="Z160" s="110" t="s">
        <v>1884</v>
      </c>
      <c r="AA160" s="110" t="s">
        <v>1898</v>
      </c>
      <c r="AB160" s="113">
        <v>276</v>
      </c>
      <c r="AC160" s="110"/>
      <c r="AD160" s="110" t="s">
        <v>56</v>
      </c>
      <c r="AE160" s="81" t="s">
        <v>77</v>
      </c>
      <c r="AF160" s="110"/>
      <c r="AG160" s="110"/>
    </row>
    <row r="161" spans="1:33" customFormat="1">
      <c r="A161" s="49">
        <v>151</v>
      </c>
      <c r="B161" s="87"/>
      <c r="C161" s="50">
        <f t="shared" si="13"/>
        <v>9785042004056</v>
      </c>
      <c r="D161" s="51" t="s">
        <v>35</v>
      </c>
      <c r="E161" s="52" t="s">
        <v>30</v>
      </c>
      <c r="F161" s="53" t="s">
        <v>6</v>
      </c>
      <c r="G161" s="54">
        <v>384</v>
      </c>
      <c r="H161" s="51" t="s">
        <v>1899</v>
      </c>
      <c r="I161" s="51" t="s">
        <v>1900</v>
      </c>
      <c r="J161" s="51" t="s">
        <v>1901</v>
      </c>
      <c r="K161" s="55">
        <v>2024</v>
      </c>
      <c r="L161" s="51" t="s">
        <v>29</v>
      </c>
      <c r="M161" s="51" t="s">
        <v>1902</v>
      </c>
      <c r="N161" s="51" t="s">
        <v>1903</v>
      </c>
      <c r="O161" s="51" t="s">
        <v>1904</v>
      </c>
      <c r="P161" s="51" t="s">
        <v>1905</v>
      </c>
      <c r="Q161" s="85">
        <f t="shared" si="14"/>
        <v>43.6</v>
      </c>
      <c r="R161" s="1"/>
      <c r="S161" s="78" t="str">
        <f t="shared" si="15"/>
        <v/>
      </c>
      <c r="T161" s="56" t="str">
        <f t="shared" si="16"/>
        <v>Image</v>
      </c>
      <c r="U161" s="109">
        <v>9785042004056</v>
      </c>
      <c r="V161" s="118" t="s">
        <v>1906</v>
      </c>
      <c r="W161" s="111">
        <v>43.6</v>
      </c>
      <c r="X161" s="112" t="s">
        <v>1907</v>
      </c>
      <c r="Y161" s="110" t="s">
        <v>1908</v>
      </c>
      <c r="Z161" s="110" t="s">
        <v>1909</v>
      </c>
      <c r="AA161" s="110" t="s">
        <v>1910</v>
      </c>
      <c r="AB161" s="113">
        <v>462</v>
      </c>
      <c r="AC161" s="110"/>
      <c r="AD161" s="110" t="s">
        <v>57</v>
      </c>
      <c r="AE161" s="81" t="s">
        <v>77</v>
      </c>
      <c r="AF161" s="110"/>
      <c r="AG161" s="110"/>
    </row>
    <row r="162" spans="1:33" customFormat="1">
      <c r="A162" s="49">
        <v>152</v>
      </c>
      <c r="B162" s="87"/>
      <c r="C162" s="50">
        <f t="shared" si="13"/>
        <v>9785171628123</v>
      </c>
      <c r="D162" s="51" t="s">
        <v>35</v>
      </c>
      <c r="E162" s="52" t="s">
        <v>30</v>
      </c>
      <c r="F162" s="53" t="s">
        <v>6</v>
      </c>
      <c r="G162" s="54">
        <v>416</v>
      </c>
      <c r="H162" s="51" t="s">
        <v>1911</v>
      </c>
      <c r="I162" s="51" t="s">
        <v>1912</v>
      </c>
      <c r="J162" s="51" t="s">
        <v>1913</v>
      </c>
      <c r="K162" s="55">
        <v>2024</v>
      </c>
      <c r="L162" s="51" t="s">
        <v>28</v>
      </c>
      <c r="M162" s="51" t="s">
        <v>1914</v>
      </c>
      <c r="N162" s="51" t="s">
        <v>1915</v>
      </c>
      <c r="O162" s="51" t="s">
        <v>1916</v>
      </c>
      <c r="P162" s="51" t="s">
        <v>1917</v>
      </c>
      <c r="Q162" s="85">
        <f t="shared" si="14"/>
        <v>28.1</v>
      </c>
      <c r="R162" s="1"/>
      <c r="S162" s="78" t="str">
        <f t="shared" si="15"/>
        <v/>
      </c>
      <c r="T162" s="56" t="str">
        <f t="shared" si="16"/>
        <v>Image</v>
      </c>
      <c r="U162" s="109">
        <v>9785171628123</v>
      </c>
      <c r="V162" s="118" t="s">
        <v>1918</v>
      </c>
      <c r="W162" s="111">
        <v>28.1</v>
      </c>
      <c r="X162" s="112" t="s">
        <v>1919</v>
      </c>
      <c r="Y162" s="110" t="s">
        <v>1920</v>
      </c>
      <c r="Z162" s="110" t="s">
        <v>1921</v>
      </c>
      <c r="AA162" s="110" t="s">
        <v>1922</v>
      </c>
      <c r="AB162" s="113">
        <v>447</v>
      </c>
      <c r="AC162" s="110"/>
      <c r="AD162" s="110" t="s">
        <v>56</v>
      </c>
      <c r="AE162" s="81" t="s">
        <v>77</v>
      </c>
      <c r="AF162" s="110"/>
      <c r="AG162" s="110"/>
    </row>
    <row r="163" spans="1:33" customFormat="1">
      <c r="A163" s="49">
        <v>153</v>
      </c>
      <c r="B163" s="87"/>
      <c r="C163" s="50">
        <f t="shared" si="13"/>
        <v>9785171619374</v>
      </c>
      <c r="D163" s="51" t="s">
        <v>35</v>
      </c>
      <c r="E163" s="52" t="s">
        <v>30</v>
      </c>
      <c r="F163" s="53" t="s">
        <v>6</v>
      </c>
      <c r="G163" s="54">
        <v>464</v>
      </c>
      <c r="H163" s="51" t="s">
        <v>1923</v>
      </c>
      <c r="I163" s="51" t="s">
        <v>1924</v>
      </c>
      <c r="J163" s="51" t="s">
        <v>1925</v>
      </c>
      <c r="K163" s="55">
        <v>2024</v>
      </c>
      <c r="L163" s="51" t="s">
        <v>478</v>
      </c>
      <c r="M163" s="51" t="s">
        <v>479</v>
      </c>
      <c r="N163" s="51" t="s">
        <v>1926</v>
      </c>
      <c r="O163" s="51" t="s">
        <v>1927</v>
      </c>
      <c r="P163" s="51" t="s">
        <v>1928</v>
      </c>
      <c r="Q163" s="85">
        <f t="shared" si="14"/>
        <v>35.9</v>
      </c>
      <c r="R163" s="1"/>
      <c r="S163" s="78" t="str">
        <f t="shared" si="15"/>
        <v/>
      </c>
      <c r="T163" s="56" t="str">
        <f t="shared" si="16"/>
        <v>Image</v>
      </c>
      <c r="U163" s="109">
        <v>9785171619374</v>
      </c>
      <c r="V163" s="118" t="s">
        <v>1929</v>
      </c>
      <c r="W163" s="111">
        <v>35.9</v>
      </c>
      <c r="X163" s="112" t="s">
        <v>1930</v>
      </c>
      <c r="Y163" s="110" t="s">
        <v>1931</v>
      </c>
      <c r="Z163" s="110" t="s">
        <v>1932</v>
      </c>
      <c r="AA163" s="110" t="s">
        <v>1933</v>
      </c>
      <c r="AB163" s="113">
        <v>543</v>
      </c>
      <c r="AC163" s="110"/>
      <c r="AD163" s="110" t="s">
        <v>488</v>
      </c>
      <c r="AE163" s="81" t="s">
        <v>77</v>
      </c>
      <c r="AF163" s="110"/>
      <c r="AG163" s="110"/>
    </row>
    <row r="164" spans="1:33" customFormat="1">
      <c r="A164" s="49">
        <v>154</v>
      </c>
      <c r="B164" s="87"/>
      <c r="C164" s="50">
        <f t="shared" si="13"/>
        <v>9785171343286</v>
      </c>
      <c r="D164" s="51" t="s">
        <v>35</v>
      </c>
      <c r="E164" s="52" t="s">
        <v>30</v>
      </c>
      <c r="F164" s="53" t="s">
        <v>6</v>
      </c>
      <c r="G164" s="54">
        <v>352</v>
      </c>
      <c r="H164" s="51" t="s">
        <v>1934</v>
      </c>
      <c r="I164" s="51" t="s">
        <v>1935</v>
      </c>
      <c r="J164" s="51" t="s">
        <v>1936</v>
      </c>
      <c r="K164" s="55">
        <v>2024</v>
      </c>
      <c r="L164" s="51" t="s">
        <v>28</v>
      </c>
      <c r="M164" s="51" t="s">
        <v>1937</v>
      </c>
      <c r="N164" s="51" t="s">
        <v>1938</v>
      </c>
      <c r="O164" s="51" t="s">
        <v>1939</v>
      </c>
      <c r="P164" s="51" t="s">
        <v>1940</v>
      </c>
      <c r="Q164" s="85">
        <f t="shared" si="14"/>
        <v>23.5</v>
      </c>
      <c r="R164" s="1"/>
      <c r="S164" s="78" t="str">
        <f t="shared" si="15"/>
        <v/>
      </c>
      <c r="T164" s="56" t="str">
        <f t="shared" si="16"/>
        <v>Image</v>
      </c>
      <c r="U164" s="109">
        <v>9785171343286</v>
      </c>
      <c r="V164" s="118" t="s">
        <v>1941</v>
      </c>
      <c r="W164" s="111">
        <v>23.5</v>
      </c>
      <c r="X164" s="112" t="s">
        <v>1942</v>
      </c>
      <c r="Y164" s="110" t="s">
        <v>1943</v>
      </c>
      <c r="Z164" s="110" t="s">
        <v>1944</v>
      </c>
      <c r="AA164" s="110" t="s">
        <v>1945</v>
      </c>
      <c r="AB164" s="113">
        <v>352</v>
      </c>
      <c r="AC164" s="110"/>
      <c r="AD164" s="110" t="s">
        <v>56</v>
      </c>
      <c r="AE164" s="81" t="s">
        <v>77</v>
      </c>
      <c r="AF164" s="110"/>
      <c r="AG164" s="110"/>
    </row>
    <row r="165" spans="1:33" customFormat="1">
      <c r="A165" s="49">
        <v>155</v>
      </c>
      <c r="B165" s="87"/>
      <c r="C165" s="50">
        <f t="shared" si="13"/>
        <v>9785171657147</v>
      </c>
      <c r="D165" s="51" t="s">
        <v>35</v>
      </c>
      <c r="E165" s="52" t="s">
        <v>30</v>
      </c>
      <c r="F165" s="53" t="s">
        <v>6</v>
      </c>
      <c r="G165" s="54">
        <v>736</v>
      </c>
      <c r="H165" s="51" t="s">
        <v>1946</v>
      </c>
      <c r="I165" s="51" t="s">
        <v>1947</v>
      </c>
      <c r="J165" s="51" t="s">
        <v>1948</v>
      </c>
      <c r="K165" s="55">
        <v>2024</v>
      </c>
      <c r="L165" s="51" t="s">
        <v>28</v>
      </c>
      <c r="M165" s="51" t="s">
        <v>1949</v>
      </c>
      <c r="N165" s="51" t="s">
        <v>1950</v>
      </c>
      <c r="O165" s="51" t="s">
        <v>1951</v>
      </c>
      <c r="P165" s="51" t="s">
        <v>1952</v>
      </c>
      <c r="Q165" s="85">
        <f t="shared" si="14"/>
        <v>35.4</v>
      </c>
      <c r="R165" s="1"/>
      <c r="S165" s="78" t="str">
        <f t="shared" si="15"/>
        <v/>
      </c>
      <c r="T165" s="56" t="str">
        <f t="shared" si="16"/>
        <v>Image</v>
      </c>
      <c r="U165" s="109">
        <v>9785171657147</v>
      </c>
      <c r="V165" s="118" t="s">
        <v>1953</v>
      </c>
      <c r="W165" s="111">
        <v>35.4</v>
      </c>
      <c r="X165" s="112" t="s">
        <v>1954</v>
      </c>
      <c r="Y165" s="110" t="s">
        <v>1955</v>
      </c>
      <c r="Z165" s="110" t="s">
        <v>1956</v>
      </c>
      <c r="AA165" s="110" t="s">
        <v>1957</v>
      </c>
      <c r="AB165" s="113">
        <v>600</v>
      </c>
      <c r="AC165" s="110"/>
      <c r="AD165" s="110" t="s">
        <v>56</v>
      </c>
      <c r="AE165" s="81" t="s">
        <v>77</v>
      </c>
      <c r="AF165" s="110"/>
      <c r="AG165" s="110"/>
    </row>
    <row r="166" spans="1:33" customFormat="1">
      <c r="A166" s="49">
        <v>156</v>
      </c>
      <c r="B166" s="87"/>
      <c r="C166" s="50">
        <f t="shared" si="13"/>
        <v>9785042069758</v>
      </c>
      <c r="D166" s="51" t="s">
        <v>35</v>
      </c>
      <c r="E166" s="52" t="s">
        <v>30</v>
      </c>
      <c r="F166" s="53" t="s">
        <v>6</v>
      </c>
      <c r="G166" s="54">
        <v>512</v>
      </c>
      <c r="H166" s="51" t="s">
        <v>1958</v>
      </c>
      <c r="I166" s="51" t="s">
        <v>1959</v>
      </c>
      <c r="J166" s="51" t="s">
        <v>1960</v>
      </c>
      <c r="K166" s="55">
        <v>2024</v>
      </c>
      <c r="L166" s="51" t="s">
        <v>29</v>
      </c>
      <c r="M166" s="51" t="s">
        <v>1961</v>
      </c>
      <c r="N166" s="51" t="s">
        <v>1962</v>
      </c>
      <c r="O166" s="51" t="s">
        <v>1963</v>
      </c>
      <c r="P166" s="51" t="s">
        <v>1964</v>
      </c>
      <c r="Q166" s="85">
        <f t="shared" si="14"/>
        <v>29.5</v>
      </c>
      <c r="R166" s="1"/>
      <c r="S166" s="78" t="str">
        <f t="shared" si="15"/>
        <v/>
      </c>
      <c r="T166" s="56" t="str">
        <f t="shared" si="16"/>
        <v>Image</v>
      </c>
      <c r="U166" s="109">
        <v>9785042069758</v>
      </c>
      <c r="V166" s="118" t="s">
        <v>1965</v>
      </c>
      <c r="W166" s="111">
        <v>29.5</v>
      </c>
      <c r="X166" s="112" t="s">
        <v>1966</v>
      </c>
      <c r="Y166" s="110" t="s">
        <v>1967</v>
      </c>
      <c r="Z166" s="110" t="s">
        <v>1968</v>
      </c>
      <c r="AA166" s="110" t="s">
        <v>1969</v>
      </c>
      <c r="AB166" s="113">
        <v>465</v>
      </c>
      <c r="AC166" s="110"/>
      <c r="AD166" s="110" t="s">
        <v>57</v>
      </c>
      <c r="AE166" s="81" t="s">
        <v>77</v>
      </c>
      <c r="AF166" s="110"/>
      <c r="AG166" s="110"/>
    </row>
    <row r="167" spans="1:33" customFormat="1">
      <c r="A167" s="49">
        <v>157</v>
      </c>
      <c r="B167" s="87"/>
      <c r="C167" s="50">
        <f t="shared" si="13"/>
        <v>9785042068249</v>
      </c>
      <c r="D167" s="51" t="s">
        <v>35</v>
      </c>
      <c r="E167" s="52" t="s">
        <v>30</v>
      </c>
      <c r="F167" s="53" t="s">
        <v>6</v>
      </c>
      <c r="G167" s="54">
        <v>160</v>
      </c>
      <c r="H167" s="51" t="s">
        <v>1970</v>
      </c>
      <c r="I167" s="51" t="s">
        <v>1971</v>
      </c>
      <c r="J167" s="51" t="s">
        <v>1972</v>
      </c>
      <c r="K167" s="55">
        <v>2024</v>
      </c>
      <c r="L167" s="51" t="s">
        <v>29</v>
      </c>
      <c r="M167" s="51" t="s">
        <v>1973</v>
      </c>
      <c r="N167" s="51" t="s">
        <v>1974</v>
      </c>
      <c r="O167" s="51" t="s">
        <v>1975</v>
      </c>
      <c r="P167" s="51" t="s">
        <v>1976</v>
      </c>
      <c r="Q167" s="85">
        <f t="shared" si="14"/>
        <v>22.1</v>
      </c>
      <c r="R167" s="1"/>
      <c r="S167" s="78" t="str">
        <f t="shared" si="15"/>
        <v/>
      </c>
      <c r="T167" s="56" t="str">
        <f t="shared" si="16"/>
        <v>Image</v>
      </c>
      <c r="U167" s="109">
        <v>9785042068249</v>
      </c>
      <c r="V167" s="118" t="s">
        <v>1977</v>
      </c>
      <c r="W167" s="111">
        <v>22.1</v>
      </c>
      <c r="X167" s="112" t="s">
        <v>1978</v>
      </c>
      <c r="Y167" s="110" t="s">
        <v>1979</v>
      </c>
      <c r="Z167" s="110" t="s">
        <v>1980</v>
      </c>
      <c r="AA167" s="110" t="s">
        <v>1981</v>
      </c>
      <c r="AB167" s="113">
        <v>227</v>
      </c>
      <c r="AC167" s="110"/>
      <c r="AD167" s="110" t="s">
        <v>57</v>
      </c>
      <c r="AE167" s="81" t="s">
        <v>77</v>
      </c>
      <c r="AF167" s="110"/>
      <c r="AG167" s="110"/>
    </row>
    <row r="168" spans="1:33" customFormat="1">
      <c r="A168" s="49">
        <v>158</v>
      </c>
      <c r="B168" s="87"/>
      <c r="C168" s="50">
        <f t="shared" si="13"/>
        <v>9785041948955</v>
      </c>
      <c r="D168" s="51" t="s">
        <v>35</v>
      </c>
      <c r="E168" s="52" t="s">
        <v>30</v>
      </c>
      <c r="F168" s="53" t="s">
        <v>6</v>
      </c>
      <c r="G168" s="54">
        <v>416</v>
      </c>
      <c r="H168" s="51" t="s">
        <v>1982</v>
      </c>
      <c r="I168" s="51" t="s">
        <v>1983</v>
      </c>
      <c r="J168" s="51" t="s">
        <v>1984</v>
      </c>
      <c r="K168" s="55">
        <v>2024</v>
      </c>
      <c r="L168" s="51" t="s">
        <v>29</v>
      </c>
      <c r="M168" s="51" t="s">
        <v>1985</v>
      </c>
      <c r="N168" s="51" t="s">
        <v>1986</v>
      </c>
      <c r="O168" s="51" t="s">
        <v>1987</v>
      </c>
      <c r="P168" s="51" t="s">
        <v>1988</v>
      </c>
      <c r="Q168" s="85">
        <f t="shared" si="14"/>
        <v>29.9</v>
      </c>
      <c r="R168" s="1"/>
      <c r="S168" s="78" t="str">
        <f t="shared" si="15"/>
        <v/>
      </c>
      <c r="T168" s="56" t="str">
        <f t="shared" si="16"/>
        <v>Image</v>
      </c>
      <c r="U168" s="109">
        <v>9785041948955</v>
      </c>
      <c r="V168" s="118" t="s">
        <v>1989</v>
      </c>
      <c r="W168" s="111">
        <v>29.9</v>
      </c>
      <c r="X168" s="112" t="s">
        <v>1990</v>
      </c>
      <c r="Y168" s="110" t="s">
        <v>1991</v>
      </c>
      <c r="Z168" s="110" t="s">
        <v>1992</v>
      </c>
      <c r="AA168" s="110" t="s">
        <v>1993</v>
      </c>
      <c r="AB168" s="113">
        <v>441</v>
      </c>
      <c r="AC168" s="110"/>
      <c r="AD168" s="110" t="s">
        <v>57</v>
      </c>
      <c r="AE168" s="81" t="s">
        <v>77</v>
      </c>
      <c r="AF168" s="110"/>
      <c r="AG168" s="110"/>
    </row>
    <row r="169" spans="1:33" customFormat="1">
      <c r="A169" s="49">
        <v>159</v>
      </c>
      <c r="B169" s="87"/>
      <c r="C169" s="50">
        <f t="shared" si="13"/>
        <v>9785171681388</v>
      </c>
      <c r="D169" s="51" t="s">
        <v>35</v>
      </c>
      <c r="E169" s="52" t="s">
        <v>30</v>
      </c>
      <c r="F169" s="53" t="s">
        <v>6</v>
      </c>
      <c r="G169" s="54">
        <v>416</v>
      </c>
      <c r="H169" s="51" t="s">
        <v>1994</v>
      </c>
      <c r="I169" s="51" t="s">
        <v>1995</v>
      </c>
      <c r="J169" s="51" t="s">
        <v>1996</v>
      </c>
      <c r="K169" s="55">
        <v>2024</v>
      </c>
      <c r="L169" s="51" t="s">
        <v>28</v>
      </c>
      <c r="M169" s="51" t="s">
        <v>1997</v>
      </c>
      <c r="N169" s="51" t="s">
        <v>1998</v>
      </c>
      <c r="O169" s="51" t="s">
        <v>1999</v>
      </c>
      <c r="P169" s="51" t="s">
        <v>2000</v>
      </c>
      <c r="Q169" s="85">
        <f t="shared" si="14"/>
        <v>29.5</v>
      </c>
      <c r="R169" s="1"/>
      <c r="S169" s="78" t="str">
        <f t="shared" si="15"/>
        <v/>
      </c>
      <c r="T169" s="56" t="str">
        <f t="shared" si="16"/>
        <v>Image</v>
      </c>
      <c r="U169" s="109">
        <v>9785171681388</v>
      </c>
      <c r="V169" s="118" t="s">
        <v>2001</v>
      </c>
      <c r="W169" s="111">
        <v>29.5</v>
      </c>
      <c r="X169" s="112" t="s">
        <v>2002</v>
      </c>
      <c r="Y169" s="110" t="s">
        <v>2003</v>
      </c>
      <c r="Z169" s="110" t="s">
        <v>1998</v>
      </c>
      <c r="AA169" s="110" t="s">
        <v>2004</v>
      </c>
      <c r="AB169" s="113">
        <v>462</v>
      </c>
      <c r="AC169" s="110"/>
      <c r="AD169" s="110" t="s">
        <v>56</v>
      </c>
      <c r="AE169" s="81" t="s">
        <v>77</v>
      </c>
      <c r="AF169" s="110"/>
      <c r="AG169" s="110"/>
    </row>
    <row r="170" spans="1:33" customFormat="1">
      <c r="A170" s="49">
        <v>160</v>
      </c>
      <c r="B170" s="87"/>
      <c r="C170" s="50">
        <f t="shared" si="13"/>
        <v>9785171511159</v>
      </c>
      <c r="D170" s="51" t="s">
        <v>35</v>
      </c>
      <c r="E170" s="52" t="s">
        <v>30</v>
      </c>
      <c r="F170" s="53" t="s">
        <v>6</v>
      </c>
      <c r="G170" s="54">
        <v>416</v>
      </c>
      <c r="H170" s="51" t="s">
        <v>1994</v>
      </c>
      <c r="I170" s="51" t="s">
        <v>2005</v>
      </c>
      <c r="J170" s="51" t="s">
        <v>2006</v>
      </c>
      <c r="K170" s="55">
        <v>2024</v>
      </c>
      <c r="L170" s="51" t="s">
        <v>28</v>
      </c>
      <c r="M170" s="51" t="s">
        <v>1997</v>
      </c>
      <c r="N170" s="51" t="s">
        <v>1998</v>
      </c>
      <c r="O170" s="51" t="s">
        <v>2007</v>
      </c>
      <c r="P170" s="51" t="s">
        <v>2008</v>
      </c>
      <c r="Q170" s="85">
        <f t="shared" si="14"/>
        <v>33.9</v>
      </c>
      <c r="R170" s="1"/>
      <c r="S170" s="78" t="str">
        <f t="shared" si="15"/>
        <v/>
      </c>
      <c r="T170" s="56" t="str">
        <f t="shared" si="16"/>
        <v>Image</v>
      </c>
      <c r="U170" s="109">
        <v>9785171511159</v>
      </c>
      <c r="V170" s="118" t="s">
        <v>2009</v>
      </c>
      <c r="W170" s="111">
        <v>33.9</v>
      </c>
      <c r="X170" s="112" t="s">
        <v>2010</v>
      </c>
      <c r="Y170" s="110" t="s">
        <v>2011</v>
      </c>
      <c r="Z170" s="110" t="s">
        <v>1998</v>
      </c>
      <c r="AA170" s="110" t="s">
        <v>2012</v>
      </c>
      <c r="AB170" s="113">
        <v>487</v>
      </c>
      <c r="AC170" s="110"/>
      <c r="AD170" s="110" t="s">
        <v>56</v>
      </c>
      <c r="AE170" s="81" t="s">
        <v>77</v>
      </c>
      <c r="AF170" s="110"/>
      <c r="AG170" s="110"/>
    </row>
    <row r="171" spans="1:33" customFormat="1">
      <c r="A171" s="49">
        <v>161</v>
      </c>
      <c r="B171" s="87"/>
      <c r="C171" s="50">
        <f t="shared" si="13"/>
        <v>9785171634704</v>
      </c>
      <c r="D171" s="51" t="s">
        <v>35</v>
      </c>
      <c r="E171" s="52" t="s">
        <v>30</v>
      </c>
      <c r="F171" s="53" t="s">
        <v>6</v>
      </c>
      <c r="G171" s="54">
        <v>352</v>
      </c>
      <c r="H171" s="51" t="s">
        <v>2013</v>
      </c>
      <c r="I171" s="51" t="s">
        <v>2014</v>
      </c>
      <c r="J171" s="51" t="s">
        <v>2015</v>
      </c>
      <c r="K171" s="55">
        <v>2024</v>
      </c>
      <c r="L171" s="51" t="s">
        <v>28</v>
      </c>
      <c r="M171" s="51" t="s">
        <v>2016</v>
      </c>
      <c r="N171" s="51" t="s">
        <v>2017</v>
      </c>
      <c r="O171" s="51" t="s">
        <v>2018</v>
      </c>
      <c r="P171" s="51" t="s">
        <v>2019</v>
      </c>
      <c r="Q171" s="85">
        <f t="shared" si="14"/>
        <v>25.8</v>
      </c>
      <c r="R171" s="1"/>
      <c r="S171" s="78" t="str">
        <f t="shared" si="15"/>
        <v/>
      </c>
      <c r="T171" s="56" t="str">
        <f t="shared" si="16"/>
        <v>Image</v>
      </c>
      <c r="U171" s="109">
        <v>9785171634704</v>
      </c>
      <c r="V171" s="118" t="s">
        <v>2020</v>
      </c>
      <c r="W171" s="111">
        <v>25.8</v>
      </c>
      <c r="X171" s="112" t="s">
        <v>2021</v>
      </c>
      <c r="Y171" s="110" t="s">
        <v>2022</v>
      </c>
      <c r="Z171" s="110" t="s">
        <v>2023</v>
      </c>
      <c r="AA171" s="110" t="s">
        <v>2024</v>
      </c>
      <c r="AB171" s="113">
        <v>344</v>
      </c>
      <c r="AC171" s="110"/>
      <c r="AD171" s="110" t="s">
        <v>56</v>
      </c>
      <c r="AE171" s="81" t="s">
        <v>77</v>
      </c>
      <c r="AF171" s="110"/>
      <c r="AG171" s="110"/>
    </row>
    <row r="172" spans="1:33" customFormat="1">
      <c r="A172" s="49">
        <v>162</v>
      </c>
      <c r="B172" s="87"/>
      <c r="C172" s="50">
        <f t="shared" si="13"/>
        <v>9785171590543</v>
      </c>
      <c r="D172" s="51" t="s">
        <v>35</v>
      </c>
      <c r="E172" s="52" t="s">
        <v>30</v>
      </c>
      <c r="F172" s="53" t="s">
        <v>6</v>
      </c>
      <c r="G172" s="54">
        <v>320</v>
      </c>
      <c r="H172" s="51" t="s">
        <v>2025</v>
      </c>
      <c r="I172" s="51" t="s">
        <v>2026</v>
      </c>
      <c r="J172" s="51" t="s">
        <v>2027</v>
      </c>
      <c r="K172" s="55">
        <v>2024</v>
      </c>
      <c r="L172" s="51" t="s">
        <v>28</v>
      </c>
      <c r="M172" s="51" t="s">
        <v>67</v>
      </c>
      <c r="N172" s="51" t="s">
        <v>2028</v>
      </c>
      <c r="O172" s="51" t="s">
        <v>2029</v>
      </c>
      <c r="P172" s="51" t="s">
        <v>2030</v>
      </c>
      <c r="Q172" s="85">
        <f t="shared" si="14"/>
        <v>19</v>
      </c>
      <c r="R172" s="1"/>
      <c r="S172" s="78" t="str">
        <f t="shared" si="15"/>
        <v/>
      </c>
      <c r="T172" s="56" t="str">
        <f t="shared" si="16"/>
        <v>Image</v>
      </c>
      <c r="U172" s="109">
        <v>9785171590543</v>
      </c>
      <c r="V172" s="118" t="s">
        <v>2031</v>
      </c>
      <c r="W172" s="111">
        <v>19</v>
      </c>
      <c r="X172" s="112" t="s">
        <v>2032</v>
      </c>
      <c r="Y172" s="110" t="s">
        <v>2033</v>
      </c>
      <c r="Z172" s="110" t="s">
        <v>2034</v>
      </c>
      <c r="AA172" s="110" t="s">
        <v>2035</v>
      </c>
      <c r="AB172" s="113">
        <v>267</v>
      </c>
      <c r="AC172" s="110"/>
      <c r="AD172" s="110" t="s">
        <v>56</v>
      </c>
      <c r="AE172" s="81" t="s">
        <v>77</v>
      </c>
      <c r="AF172" s="110"/>
      <c r="AG172" s="110"/>
    </row>
    <row r="173" spans="1:33" customFormat="1">
      <c r="A173" s="49">
        <v>163</v>
      </c>
      <c r="B173" s="87"/>
      <c r="C173" s="50">
        <f t="shared" si="13"/>
        <v>9785171591946</v>
      </c>
      <c r="D173" s="51" t="s">
        <v>35</v>
      </c>
      <c r="E173" s="52" t="s">
        <v>30</v>
      </c>
      <c r="F173" s="53" t="s">
        <v>6</v>
      </c>
      <c r="G173" s="54">
        <v>320</v>
      </c>
      <c r="H173" s="51" t="s">
        <v>220</v>
      </c>
      <c r="I173" s="51" t="s">
        <v>2036</v>
      </c>
      <c r="J173" s="51" t="s">
        <v>2037</v>
      </c>
      <c r="K173" s="55">
        <v>2024</v>
      </c>
      <c r="L173" s="51" t="s">
        <v>28</v>
      </c>
      <c r="M173" s="51" t="s">
        <v>67</v>
      </c>
      <c r="N173" s="51" t="s">
        <v>221</v>
      </c>
      <c r="O173" s="51" t="s">
        <v>2038</v>
      </c>
      <c r="P173" s="51" t="s">
        <v>2039</v>
      </c>
      <c r="Q173" s="85">
        <f t="shared" si="14"/>
        <v>19.100000000000001</v>
      </c>
      <c r="R173" s="1"/>
      <c r="S173" s="78" t="str">
        <f t="shared" si="15"/>
        <v/>
      </c>
      <c r="T173" s="56" t="str">
        <f t="shared" si="16"/>
        <v>Image</v>
      </c>
      <c r="U173" s="109">
        <v>9785171591946</v>
      </c>
      <c r="V173" s="118" t="s">
        <v>2040</v>
      </c>
      <c r="W173" s="111">
        <v>19.100000000000001</v>
      </c>
      <c r="X173" s="112" t="s">
        <v>2041</v>
      </c>
      <c r="Y173" s="110" t="s">
        <v>2042</v>
      </c>
      <c r="Z173" s="110" t="s">
        <v>222</v>
      </c>
      <c r="AA173" s="110" t="s">
        <v>2043</v>
      </c>
      <c r="AB173" s="113">
        <v>269</v>
      </c>
      <c r="AC173" s="110"/>
      <c r="AD173" s="110" t="s">
        <v>56</v>
      </c>
      <c r="AE173" s="81" t="s">
        <v>77</v>
      </c>
      <c r="AF173" s="110"/>
      <c r="AG173" s="110"/>
    </row>
    <row r="174" spans="1:33" customFormat="1">
      <c r="A174" s="49">
        <v>164</v>
      </c>
      <c r="B174" s="87"/>
      <c r="C174" s="50">
        <f t="shared" si="13"/>
        <v>9785171545291</v>
      </c>
      <c r="D174" s="51" t="s">
        <v>35</v>
      </c>
      <c r="E174" s="52" t="s">
        <v>30</v>
      </c>
      <c r="F174" s="53" t="s">
        <v>6</v>
      </c>
      <c r="G174" s="54">
        <v>448</v>
      </c>
      <c r="H174" s="51" t="s">
        <v>2044</v>
      </c>
      <c r="I174" s="51" t="s">
        <v>2045</v>
      </c>
      <c r="J174" s="51" t="s">
        <v>2046</v>
      </c>
      <c r="K174" s="55">
        <v>2024</v>
      </c>
      <c r="L174" s="51" t="s">
        <v>28</v>
      </c>
      <c r="M174" s="51" t="s">
        <v>2047</v>
      </c>
      <c r="N174" s="51" t="s">
        <v>2048</v>
      </c>
      <c r="O174" s="51" t="s">
        <v>2049</v>
      </c>
      <c r="P174" s="51" t="s">
        <v>2050</v>
      </c>
      <c r="Q174" s="85">
        <f t="shared" si="14"/>
        <v>28.4</v>
      </c>
      <c r="R174" s="1"/>
      <c r="S174" s="78" t="str">
        <f t="shared" si="15"/>
        <v/>
      </c>
      <c r="T174" s="56" t="str">
        <f t="shared" si="16"/>
        <v>Image</v>
      </c>
      <c r="U174" s="109">
        <v>9785171545291</v>
      </c>
      <c r="V174" s="118" t="s">
        <v>2051</v>
      </c>
      <c r="W174" s="111">
        <v>28.4</v>
      </c>
      <c r="X174" s="112" t="s">
        <v>2052</v>
      </c>
      <c r="Y174" s="110" t="s">
        <v>2053</v>
      </c>
      <c r="Z174" s="110" t="s">
        <v>2054</v>
      </c>
      <c r="AA174" s="110" t="s">
        <v>2055</v>
      </c>
      <c r="AB174" s="113">
        <v>407</v>
      </c>
      <c r="AC174" s="110"/>
      <c r="AD174" s="110" t="s">
        <v>56</v>
      </c>
      <c r="AE174" s="81" t="s">
        <v>77</v>
      </c>
      <c r="AF174" s="110"/>
      <c r="AG174" s="110"/>
    </row>
    <row r="175" spans="1:33" customFormat="1">
      <c r="A175" s="49">
        <v>165</v>
      </c>
      <c r="B175" s="87"/>
      <c r="C175" s="50">
        <f t="shared" si="13"/>
        <v>9785171628192</v>
      </c>
      <c r="D175" s="51" t="s">
        <v>35</v>
      </c>
      <c r="E175" s="52" t="s">
        <v>30</v>
      </c>
      <c r="F175" s="53" t="s">
        <v>6</v>
      </c>
      <c r="G175" s="54">
        <v>384</v>
      </c>
      <c r="H175" s="51" t="s">
        <v>2056</v>
      </c>
      <c r="I175" s="51" t="s">
        <v>2057</v>
      </c>
      <c r="J175" s="51" t="s">
        <v>2058</v>
      </c>
      <c r="K175" s="55">
        <v>2024</v>
      </c>
      <c r="L175" s="51" t="s">
        <v>28</v>
      </c>
      <c r="M175" s="51" t="s">
        <v>81</v>
      </c>
      <c r="N175" s="51" t="s">
        <v>2059</v>
      </c>
      <c r="O175" s="51" t="s">
        <v>2060</v>
      </c>
      <c r="P175" s="51" t="s">
        <v>2061</v>
      </c>
      <c r="Q175" s="85">
        <f t="shared" si="14"/>
        <v>20.3</v>
      </c>
      <c r="R175" s="1"/>
      <c r="S175" s="78" t="str">
        <f t="shared" si="15"/>
        <v/>
      </c>
      <c r="T175" s="56" t="str">
        <f t="shared" si="16"/>
        <v>Image</v>
      </c>
      <c r="U175" s="109">
        <v>9785171628192</v>
      </c>
      <c r="V175" s="118" t="s">
        <v>2062</v>
      </c>
      <c r="W175" s="111">
        <v>20.3</v>
      </c>
      <c r="X175" s="112" t="s">
        <v>2063</v>
      </c>
      <c r="Y175" s="110" t="s">
        <v>2064</v>
      </c>
      <c r="Z175" s="110" t="s">
        <v>2065</v>
      </c>
      <c r="AA175" s="110" t="s">
        <v>2066</v>
      </c>
      <c r="AB175" s="113">
        <v>303</v>
      </c>
      <c r="AC175" s="110"/>
      <c r="AD175" s="110" t="s">
        <v>56</v>
      </c>
      <c r="AE175" s="81" t="s">
        <v>77</v>
      </c>
      <c r="AF175" s="110"/>
      <c r="AG175" s="110"/>
    </row>
    <row r="176" spans="1:33" customFormat="1">
      <c r="A176" s="49">
        <v>166</v>
      </c>
      <c r="B176" s="87"/>
      <c r="C176" s="50">
        <f t="shared" si="13"/>
        <v>9785171653026</v>
      </c>
      <c r="D176" s="51" t="s">
        <v>35</v>
      </c>
      <c r="E176" s="52" t="s">
        <v>30</v>
      </c>
      <c r="F176" s="53" t="s">
        <v>6</v>
      </c>
      <c r="G176" s="54">
        <v>448</v>
      </c>
      <c r="H176" s="51" t="s">
        <v>2067</v>
      </c>
      <c r="I176" s="51" t="s">
        <v>2068</v>
      </c>
      <c r="J176" s="51" t="s">
        <v>2069</v>
      </c>
      <c r="K176" s="55">
        <v>2024</v>
      </c>
      <c r="L176" s="51" t="s">
        <v>28</v>
      </c>
      <c r="M176" s="51" t="s">
        <v>2070</v>
      </c>
      <c r="N176" s="51" t="s">
        <v>2071</v>
      </c>
      <c r="O176" s="51" t="s">
        <v>2072</v>
      </c>
      <c r="P176" s="51" t="s">
        <v>2073</v>
      </c>
      <c r="Q176" s="85">
        <f t="shared" si="14"/>
        <v>31.9</v>
      </c>
      <c r="R176" s="1"/>
      <c r="S176" s="78" t="str">
        <f t="shared" si="15"/>
        <v/>
      </c>
      <c r="T176" s="56" t="str">
        <f t="shared" si="16"/>
        <v>Image</v>
      </c>
      <c r="U176" s="109">
        <v>9785171653026</v>
      </c>
      <c r="V176" s="118" t="s">
        <v>2074</v>
      </c>
      <c r="W176" s="111">
        <v>31.9</v>
      </c>
      <c r="X176" s="112" t="s">
        <v>2075</v>
      </c>
      <c r="Y176" s="110" t="s">
        <v>2076</v>
      </c>
      <c r="Z176" s="110" t="s">
        <v>2077</v>
      </c>
      <c r="AA176" s="110" t="s">
        <v>2078</v>
      </c>
      <c r="AB176" s="113">
        <v>489</v>
      </c>
      <c r="AC176" s="110"/>
      <c r="AD176" s="110" t="s">
        <v>56</v>
      </c>
      <c r="AE176" s="81" t="s">
        <v>77</v>
      </c>
      <c r="AF176" s="110"/>
      <c r="AG176" s="110"/>
    </row>
    <row r="177" spans="1:33" customFormat="1">
      <c r="A177" s="49">
        <v>167</v>
      </c>
      <c r="B177" s="87" t="s">
        <v>4064</v>
      </c>
      <c r="C177" s="50">
        <f t="shared" si="13"/>
        <v>9785042025143</v>
      </c>
      <c r="D177" s="51" t="s">
        <v>35</v>
      </c>
      <c r="E177" s="52" t="s">
        <v>30</v>
      </c>
      <c r="F177" s="53" t="s">
        <v>6</v>
      </c>
      <c r="G177" s="54">
        <v>320</v>
      </c>
      <c r="H177" s="51" t="s">
        <v>2079</v>
      </c>
      <c r="I177" s="95" t="s">
        <v>2080</v>
      </c>
      <c r="J177" s="51" t="s">
        <v>2081</v>
      </c>
      <c r="K177" s="55">
        <v>2024</v>
      </c>
      <c r="L177" s="51" t="s">
        <v>29</v>
      </c>
      <c r="M177" s="51" t="s">
        <v>2082</v>
      </c>
      <c r="N177" s="51" t="s">
        <v>2083</v>
      </c>
      <c r="O177" s="51" t="s">
        <v>2084</v>
      </c>
      <c r="P177" s="51" t="s">
        <v>2085</v>
      </c>
      <c r="Q177" s="85">
        <f t="shared" si="14"/>
        <v>18</v>
      </c>
      <c r="R177" s="1"/>
      <c r="S177" s="78" t="str">
        <f t="shared" si="15"/>
        <v/>
      </c>
      <c r="T177" s="56" t="str">
        <f t="shared" si="16"/>
        <v>Image</v>
      </c>
      <c r="U177" s="109">
        <v>9785042025143</v>
      </c>
      <c r="V177" s="118" t="s">
        <v>2086</v>
      </c>
      <c r="W177" s="111">
        <v>18</v>
      </c>
      <c r="X177" s="112" t="s">
        <v>2087</v>
      </c>
      <c r="Y177" s="110" t="s">
        <v>2088</v>
      </c>
      <c r="Z177" s="110" t="s">
        <v>2089</v>
      </c>
      <c r="AA177" s="110" t="s">
        <v>2090</v>
      </c>
      <c r="AB177" s="113">
        <v>285</v>
      </c>
      <c r="AC177" s="110"/>
      <c r="AD177" s="110" t="s">
        <v>57</v>
      </c>
      <c r="AE177" s="81" t="s">
        <v>77</v>
      </c>
      <c r="AF177" s="110"/>
      <c r="AG177" s="110"/>
    </row>
    <row r="178" spans="1:33" customFormat="1">
      <c r="A178" s="49">
        <v>168</v>
      </c>
      <c r="B178" s="87"/>
      <c r="C178" s="50">
        <f t="shared" si="13"/>
        <v>9785041983826</v>
      </c>
      <c r="D178" s="51" t="s">
        <v>35</v>
      </c>
      <c r="E178" s="52" t="s">
        <v>8</v>
      </c>
      <c r="F178" s="53" t="s">
        <v>6</v>
      </c>
      <c r="G178" s="54">
        <v>288</v>
      </c>
      <c r="H178" s="51" t="s">
        <v>2091</v>
      </c>
      <c r="I178" s="51" t="s">
        <v>2092</v>
      </c>
      <c r="J178" s="51" t="s">
        <v>2093</v>
      </c>
      <c r="K178" s="55">
        <v>2024</v>
      </c>
      <c r="L178" s="51" t="s">
        <v>29</v>
      </c>
      <c r="M178" s="51" t="s">
        <v>2094</v>
      </c>
      <c r="N178" s="51" t="s">
        <v>2095</v>
      </c>
      <c r="O178" s="51" t="s">
        <v>2096</v>
      </c>
      <c r="P178" s="51" t="s">
        <v>2097</v>
      </c>
      <c r="Q178" s="85">
        <f t="shared" si="14"/>
        <v>22.6</v>
      </c>
      <c r="R178" s="1"/>
      <c r="S178" s="78" t="str">
        <f t="shared" si="15"/>
        <v/>
      </c>
      <c r="T178" s="56" t="str">
        <f t="shared" si="16"/>
        <v>Image</v>
      </c>
      <c r="U178" s="109">
        <v>9785041983826</v>
      </c>
      <c r="V178" s="118" t="s">
        <v>2098</v>
      </c>
      <c r="W178" s="111">
        <v>22.6</v>
      </c>
      <c r="X178" s="112" t="s">
        <v>2099</v>
      </c>
      <c r="Y178" s="110" t="s">
        <v>2100</v>
      </c>
      <c r="Z178" s="110" t="s">
        <v>2095</v>
      </c>
      <c r="AA178" s="110" t="s">
        <v>2101</v>
      </c>
      <c r="AB178" s="113">
        <v>265</v>
      </c>
      <c r="AC178" s="110"/>
      <c r="AD178" s="110" t="s">
        <v>57</v>
      </c>
      <c r="AE178" s="81" t="s">
        <v>77</v>
      </c>
      <c r="AF178" s="110"/>
      <c r="AG178" s="110"/>
    </row>
    <row r="179" spans="1:33" customFormat="1">
      <c r="A179" s="49">
        <v>169</v>
      </c>
      <c r="B179" s="87"/>
      <c r="C179" s="50">
        <f t="shared" si="13"/>
        <v>9785042042881</v>
      </c>
      <c r="D179" s="51" t="s">
        <v>35</v>
      </c>
      <c r="E179" s="52" t="s">
        <v>8</v>
      </c>
      <c r="F179" s="53" t="s">
        <v>6</v>
      </c>
      <c r="G179" s="54">
        <v>512</v>
      </c>
      <c r="H179" s="51" t="s">
        <v>2102</v>
      </c>
      <c r="I179" s="51" t="s">
        <v>2103</v>
      </c>
      <c r="J179" s="51" t="s">
        <v>2104</v>
      </c>
      <c r="K179" s="55">
        <v>2024</v>
      </c>
      <c r="L179" s="51" t="s">
        <v>29</v>
      </c>
      <c r="M179" s="51" t="s">
        <v>2105</v>
      </c>
      <c r="N179" s="51" t="s">
        <v>2106</v>
      </c>
      <c r="O179" s="51" t="s">
        <v>2107</v>
      </c>
      <c r="P179" s="51" t="s">
        <v>2108</v>
      </c>
      <c r="Q179" s="85">
        <f t="shared" si="14"/>
        <v>12.2</v>
      </c>
      <c r="R179" s="1"/>
      <c r="S179" s="78" t="str">
        <f t="shared" si="15"/>
        <v/>
      </c>
      <c r="T179" s="56" t="str">
        <f t="shared" si="16"/>
        <v>Image</v>
      </c>
      <c r="U179" s="109">
        <v>9785042042881</v>
      </c>
      <c r="V179" s="118" t="s">
        <v>2109</v>
      </c>
      <c r="W179" s="111">
        <v>12.2</v>
      </c>
      <c r="X179" s="112" t="s">
        <v>2110</v>
      </c>
      <c r="Y179" s="110" t="s">
        <v>2111</v>
      </c>
      <c r="Z179" s="110" t="s">
        <v>2106</v>
      </c>
      <c r="AA179" s="110" t="s">
        <v>2112</v>
      </c>
      <c r="AB179" s="113">
        <v>480</v>
      </c>
      <c r="AC179" s="110"/>
      <c r="AD179" s="110" t="s">
        <v>57</v>
      </c>
      <c r="AE179" s="81" t="s">
        <v>77</v>
      </c>
      <c r="AF179" s="110"/>
      <c r="AG179" s="110"/>
    </row>
    <row r="180" spans="1:33" customFormat="1">
      <c r="A180" s="49">
        <v>170</v>
      </c>
      <c r="B180" s="87"/>
      <c r="C180" s="50">
        <f t="shared" si="13"/>
        <v>9785041999483</v>
      </c>
      <c r="D180" s="51" t="s">
        <v>35</v>
      </c>
      <c r="E180" s="52" t="s">
        <v>8</v>
      </c>
      <c r="F180" s="53" t="s">
        <v>6</v>
      </c>
      <c r="G180" s="54">
        <v>464</v>
      </c>
      <c r="H180" s="51" t="s">
        <v>2113</v>
      </c>
      <c r="I180" s="51" t="s">
        <v>2114</v>
      </c>
      <c r="J180" s="51" t="s">
        <v>2115</v>
      </c>
      <c r="K180" s="55">
        <v>2024</v>
      </c>
      <c r="L180" s="51" t="s">
        <v>29</v>
      </c>
      <c r="M180" s="51" t="s">
        <v>2116</v>
      </c>
      <c r="N180" s="51" t="s">
        <v>2117</v>
      </c>
      <c r="O180" s="51" t="s">
        <v>2118</v>
      </c>
      <c r="P180" s="51" t="s">
        <v>2119</v>
      </c>
      <c r="Q180" s="85">
        <f t="shared" si="14"/>
        <v>68.900000000000006</v>
      </c>
      <c r="R180" s="1"/>
      <c r="S180" s="78" t="str">
        <f t="shared" si="15"/>
        <v/>
      </c>
      <c r="T180" s="56" t="str">
        <f t="shared" si="16"/>
        <v>Image</v>
      </c>
      <c r="U180" s="109">
        <v>9785041999483</v>
      </c>
      <c r="V180" s="118" t="s">
        <v>2120</v>
      </c>
      <c r="W180" s="111">
        <v>68.900000000000006</v>
      </c>
      <c r="X180" s="112" t="s">
        <v>2121</v>
      </c>
      <c r="Y180" s="110" t="s">
        <v>2122</v>
      </c>
      <c r="Z180" s="110" t="s">
        <v>2123</v>
      </c>
      <c r="AA180" s="110" t="s">
        <v>2124</v>
      </c>
      <c r="AB180" s="113">
        <v>990</v>
      </c>
      <c r="AC180" s="110"/>
      <c r="AD180" s="110" t="s">
        <v>57</v>
      </c>
      <c r="AE180" s="81" t="s">
        <v>77</v>
      </c>
      <c r="AF180" s="110"/>
      <c r="AG180" s="110"/>
    </row>
    <row r="181" spans="1:33" customFormat="1">
      <c r="A181" s="49">
        <v>171</v>
      </c>
      <c r="B181" s="87"/>
      <c r="C181" s="50">
        <f t="shared" si="13"/>
        <v>9785042036477</v>
      </c>
      <c r="D181" s="51" t="s">
        <v>35</v>
      </c>
      <c r="E181" s="52" t="s">
        <v>8</v>
      </c>
      <c r="F181" s="53" t="s">
        <v>6</v>
      </c>
      <c r="G181" s="54">
        <v>576</v>
      </c>
      <c r="H181" s="51" t="s">
        <v>2125</v>
      </c>
      <c r="I181" s="51" t="s">
        <v>2126</v>
      </c>
      <c r="J181" s="51" t="s">
        <v>2127</v>
      </c>
      <c r="K181" s="55">
        <v>2024</v>
      </c>
      <c r="L181" s="51" t="s">
        <v>29</v>
      </c>
      <c r="M181" s="51" t="s">
        <v>2128</v>
      </c>
      <c r="N181" s="51" t="s">
        <v>2129</v>
      </c>
      <c r="O181" s="51" t="s">
        <v>2130</v>
      </c>
      <c r="P181" s="51" t="s">
        <v>2131</v>
      </c>
      <c r="Q181" s="85">
        <f t="shared" si="14"/>
        <v>42.8</v>
      </c>
      <c r="R181" s="1"/>
      <c r="S181" s="78" t="str">
        <f t="shared" si="15"/>
        <v/>
      </c>
      <c r="T181" s="56" t="str">
        <f t="shared" si="16"/>
        <v>Image</v>
      </c>
      <c r="U181" s="109">
        <v>9785042036477</v>
      </c>
      <c r="V181" s="118" t="s">
        <v>2132</v>
      </c>
      <c r="W181" s="111">
        <v>42.8</v>
      </c>
      <c r="X181" s="112" t="s">
        <v>2133</v>
      </c>
      <c r="Y181" s="110" t="s">
        <v>2134</v>
      </c>
      <c r="Z181" s="110" t="s">
        <v>2135</v>
      </c>
      <c r="AA181" s="110" t="s">
        <v>2136</v>
      </c>
      <c r="AB181" s="113">
        <v>598</v>
      </c>
      <c r="AC181" s="110"/>
      <c r="AD181" s="110" t="s">
        <v>57</v>
      </c>
      <c r="AE181" s="81" t="s">
        <v>77</v>
      </c>
      <c r="AF181" s="110"/>
      <c r="AG181" s="110"/>
    </row>
    <row r="182" spans="1:33" customFormat="1">
      <c r="A182" s="49">
        <v>172</v>
      </c>
      <c r="B182" s="87"/>
      <c r="C182" s="50">
        <f t="shared" si="13"/>
        <v>9785042069406</v>
      </c>
      <c r="D182" s="51" t="s">
        <v>35</v>
      </c>
      <c r="E182" s="52" t="s">
        <v>8</v>
      </c>
      <c r="F182" s="53" t="s">
        <v>6</v>
      </c>
      <c r="G182" s="54">
        <v>640</v>
      </c>
      <c r="H182" s="51" t="s">
        <v>2137</v>
      </c>
      <c r="I182" s="51" t="s">
        <v>2138</v>
      </c>
      <c r="J182" s="51" t="s">
        <v>2139</v>
      </c>
      <c r="K182" s="55">
        <v>2024</v>
      </c>
      <c r="L182" s="51" t="s">
        <v>29</v>
      </c>
      <c r="M182" s="51" t="s">
        <v>2140</v>
      </c>
      <c r="N182" s="51" t="s">
        <v>2141</v>
      </c>
      <c r="O182" s="51" t="s">
        <v>2142</v>
      </c>
      <c r="P182" s="51" t="s">
        <v>2143</v>
      </c>
      <c r="Q182" s="85">
        <f t="shared" si="14"/>
        <v>28.3</v>
      </c>
      <c r="R182" s="1"/>
      <c r="S182" s="78" t="str">
        <f t="shared" si="15"/>
        <v/>
      </c>
      <c r="T182" s="56" t="str">
        <f t="shared" si="16"/>
        <v>Image</v>
      </c>
      <c r="U182" s="109">
        <v>9785042069406</v>
      </c>
      <c r="V182" s="118" t="s">
        <v>2144</v>
      </c>
      <c r="W182" s="111">
        <v>28.3</v>
      </c>
      <c r="X182" s="112" t="s">
        <v>2145</v>
      </c>
      <c r="Y182" s="110" t="s">
        <v>2146</v>
      </c>
      <c r="Z182" s="110" t="s">
        <v>2147</v>
      </c>
      <c r="AA182" s="110" t="s">
        <v>2148</v>
      </c>
      <c r="AB182" s="113">
        <v>470</v>
      </c>
      <c r="AC182" s="110"/>
      <c r="AD182" s="110" t="s">
        <v>57</v>
      </c>
      <c r="AE182" s="81" t="s">
        <v>77</v>
      </c>
      <c r="AF182" s="110"/>
      <c r="AG182" s="110"/>
    </row>
    <row r="183" spans="1:33" customFormat="1">
      <c r="A183" s="49">
        <v>173</v>
      </c>
      <c r="B183" s="87" t="s">
        <v>4064</v>
      </c>
      <c r="C183" s="50">
        <f t="shared" si="13"/>
        <v>9785042038556</v>
      </c>
      <c r="D183" s="51" t="s">
        <v>35</v>
      </c>
      <c r="E183" s="52" t="s">
        <v>8</v>
      </c>
      <c r="F183" s="53" t="s">
        <v>6</v>
      </c>
      <c r="G183" s="54">
        <v>496</v>
      </c>
      <c r="H183" s="95" t="s">
        <v>2149</v>
      </c>
      <c r="I183" s="95" t="s">
        <v>2150</v>
      </c>
      <c r="J183" s="51" t="s">
        <v>2151</v>
      </c>
      <c r="K183" s="55">
        <v>2024</v>
      </c>
      <c r="L183" s="51" t="s">
        <v>29</v>
      </c>
      <c r="M183" s="51" t="s">
        <v>2152</v>
      </c>
      <c r="N183" s="51" t="s">
        <v>2153</v>
      </c>
      <c r="O183" s="51" t="s">
        <v>2154</v>
      </c>
      <c r="P183" s="51" t="s">
        <v>2155</v>
      </c>
      <c r="Q183" s="85">
        <f t="shared" si="14"/>
        <v>41.3</v>
      </c>
      <c r="R183" s="1"/>
      <c r="S183" s="78" t="str">
        <f t="shared" si="15"/>
        <v/>
      </c>
      <c r="T183" s="56" t="str">
        <f t="shared" si="16"/>
        <v>Image</v>
      </c>
      <c r="U183" s="109">
        <v>9785042038556</v>
      </c>
      <c r="V183" s="118" t="s">
        <v>2156</v>
      </c>
      <c r="W183" s="111">
        <v>41.3</v>
      </c>
      <c r="X183" s="112" t="s">
        <v>2157</v>
      </c>
      <c r="Y183" s="110" t="s">
        <v>2158</v>
      </c>
      <c r="Z183" s="110" t="s">
        <v>2159</v>
      </c>
      <c r="AA183" s="110" t="s">
        <v>2160</v>
      </c>
      <c r="AB183" s="113">
        <v>544</v>
      </c>
      <c r="AC183" s="110">
        <v>1460171601</v>
      </c>
      <c r="AD183" s="110" t="s">
        <v>57</v>
      </c>
      <c r="AE183" s="81" t="s">
        <v>77</v>
      </c>
      <c r="AF183" s="110"/>
      <c r="AG183" s="110"/>
    </row>
    <row r="184" spans="1:33" customFormat="1">
      <c r="A184" s="49">
        <v>174</v>
      </c>
      <c r="B184" s="87"/>
      <c r="C184" s="50">
        <f t="shared" si="13"/>
        <v>9785041868390</v>
      </c>
      <c r="D184" s="51" t="s">
        <v>35</v>
      </c>
      <c r="E184" s="52" t="s">
        <v>8</v>
      </c>
      <c r="F184" s="53" t="s">
        <v>6</v>
      </c>
      <c r="G184" s="54">
        <v>352</v>
      </c>
      <c r="H184" s="51" t="s">
        <v>2161</v>
      </c>
      <c r="I184" s="51" t="s">
        <v>2162</v>
      </c>
      <c r="J184" s="51" t="s">
        <v>2163</v>
      </c>
      <c r="K184" s="55">
        <v>2024</v>
      </c>
      <c r="L184" s="51" t="s">
        <v>29</v>
      </c>
      <c r="M184" s="51" t="s">
        <v>2164</v>
      </c>
      <c r="N184" s="51" t="s">
        <v>2165</v>
      </c>
      <c r="O184" s="51" t="s">
        <v>2166</v>
      </c>
      <c r="P184" s="51" t="s">
        <v>2167</v>
      </c>
      <c r="Q184" s="85">
        <f t="shared" si="14"/>
        <v>25.5</v>
      </c>
      <c r="R184" s="1"/>
      <c r="S184" s="78" t="str">
        <f t="shared" si="15"/>
        <v/>
      </c>
      <c r="T184" s="56" t="str">
        <f t="shared" si="16"/>
        <v>Image</v>
      </c>
      <c r="U184" s="109">
        <v>9785041868390</v>
      </c>
      <c r="V184" s="118" t="s">
        <v>2168</v>
      </c>
      <c r="W184" s="111">
        <v>25.5</v>
      </c>
      <c r="X184" s="112" t="s">
        <v>2169</v>
      </c>
      <c r="Y184" s="110" t="s">
        <v>2170</v>
      </c>
      <c r="Z184" s="110" t="s">
        <v>2171</v>
      </c>
      <c r="AA184" s="110" t="s">
        <v>2172</v>
      </c>
      <c r="AB184" s="113">
        <v>320</v>
      </c>
      <c r="AC184" s="110"/>
      <c r="AD184" s="110" t="s">
        <v>57</v>
      </c>
      <c r="AE184" s="81" t="s">
        <v>77</v>
      </c>
      <c r="AF184" s="110"/>
      <c r="AG184" s="110"/>
    </row>
    <row r="185" spans="1:33" customFormat="1">
      <c r="A185" s="49">
        <v>175</v>
      </c>
      <c r="B185" s="87"/>
      <c r="C185" s="50">
        <f t="shared" si="13"/>
        <v>9785041820824</v>
      </c>
      <c r="D185" s="51" t="s">
        <v>35</v>
      </c>
      <c r="E185" s="52" t="s">
        <v>8</v>
      </c>
      <c r="F185" s="53" t="s">
        <v>6</v>
      </c>
      <c r="G185" s="54">
        <v>608</v>
      </c>
      <c r="H185" s="51" t="s">
        <v>2173</v>
      </c>
      <c r="I185" s="51" t="s">
        <v>2174</v>
      </c>
      <c r="J185" s="51" t="s">
        <v>2175</v>
      </c>
      <c r="K185" s="55">
        <v>2024</v>
      </c>
      <c r="L185" s="51" t="s">
        <v>29</v>
      </c>
      <c r="M185" s="51" t="s">
        <v>2176</v>
      </c>
      <c r="N185" s="51" t="s">
        <v>2177</v>
      </c>
      <c r="O185" s="51" t="s">
        <v>2178</v>
      </c>
      <c r="P185" s="51" t="s">
        <v>2179</v>
      </c>
      <c r="Q185" s="85">
        <f t="shared" si="14"/>
        <v>50.3</v>
      </c>
      <c r="R185" s="1"/>
      <c r="S185" s="78" t="str">
        <f t="shared" si="15"/>
        <v/>
      </c>
      <c r="T185" s="56" t="str">
        <f t="shared" si="16"/>
        <v>Image</v>
      </c>
      <c r="U185" s="109">
        <v>9785041820824</v>
      </c>
      <c r="V185" s="118" t="s">
        <v>2180</v>
      </c>
      <c r="W185" s="111">
        <v>50.3</v>
      </c>
      <c r="X185" s="112" t="s">
        <v>2181</v>
      </c>
      <c r="Y185" s="110" t="s">
        <v>2182</v>
      </c>
      <c r="Z185" s="110" t="s">
        <v>2183</v>
      </c>
      <c r="AA185" s="110" t="s">
        <v>2184</v>
      </c>
      <c r="AB185" s="113">
        <v>660</v>
      </c>
      <c r="AC185" s="110"/>
      <c r="AD185" s="110" t="s">
        <v>57</v>
      </c>
      <c r="AE185" s="81" t="s">
        <v>77</v>
      </c>
      <c r="AF185" s="110"/>
      <c r="AG185" s="110"/>
    </row>
    <row r="186" spans="1:33" customFormat="1">
      <c r="A186" s="49">
        <v>176</v>
      </c>
      <c r="B186" s="87" t="s">
        <v>4064</v>
      </c>
      <c r="C186" s="50">
        <f t="shared" si="13"/>
        <v>9785171586034</v>
      </c>
      <c r="D186" s="51" t="s">
        <v>35</v>
      </c>
      <c r="E186" s="52" t="s">
        <v>8</v>
      </c>
      <c r="F186" s="53" t="s">
        <v>6</v>
      </c>
      <c r="G186" s="54">
        <v>352</v>
      </c>
      <c r="H186" s="51" t="s">
        <v>2185</v>
      </c>
      <c r="I186" s="95" t="s">
        <v>2186</v>
      </c>
      <c r="J186" s="51" t="s">
        <v>2187</v>
      </c>
      <c r="K186" s="55">
        <v>2024</v>
      </c>
      <c r="L186" s="51" t="s">
        <v>28</v>
      </c>
      <c r="M186" s="51" t="s">
        <v>2188</v>
      </c>
      <c r="N186" s="51" t="s">
        <v>2189</v>
      </c>
      <c r="O186" s="51" t="s">
        <v>2190</v>
      </c>
      <c r="P186" s="51" t="s">
        <v>2191</v>
      </c>
      <c r="Q186" s="85">
        <f t="shared" si="14"/>
        <v>28.2</v>
      </c>
      <c r="R186" s="1"/>
      <c r="S186" s="78" t="str">
        <f t="shared" si="15"/>
        <v/>
      </c>
      <c r="T186" s="56" t="str">
        <f t="shared" si="16"/>
        <v>Image</v>
      </c>
      <c r="U186" s="109">
        <v>9785171586034</v>
      </c>
      <c r="V186" s="118" t="s">
        <v>2192</v>
      </c>
      <c r="W186" s="111">
        <v>28.2</v>
      </c>
      <c r="X186" s="112" t="s">
        <v>2193</v>
      </c>
      <c r="Y186" s="110" t="s">
        <v>2194</v>
      </c>
      <c r="Z186" s="110" t="s">
        <v>2195</v>
      </c>
      <c r="AA186" s="110" t="s">
        <v>2196</v>
      </c>
      <c r="AB186" s="113">
        <v>378</v>
      </c>
      <c r="AC186" s="110"/>
      <c r="AD186" s="110" t="s">
        <v>56</v>
      </c>
      <c r="AE186" s="81" t="s">
        <v>77</v>
      </c>
      <c r="AF186" s="110"/>
      <c r="AG186" s="110"/>
    </row>
    <row r="187" spans="1:33" customFormat="1">
      <c r="A187" s="49">
        <v>177</v>
      </c>
      <c r="B187" s="87"/>
      <c r="C187" s="50">
        <f t="shared" si="13"/>
        <v>9785171697235</v>
      </c>
      <c r="D187" s="51" t="s">
        <v>35</v>
      </c>
      <c r="E187" s="52" t="s">
        <v>8</v>
      </c>
      <c r="F187" s="53" t="s">
        <v>6</v>
      </c>
      <c r="G187" s="54">
        <v>400</v>
      </c>
      <c r="H187" s="51" t="s">
        <v>244</v>
      </c>
      <c r="I187" s="51" t="s">
        <v>2197</v>
      </c>
      <c r="J187" s="51" t="s">
        <v>2198</v>
      </c>
      <c r="K187" s="55">
        <v>2024</v>
      </c>
      <c r="L187" s="51" t="s">
        <v>28</v>
      </c>
      <c r="M187" s="51" t="s">
        <v>2199</v>
      </c>
      <c r="N187" s="51" t="s">
        <v>245</v>
      </c>
      <c r="O187" s="51" t="s">
        <v>2200</v>
      </c>
      <c r="P187" s="51" t="s">
        <v>2201</v>
      </c>
      <c r="Q187" s="85">
        <f t="shared" si="14"/>
        <v>29.3</v>
      </c>
      <c r="R187" s="1"/>
      <c r="S187" s="78" t="str">
        <f t="shared" si="15"/>
        <v/>
      </c>
      <c r="T187" s="56" t="str">
        <f t="shared" si="16"/>
        <v>Image</v>
      </c>
      <c r="U187" s="109">
        <v>9785171697235</v>
      </c>
      <c r="V187" s="118" t="s">
        <v>2202</v>
      </c>
      <c r="W187" s="111">
        <v>29.3</v>
      </c>
      <c r="X187" s="112" t="s">
        <v>2203</v>
      </c>
      <c r="Y187" s="110" t="s">
        <v>2204</v>
      </c>
      <c r="Z187" s="110" t="s">
        <v>246</v>
      </c>
      <c r="AA187" s="110" t="s">
        <v>2205</v>
      </c>
      <c r="AB187" s="113">
        <v>491</v>
      </c>
      <c r="AC187" s="110"/>
      <c r="AD187" s="110" t="s">
        <v>56</v>
      </c>
      <c r="AE187" s="81" t="s">
        <v>77</v>
      </c>
      <c r="AF187" s="110"/>
      <c r="AG187" s="110"/>
    </row>
    <row r="188" spans="1:33" customFormat="1">
      <c r="A188" s="49">
        <v>178</v>
      </c>
      <c r="B188" s="87"/>
      <c r="C188" s="50">
        <f t="shared" ref="C188" si="17">HYPERLINK("https://sentrumbookstore.com/catalog/books/"&amp;U188&amp;"/",U188)</f>
        <v>9785389262072</v>
      </c>
      <c r="D188" s="51" t="s">
        <v>35</v>
      </c>
      <c r="E188" s="52" t="s">
        <v>8</v>
      </c>
      <c r="F188" s="53" t="s">
        <v>6</v>
      </c>
      <c r="G188" s="54">
        <v>416</v>
      </c>
      <c r="H188" s="51" t="s">
        <v>2206</v>
      </c>
      <c r="I188" s="51" t="s">
        <v>2207</v>
      </c>
      <c r="J188" s="51" t="s">
        <v>2208</v>
      </c>
      <c r="K188" s="55">
        <v>2024</v>
      </c>
      <c r="L188" s="51" t="s">
        <v>379</v>
      </c>
      <c r="M188" s="51" t="s">
        <v>2209</v>
      </c>
      <c r="N188" s="51" t="s">
        <v>2210</v>
      </c>
      <c r="O188" s="51" t="s">
        <v>2211</v>
      </c>
      <c r="P188" s="51" t="s">
        <v>2212</v>
      </c>
      <c r="Q188" s="85">
        <f t="shared" si="14"/>
        <v>29.7</v>
      </c>
      <c r="R188" s="1"/>
      <c r="S188" s="78" t="str">
        <f t="shared" ref="S188" si="18">IF(R188="","",R188*Q188)</f>
        <v/>
      </c>
      <c r="T188" s="56" t="str">
        <f t="shared" ref="T188" si="19">HYPERLINK(V188,"Image")</f>
        <v>Image</v>
      </c>
      <c r="U188" s="109">
        <v>9785389262072</v>
      </c>
      <c r="V188" s="118" t="s">
        <v>2213</v>
      </c>
      <c r="W188" s="111">
        <v>29.7</v>
      </c>
      <c r="X188" s="112" t="s">
        <v>2214</v>
      </c>
      <c r="Y188" s="110" t="s">
        <v>2215</v>
      </c>
      <c r="Z188" s="110" t="s">
        <v>2216</v>
      </c>
      <c r="AA188" s="110" t="s">
        <v>2217</v>
      </c>
      <c r="AB188" s="113">
        <v>407</v>
      </c>
      <c r="AC188" s="110"/>
      <c r="AD188" s="110" t="s">
        <v>388</v>
      </c>
      <c r="AE188" s="81" t="s">
        <v>77</v>
      </c>
      <c r="AF188" s="110"/>
      <c r="AG188" s="110"/>
    </row>
    <row r="189" spans="1:33" customFormat="1">
      <c r="A189" s="49"/>
      <c r="B189" s="87"/>
      <c r="C189" s="50"/>
      <c r="D189" s="51"/>
      <c r="E189" s="52"/>
      <c r="F189" s="53"/>
      <c r="G189" s="54"/>
      <c r="H189" s="51"/>
      <c r="I189" s="51"/>
      <c r="J189" s="51"/>
      <c r="K189" s="55"/>
      <c r="L189" s="51"/>
      <c r="M189" s="51"/>
      <c r="N189" s="51"/>
      <c r="O189" s="51"/>
      <c r="P189" s="51"/>
      <c r="Q189" s="85"/>
      <c r="R189" s="1"/>
      <c r="S189" s="78"/>
      <c r="T189" s="56"/>
      <c r="U189" s="109"/>
      <c r="V189" s="110"/>
      <c r="W189" s="111"/>
      <c r="X189" s="112"/>
      <c r="Y189" s="110"/>
      <c r="Z189" s="110"/>
      <c r="AA189" s="110"/>
      <c r="AB189" s="113"/>
      <c r="AC189" s="110"/>
      <c r="AD189" s="110"/>
      <c r="AE189" s="81"/>
      <c r="AF189" s="110"/>
      <c r="AG189" s="110"/>
    </row>
    <row r="190" spans="1:33" customFormat="1" ht="54.45" customHeight="1">
      <c r="A190" s="34" t="s">
        <v>5</v>
      </c>
      <c r="B190" s="35"/>
      <c r="C190" s="34" t="s">
        <v>14</v>
      </c>
      <c r="D190" s="34" t="s">
        <v>53</v>
      </c>
      <c r="E190" s="34" t="s">
        <v>0</v>
      </c>
      <c r="F190" s="34" t="s">
        <v>27</v>
      </c>
      <c r="G190" s="36" t="s">
        <v>20</v>
      </c>
      <c r="H190" s="34" t="s">
        <v>22</v>
      </c>
      <c r="I190" s="34" t="s">
        <v>23</v>
      </c>
      <c r="J190" s="34" t="s">
        <v>24</v>
      </c>
      <c r="K190" s="34" t="s">
        <v>3</v>
      </c>
      <c r="L190" s="36" t="s">
        <v>1</v>
      </c>
      <c r="M190" s="36" t="s">
        <v>17</v>
      </c>
      <c r="N190" s="34" t="s">
        <v>19</v>
      </c>
      <c r="O190" s="34" t="s">
        <v>2</v>
      </c>
      <c r="P190" s="34" t="s">
        <v>4</v>
      </c>
      <c r="Q190" s="37" t="str">
        <f>IF(Discount=0,"Net Price","Price after "&amp;TEXT(Discount,"0%")&amp;" Discount")</f>
        <v>Net Price</v>
      </c>
      <c r="R190" s="38" t="s">
        <v>292</v>
      </c>
      <c r="S190" s="76" t="s">
        <v>7</v>
      </c>
      <c r="T190" s="34" t="s">
        <v>18</v>
      </c>
      <c r="U190" s="34" t="s">
        <v>14</v>
      </c>
      <c r="V190" s="34" t="s">
        <v>21</v>
      </c>
      <c r="W190" s="34" t="s">
        <v>45</v>
      </c>
      <c r="X190" s="34" t="s">
        <v>31</v>
      </c>
      <c r="Y190" s="39" t="s">
        <v>71</v>
      </c>
      <c r="Z190" s="39" t="s">
        <v>32</v>
      </c>
      <c r="AA190" s="39" t="s">
        <v>70</v>
      </c>
      <c r="AB190" s="39" t="s">
        <v>60</v>
      </c>
      <c r="AC190" s="39" t="s">
        <v>62</v>
      </c>
      <c r="AD190" s="39" t="s">
        <v>72</v>
      </c>
      <c r="AE190" s="39" t="s">
        <v>99</v>
      </c>
      <c r="AF190" s="39" t="s">
        <v>100</v>
      </c>
      <c r="AG190" s="39" t="s">
        <v>101</v>
      </c>
    </row>
    <row r="191" spans="1:33" customFormat="1" ht="18">
      <c r="A191" s="40" t="s">
        <v>13</v>
      </c>
      <c r="B191" s="41"/>
      <c r="C191" s="42"/>
      <c r="D191" s="40"/>
      <c r="E191" s="40"/>
      <c r="F191" s="43"/>
      <c r="G191" s="44"/>
      <c r="H191" s="40"/>
      <c r="I191" s="40"/>
      <c r="J191" s="40"/>
      <c r="K191" s="40"/>
      <c r="L191" s="40"/>
      <c r="M191" s="45"/>
      <c r="N191" s="40"/>
      <c r="O191" s="40" t="s">
        <v>13</v>
      </c>
      <c r="P191" s="40"/>
      <c r="Q191" s="46"/>
      <c r="R191" s="47">
        <f>SUM(R192:R281)</f>
        <v>0</v>
      </c>
      <c r="S191" s="77">
        <f>SUM(S192:S281)</f>
        <v>0</v>
      </c>
      <c r="T191" s="40"/>
      <c r="U191" s="96"/>
      <c r="V191" s="96"/>
      <c r="W191" s="107"/>
      <c r="X191" s="48"/>
      <c r="Y191" s="48"/>
      <c r="Z191" s="48"/>
      <c r="AA191" s="93"/>
      <c r="AB191" s="48"/>
      <c r="AC191" s="48"/>
      <c r="AD191" s="48"/>
      <c r="AE191" s="81"/>
      <c r="AF191" s="48"/>
      <c r="AG191" s="48"/>
    </row>
    <row r="192" spans="1:33" customFormat="1" ht="16.8">
      <c r="A192" s="49">
        <v>1</v>
      </c>
      <c r="B192" s="87" t="s">
        <v>105</v>
      </c>
      <c r="C192" s="50">
        <f t="shared" ref="C192" si="20">HYPERLINK("https://sentrumbookstore.com/catalog/books/"&amp;U192&amp;"/",U192)</f>
        <v>9783910741393</v>
      </c>
      <c r="D192" s="51" t="s">
        <v>35</v>
      </c>
      <c r="E192" s="52" t="s">
        <v>131</v>
      </c>
      <c r="F192" s="53" t="s">
        <v>33</v>
      </c>
      <c r="G192" s="54">
        <v>730</v>
      </c>
      <c r="H192" s="51" t="s">
        <v>296</v>
      </c>
      <c r="I192" s="95" t="s">
        <v>2218</v>
      </c>
      <c r="J192" s="51" t="s">
        <v>2219</v>
      </c>
      <c r="K192" s="55">
        <v>2023</v>
      </c>
      <c r="L192" s="51" t="s">
        <v>51</v>
      </c>
      <c r="M192" s="51"/>
      <c r="N192" s="51" t="s">
        <v>298</v>
      </c>
      <c r="O192" s="51" t="s">
        <v>2220</v>
      </c>
      <c r="P192" s="51" t="s">
        <v>2221</v>
      </c>
      <c r="Q192" s="85">
        <f t="shared" ref="Q192:Q255" si="21">ROUND(W192*(100%-Discount),1)</f>
        <v>57.8</v>
      </c>
      <c r="R192" s="1"/>
      <c r="S192" s="78" t="str">
        <f t="shared" ref="S192" si="22">IF(R192="","",R192*Q192)</f>
        <v/>
      </c>
      <c r="T192" s="56" t="str">
        <f t="shared" ref="T192" si="23">HYPERLINK(V192,"Image")</f>
        <v>Image</v>
      </c>
      <c r="U192" s="109">
        <v>9783910741393</v>
      </c>
      <c r="V192" s="118" t="s">
        <v>2222</v>
      </c>
      <c r="W192" s="111">
        <v>57.8</v>
      </c>
      <c r="X192" s="112">
        <v>9783910741393</v>
      </c>
      <c r="Y192" s="110" t="s">
        <v>2223</v>
      </c>
      <c r="Z192" s="110" t="s">
        <v>298</v>
      </c>
      <c r="AA192" s="110" t="s">
        <v>2224</v>
      </c>
      <c r="AB192" s="113"/>
      <c r="AC192" s="110">
        <v>1409165968</v>
      </c>
      <c r="AD192" s="110" t="s">
        <v>51</v>
      </c>
      <c r="AE192" s="81" t="s">
        <v>75</v>
      </c>
      <c r="AF192" s="110"/>
      <c r="AG192" s="110"/>
    </row>
    <row r="193" spans="1:33" customFormat="1" ht="16.8">
      <c r="A193" s="49">
        <v>2</v>
      </c>
      <c r="B193" s="87" t="s">
        <v>105</v>
      </c>
      <c r="C193" s="50">
        <f t="shared" ref="C193:C258" si="24">HYPERLINK("https://sentrumbookstore.com/catalog/books/"&amp;U193&amp;"/",U193)</f>
        <v>9783910741959</v>
      </c>
      <c r="D193" s="51" t="s">
        <v>35</v>
      </c>
      <c r="E193" s="52" t="s">
        <v>131</v>
      </c>
      <c r="F193" s="53" t="s">
        <v>33</v>
      </c>
      <c r="G193" s="54"/>
      <c r="H193" s="51" t="s">
        <v>2225</v>
      </c>
      <c r="I193" s="95" t="s">
        <v>2226</v>
      </c>
      <c r="J193" s="51" t="s">
        <v>2227</v>
      </c>
      <c r="K193" s="55">
        <v>2023</v>
      </c>
      <c r="L193" s="51" t="s">
        <v>51</v>
      </c>
      <c r="M193" s="51"/>
      <c r="N193" s="51" t="s">
        <v>2228</v>
      </c>
      <c r="O193" s="51" t="s">
        <v>2229</v>
      </c>
      <c r="P193" s="51" t="s">
        <v>2230</v>
      </c>
      <c r="Q193" s="85">
        <f t="shared" si="21"/>
        <v>69</v>
      </c>
      <c r="R193" s="1"/>
      <c r="S193" s="78" t="str">
        <f t="shared" ref="S193:S258" si="25">IF(R193="","",R193*Q193)</f>
        <v/>
      </c>
      <c r="T193" s="56" t="str">
        <f t="shared" ref="T193:T258" si="26">HYPERLINK(V193,"Image")</f>
        <v>Image</v>
      </c>
      <c r="U193" s="109">
        <v>9783910741959</v>
      </c>
      <c r="V193" s="118" t="s">
        <v>2231</v>
      </c>
      <c r="W193" s="111">
        <v>69</v>
      </c>
      <c r="X193" s="112" t="s">
        <v>2232</v>
      </c>
      <c r="Y193" s="110" t="s">
        <v>2233</v>
      </c>
      <c r="Z193" s="110" t="s">
        <v>2228</v>
      </c>
      <c r="AA193" s="110" t="s">
        <v>2234</v>
      </c>
      <c r="AB193" s="113">
        <v>550</v>
      </c>
      <c r="AC193" s="110"/>
      <c r="AD193" s="110" t="s">
        <v>51</v>
      </c>
      <c r="AE193" s="81" t="s">
        <v>75</v>
      </c>
      <c r="AF193" s="110"/>
      <c r="AG193" s="110"/>
    </row>
    <row r="194" spans="1:33" customFormat="1" ht="16.8">
      <c r="A194" s="49">
        <v>3</v>
      </c>
      <c r="B194" s="87" t="s">
        <v>105</v>
      </c>
      <c r="C194" s="50">
        <f>HYPERLINK("https://sentrumbookstore.com/catalog/books/"&amp;U194&amp;"/",U194)</f>
        <v>9783689599157</v>
      </c>
      <c r="D194" s="51" t="s">
        <v>35</v>
      </c>
      <c r="E194" s="52" t="s">
        <v>131</v>
      </c>
      <c r="F194" s="53" t="s">
        <v>33</v>
      </c>
      <c r="G194" s="54">
        <v>448</v>
      </c>
      <c r="H194" s="51" t="s">
        <v>4098</v>
      </c>
      <c r="I194" s="95" t="s">
        <v>4099</v>
      </c>
      <c r="J194" s="51" t="s">
        <v>4100</v>
      </c>
      <c r="K194" s="55">
        <v>2024</v>
      </c>
      <c r="L194" s="51" t="s">
        <v>51</v>
      </c>
      <c r="M194" s="51"/>
      <c r="N194" s="51" t="s">
        <v>4101</v>
      </c>
      <c r="O194" s="51" t="s">
        <v>4102</v>
      </c>
      <c r="P194" s="51" t="s">
        <v>4103</v>
      </c>
      <c r="Q194" s="85">
        <f t="shared" si="21"/>
        <v>38</v>
      </c>
      <c r="R194" s="1"/>
      <c r="S194" s="78" t="str">
        <f>IF(R194="","",R194*Q194)</f>
        <v/>
      </c>
      <c r="T194" s="56" t="str">
        <f>HYPERLINK(V194,"Image")</f>
        <v>Image</v>
      </c>
      <c r="U194" s="109">
        <v>9783689599157</v>
      </c>
      <c r="V194" s="118" t="s">
        <v>4104</v>
      </c>
      <c r="W194" s="111">
        <v>38</v>
      </c>
      <c r="X194" s="112">
        <v>9783689599157</v>
      </c>
      <c r="Y194" s="110" t="s">
        <v>4105</v>
      </c>
      <c r="Z194" s="110" t="s">
        <v>4106</v>
      </c>
      <c r="AA194" s="110" t="s">
        <v>4107</v>
      </c>
      <c r="AB194" s="113">
        <v>660</v>
      </c>
      <c r="AC194" s="110">
        <v>906679321</v>
      </c>
      <c r="AD194" s="110" t="s">
        <v>51</v>
      </c>
      <c r="AE194" s="81" t="s">
        <v>75</v>
      </c>
      <c r="AF194" s="110"/>
      <c r="AG194" s="120">
        <f>28*60%</f>
        <v>16.8</v>
      </c>
    </row>
    <row r="195" spans="1:33" customFormat="1" ht="16.8">
      <c r="A195" s="49">
        <v>4</v>
      </c>
      <c r="B195" s="87" t="s">
        <v>105</v>
      </c>
      <c r="C195" s="50">
        <f t="shared" si="24"/>
        <v>9783910741973</v>
      </c>
      <c r="D195" s="51" t="s">
        <v>35</v>
      </c>
      <c r="E195" s="52" t="s">
        <v>131</v>
      </c>
      <c r="F195" s="53" t="s">
        <v>33</v>
      </c>
      <c r="G195" s="54">
        <v>648</v>
      </c>
      <c r="H195" s="51" t="s">
        <v>2235</v>
      </c>
      <c r="I195" s="95" t="s">
        <v>2236</v>
      </c>
      <c r="J195" s="51" t="s">
        <v>2237</v>
      </c>
      <c r="K195" s="55">
        <v>2023</v>
      </c>
      <c r="L195" s="51" t="s">
        <v>51</v>
      </c>
      <c r="M195" s="51"/>
      <c r="N195" s="51" t="s">
        <v>2238</v>
      </c>
      <c r="O195" s="51" t="s">
        <v>2239</v>
      </c>
      <c r="P195" s="51" t="s">
        <v>2240</v>
      </c>
      <c r="Q195" s="85">
        <f t="shared" si="21"/>
        <v>50</v>
      </c>
      <c r="R195" s="1"/>
      <c r="S195" s="78" t="str">
        <f t="shared" si="25"/>
        <v/>
      </c>
      <c r="T195" s="56" t="str">
        <f t="shared" si="26"/>
        <v>Image</v>
      </c>
      <c r="U195" s="109">
        <v>9783910741973</v>
      </c>
      <c r="V195" s="118" t="s">
        <v>2241</v>
      </c>
      <c r="W195" s="111">
        <v>50</v>
      </c>
      <c r="X195" s="112">
        <v>9783910741973</v>
      </c>
      <c r="Y195" s="110" t="s">
        <v>2242</v>
      </c>
      <c r="Z195" s="110" t="s">
        <v>2243</v>
      </c>
      <c r="AA195" s="110" t="s">
        <v>2244</v>
      </c>
      <c r="AB195" s="113"/>
      <c r="AC195" s="110">
        <v>1415841473</v>
      </c>
      <c r="AD195" s="110" t="s">
        <v>51</v>
      </c>
      <c r="AE195" s="81" t="s">
        <v>75</v>
      </c>
      <c r="AF195" s="110"/>
      <c r="AG195" s="120">
        <f>28*70%</f>
        <v>19.599999999999998</v>
      </c>
    </row>
    <row r="196" spans="1:33" customFormat="1">
      <c r="A196" s="49">
        <v>5</v>
      </c>
      <c r="B196" s="87"/>
      <c r="C196" s="50">
        <f t="shared" si="24"/>
        <v>9786177973538</v>
      </c>
      <c r="D196" s="51" t="s">
        <v>35</v>
      </c>
      <c r="E196" s="52" t="s">
        <v>131</v>
      </c>
      <c r="F196" s="53" t="s">
        <v>33</v>
      </c>
      <c r="G196" s="54">
        <v>672</v>
      </c>
      <c r="H196" s="51" t="s">
        <v>2245</v>
      </c>
      <c r="I196" s="51" t="s">
        <v>2246</v>
      </c>
      <c r="J196" s="51" t="s">
        <v>2247</v>
      </c>
      <c r="K196" s="55">
        <v>2021</v>
      </c>
      <c r="L196" s="51" t="s">
        <v>2248</v>
      </c>
      <c r="M196" s="51"/>
      <c r="N196" s="51" t="s">
        <v>2249</v>
      </c>
      <c r="O196" s="51" t="s">
        <v>2250</v>
      </c>
      <c r="P196" s="51" t="s">
        <v>2251</v>
      </c>
      <c r="Q196" s="85">
        <f t="shared" si="21"/>
        <v>36</v>
      </c>
      <c r="R196" s="1"/>
      <c r="S196" s="78" t="str">
        <f t="shared" si="25"/>
        <v/>
      </c>
      <c r="T196" s="56" t="str">
        <f t="shared" si="26"/>
        <v>Image</v>
      </c>
      <c r="U196" s="109">
        <v>9786177973538</v>
      </c>
      <c r="V196" s="118" t="s">
        <v>2252</v>
      </c>
      <c r="W196" s="111">
        <v>36</v>
      </c>
      <c r="X196" s="112" t="s">
        <v>2253</v>
      </c>
      <c r="Y196" s="110" t="s">
        <v>2254</v>
      </c>
      <c r="Z196" s="110" t="s">
        <v>2255</v>
      </c>
      <c r="AA196" s="110" t="s">
        <v>2256</v>
      </c>
      <c r="AB196" s="113"/>
      <c r="AC196" s="110">
        <v>1348889578</v>
      </c>
      <c r="AD196" s="110" t="s">
        <v>2248</v>
      </c>
      <c r="AE196" s="81" t="s">
        <v>75</v>
      </c>
      <c r="AF196" s="110"/>
      <c r="AG196" s="110"/>
    </row>
    <row r="197" spans="1:33" customFormat="1" ht="16.8">
      <c r="A197" s="49">
        <v>6</v>
      </c>
      <c r="B197" s="87" t="s">
        <v>105</v>
      </c>
      <c r="C197" s="50">
        <f>HYPERLINK("https://sentrumbookstore.com/catalog/books/"&amp;U197&amp;"/",U197)</f>
        <v>9783910741560</v>
      </c>
      <c r="D197" s="51" t="s">
        <v>61</v>
      </c>
      <c r="E197" s="52" t="s">
        <v>131</v>
      </c>
      <c r="F197" s="53" t="s">
        <v>33</v>
      </c>
      <c r="G197" s="54">
        <v>648</v>
      </c>
      <c r="H197" s="51" t="s">
        <v>315</v>
      </c>
      <c r="I197" s="95" t="s">
        <v>316</v>
      </c>
      <c r="J197" s="51" t="s">
        <v>317</v>
      </c>
      <c r="K197" s="55">
        <v>2024</v>
      </c>
      <c r="L197" s="51" t="s">
        <v>51</v>
      </c>
      <c r="M197" s="51"/>
      <c r="N197" s="51" t="s">
        <v>318</v>
      </c>
      <c r="O197" s="51" t="s">
        <v>319</v>
      </c>
      <c r="P197" s="51" t="s">
        <v>320</v>
      </c>
      <c r="Q197" s="85">
        <f t="shared" si="21"/>
        <v>38</v>
      </c>
      <c r="R197" s="1"/>
      <c r="S197" s="78" t="str">
        <f>IF(R197="","",R197*Q197)</f>
        <v/>
      </c>
      <c r="T197" s="56" t="str">
        <f>HYPERLINK(V197,"Image")</f>
        <v>Image</v>
      </c>
      <c r="U197" s="109">
        <v>9783910741560</v>
      </c>
      <c r="V197" s="118" t="s">
        <v>321</v>
      </c>
      <c r="W197" s="111">
        <v>38</v>
      </c>
      <c r="X197" s="112">
        <v>9783910741560</v>
      </c>
      <c r="Y197" s="110" t="s">
        <v>322</v>
      </c>
      <c r="Z197" s="110" t="s">
        <v>323</v>
      </c>
      <c r="AA197" s="110" t="s">
        <v>324</v>
      </c>
      <c r="AB197" s="113">
        <v>400</v>
      </c>
      <c r="AC197" s="110">
        <v>1450396123</v>
      </c>
      <c r="AD197" s="110" t="s">
        <v>51</v>
      </c>
      <c r="AE197" s="81" t="s">
        <v>75</v>
      </c>
      <c r="AF197" s="110"/>
      <c r="AG197" s="110"/>
    </row>
    <row r="198" spans="1:33" customFormat="1">
      <c r="A198" s="49">
        <v>7</v>
      </c>
      <c r="B198" s="87" t="s">
        <v>4064</v>
      </c>
      <c r="C198" s="50">
        <f t="shared" si="24"/>
        <v>9785171682781</v>
      </c>
      <c r="D198" s="51" t="s">
        <v>35</v>
      </c>
      <c r="E198" s="52" t="s">
        <v>37</v>
      </c>
      <c r="F198" s="53" t="s">
        <v>33</v>
      </c>
      <c r="G198" s="54">
        <v>256</v>
      </c>
      <c r="H198" s="51" t="s">
        <v>2257</v>
      </c>
      <c r="I198" s="95" t="s">
        <v>2258</v>
      </c>
      <c r="J198" s="51" t="s">
        <v>2259</v>
      </c>
      <c r="K198" s="55">
        <v>2024</v>
      </c>
      <c r="L198" s="51" t="s">
        <v>28</v>
      </c>
      <c r="M198" s="51" t="s">
        <v>2260</v>
      </c>
      <c r="N198" s="51" t="s">
        <v>2261</v>
      </c>
      <c r="O198" s="51" t="s">
        <v>2262</v>
      </c>
      <c r="P198" s="51" t="s">
        <v>2263</v>
      </c>
      <c r="Q198" s="85">
        <f t="shared" si="21"/>
        <v>29.9</v>
      </c>
      <c r="R198" s="1"/>
      <c r="S198" s="78" t="str">
        <f t="shared" si="25"/>
        <v/>
      </c>
      <c r="T198" s="56" t="str">
        <f t="shared" si="26"/>
        <v>Image</v>
      </c>
      <c r="U198" s="109">
        <v>9785171682781</v>
      </c>
      <c r="V198" s="118" t="s">
        <v>2264</v>
      </c>
      <c r="W198" s="111">
        <v>29.9</v>
      </c>
      <c r="X198" s="112" t="s">
        <v>2265</v>
      </c>
      <c r="Y198" s="110" t="s">
        <v>2266</v>
      </c>
      <c r="Z198" s="110" t="s">
        <v>2267</v>
      </c>
      <c r="AA198" s="110" t="s">
        <v>2268</v>
      </c>
      <c r="AB198" s="113">
        <v>375</v>
      </c>
      <c r="AC198" s="110"/>
      <c r="AD198" s="110" t="s">
        <v>56</v>
      </c>
      <c r="AE198" s="81" t="s">
        <v>75</v>
      </c>
      <c r="AF198" s="110"/>
      <c r="AG198" s="110"/>
    </row>
    <row r="199" spans="1:33" customFormat="1">
      <c r="A199" s="49">
        <v>8</v>
      </c>
      <c r="B199" s="87"/>
      <c r="C199" s="50">
        <f t="shared" si="24"/>
        <v>9785042016448</v>
      </c>
      <c r="D199" s="51" t="s">
        <v>35</v>
      </c>
      <c r="E199" s="52" t="s">
        <v>37</v>
      </c>
      <c r="F199" s="53" t="s">
        <v>33</v>
      </c>
      <c r="G199" s="54">
        <v>416</v>
      </c>
      <c r="H199" s="51" t="s">
        <v>2269</v>
      </c>
      <c r="I199" s="51" t="s">
        <v>2270</v>
      </c>
      <c r="J199" s="51" t="s">
        <v>2271</v>
      </c>
      <c r="K199" s="55">
        <v>2024</v>
      </c>
      <c r="L199" s="51" t="s">
        <v>29</v>
      </c>
      <c r="M199" s="51" t="s">
        <v>2272</v>
      </c>
      <c r="N199" s="51" t="s">
        <v>2273</v>
      </c>
      <c r="O199" s="51" t="s">
        <v>2274</v>
      </c>
      <c r="P199" s="51" t="s">
        <v>2275</v>
      </c>
      <c r="Q199" s="85">
        <f t="shared" si="21"/>
        <v>66.099999999999994</v>
      </c>
      <c r="R199" s="1"/>
      <c r="S199" s="78" t="str">
        <f t="shared" si="25"/>
        <v/>
      </c>
      <c r="T199" s="56" t="str">
        <f t="shared" si="26"/>
        <v>Image</v>
      </c>
      <c r="U199" s="109">
        <v>9785042016448</v>
      </c>
      <c r="V199" s="118" t="s">
        <v>2276</v>
      </c>
      <c r="W199" s="111">
        <v>66.099999999999994</v>
      </c>
      <c r="X199" s="112" t="s">
        <v>2277</v>
      </c>
      <c r="Y199" s="110" t="s">
        <v>2278</v>
      </c>
      <c r="Z199" s="110" t="s">
        <v>2273</v>
      </c>
      <c r="AA199" s="110" t="s">
        <v>2279</v>
      </c>
      <c r="AB199" s="113">
        <v>964</v>
      </c>
      <c r="AC199" s="110"/>
      <c r="AD199" s="110" t="s">
        <v>57</v>
      </c>
      <c r="AE199" s="81" t="s">
        <v>75</v>
      </c>
      <c r="AF199" s="110"/>
      <c r="AG199" s="110"/>
    </row>
    <row r="200" spans="1:33" customFormat="1">
      <c r="A200" s="49">
        <v>9</v>
      </c>
      <c r="B200" s="87"/>
      <c r="C200" s="50">
        <f t="shared" si="24"/>
        <v>9785171662745</v>
      </c>
      <c r="D200" s="51" t="s">
        <v>35</v>
      </c>
      <c r="E200" s="52" t="s">
        <v>37</v>
      </c>
      <c r="F200" s="53" t="s">
        <v>33</v>
      </c>
      <c r="G200" s="54">
        <v>288</v>
      </c>
      <c r="H200" s="51" t="s">
        <v>2280</v>
      </c>
      <c r="I200" s="51" t="s">
        <v>2281</v>
      </c>
      <c r="J200" s="51" t="s">
        <v>2282</v>
      </c>
      <c r="K200" s="55">
        <v>2024</v>
      </c>
      <c r="L200" s="51" t="s">
        <v>2283</v>
      </c>
      <c r="M200" s="51" t="s">
        <v>2284</v>
      </c>
      <c r="N200" s="51" t="s">
        <v>2285</v>
      </c>
      <c r="O200" s="51" t="s">
        <v>2286</v>
      </c>
      <c r="P200" s="51" t="s">
        <v>2287</v>
      </c>
      <c r="Q200" s="85">
        <f t="shared" si="21"/>
        <v>28.7</v>
      </c>
      <c r="R200" s="1"/>
      <c r="S200" s="78" t="str">
        <f t="shared" si="25"/>
        <v/>
      </c>
      <c r="T200" s="56" t="str">
        <f t="shared" si="26"/>
        <v>Image</v>
      </c>
      <c r="U200" s="109">
        <v>9785171662745</v>
      </c>
      <c r="V200" s="118" t="s">
        <v>2288</v>
      </c>
      <c r="W200" s="111">
        <v>28.7</v>
      </c>
      <c r="X200" s="112" t="s">
        <v>2289</v>
      </c>
      <c r="Y200" s="110" t="s">
        <v>2290</v>
      </c>
      <c r="Z200" s="110" t="s">
        <v>2291</v>
      </c>
      <c r="AA200" s="110" t="s">
        <v>2292</v>
      </c>
      <c r="AB200" s="113">
        <v>365</v>
      </c>
      <c r="AC200" s="110"/>
      <c r="AD200" s="110" t="s">
        <v>2293</v>
      </c>
      <c r="AE200" s="81" t="s">
        <v>75</v>
      </c>
      <c r="AF200" s="110"/>
      <c r="AG200" s="110"/>
    </row>
    <row r="201" spans="1:33" customFormat="1">
      <c r="A201" s="49">
        <v>10</v>
      </c>
      <c r="B201" s="87"/>
      <c r="C201" s="50">
        <f t="shared" si="24"/>
        <v>9785807106315</v>
      </c>
      <c r="D201" s="51" t="s">
        <v>35</v>
      </c>
      <c r="E201" s="52" t="s">
        <v>37</v>
      </c>
      <c r="F201" s="53" t="s">
        <v>33</v>
      </c>
      <c r="G201" s="54">
        <v>224</v>
      </c>
      <c r="H201" s="51" t="s">
        <v>2294</v>
      </c>
      <c r="I201" s="51" t="s">
        <v>2295</v>
      </c>
      <c r="J201" s="51" t="s">
        <v>2296</v>
      </c>
      <c r="K201" s="55">
        <v>2024</v>
      </c>
      <c r="L201" s="51" t="s">
        <v>2297</v>
      </c>
      <c r="M201" s="51" t="s">
        <v>2298</v>
      </c>
      <c r="N201" s="51" t="s">
        <v>2299</v>
      </c>
      <c r="O201" s="51" t="s">
        <v>2300</v>
      </c>
      <c r="P201" s="51" t="s">
        <v>2301</v>
      </c>
      <c r="Q201" s="85">
        <f t="shared" si="21"/>
        <v>37.6</v>
      </c>
      <c r="R201" s="1"/>
      <c r="S201" s="78" t="str">
        <f t="shared" si="25"/>
        <v/>
      </c>
      <c r="T201" s="56" t="str">
        <f t="shared" si="26"/>
        <v>Image</v>
      </c>
      <c r="U201" s="109">
        <v>9785807106315</v>
      </c>
      <c r="V201" s="118" t="s">
        <v>2302</v>
      </c>
      <c r="W201" s="111">
        <v>37.6</v>
      </c>
      <c r="X201" s="112" t="s">
        <v>2303</v>
      </c>
      <c r="Y201" s="110" t="s">
        <v>2304</v>
      </c>
      <c r="Z201" s="110" t="s">
        <v>2305</v>
      </c>
      <c r="AA201" s="110" t="s">
        <v>2306</v>
      </c>
      <c r="AB201" s="113">
        <v>286</v>
      </c>
      <c r="AC201" s="110"/>
      <c r="AD201" s="110" t="s">
        <v>2307</v>
      </c>
      <c r="AE201" s="81" t="s">
        <v>75</v>
      </c>
      <c r="AF201" s="110"/>
      <c r="AG201" s="110"/>
    </row>
    <row r="202" spans="1:33" customFormat="1">
      <c r="A202" s="49">
        <v>11</v>
      </c>
      <c r="B202" s="87"/>
      <c r="C202" s="50">
        <f t="shared" si="24"/>
        <v>9785604973950</v>
      </c>
      <c r="D202" s="51" t="s">
        <v>35</v>
      </c>
      <c r="E202" s="52" t="s">
        <v>37</v>
      </c>
      <c r="F202" s="53" t="s">
        <v>33</v>
      </c>
      <c r="G202" s="54">
        <v>232</v>
      </c>
      <c r="H202" s="51" t="s">
        <v>2308</v>
      </c>
      <c r="I202" s="51" t="s">
        <v>2309</v>
      </c>
      <c r="J202" s="51" t="s">
        <v>2310</v>
      </c>
      <c r="K202" s="55">
        <v>2024</v>
      </c>
      <c r="L202" s="51" t="s">
        <v>65</v>
      </c>
      <c r="M202" s="51"/>
      <c r="N202" s="51" t="s">
        <v>2311</v>
      </c>
      <c r="O202" s="51" t="s">
        <v>2312</v>
      </c>
      <c r="P202" s="51" t="s">
        <v>2313</v>
      </c>
      <c r="Q202" s="85">
        <f t="shared" si="21"/>
        <v>31</v>
      </c>
      <c r="R202" s="1"/>
      <c r="S202" s="78" t="str">
        <f t="shared" si="25"/>
        <v/>
      </c>
      <c r="T202" s="56" t="str">
        <f t="shared" si="26"/>
        <v>Image</v>
      </c>
      <c r="U202" s="109">
        <v>9785604973950</v>
      </c>
      <c r="V202" s="118" t="s">
        <v>2314</v>
      </c>
      <c r="W202" s="111">
        <v>31</v>
      </c>
      <c r="X202" s="112" t="s">
        <v>2315</v>
      </c>
      <c r="Y202" s="110" t="s">
        <v>2316</v>
      </c>
      <c r="Z202" s="110" t="s">
        <v>2317</v>
      </c>
      <c r="AA202" s="110" t="s">
        <v>2318</v>
      </c>
      <c r="AB202" s="113">
        <v>291</v>
      </c>
      <c r="AC202" s="110"/>
      <c r="AD202" s="110" t="s">
        <v>247</v>
      </c>
      <c r="AE202" s="81" t="s">
        <v>75</v>
      </c>
      <c r="AF202" s="110"/>
      <c r="AG202" s="110"/>
    </row>
    <row r="203" spans="1:33" customFormat="1">
      <c r="A203" s="49">
        <v>12</v>
      </c>
      <c r="B203" s="87"/>
      <c r="C203" s="50">
        <f t="shared" si="24"/>
        <v>9785171657864</v>
      </c>
      <c r="D203" s="51" t="s">
        <v>35</v>
      </c>
      <c r="E203" s="52" t="s">
        <v>37</v>
      </c>
      <c r="F203" s="53" t="s">
        <v>33</v>
      </c>
      <c r="G203" s="54">
        <v>256</v>
      </c>
      <c r="H203" s="51" t="s">
        <v>2319</v>
      </c>
      <c r="I203" s="51" t="s">
        <v>2320</v>
      </c>
      <c r="J203" s="51" t="s">
        <v>2321</v>
      </c>
      <c r="K203" s="55">
        <v>2024</v>
      </c>
      <c r="L203" s="51" t="s">
        <v>28</v>
      </c>
      <c r="M203" s="51" t="s">
        <v>2322</v>
      </c>
      <c r="N203" s="51" t="s">
        <v>2323</v>
      </c>
      <c r="O203" s="51" t="s">
        <v>2324</v>
      </c>
      <c r="P203" s="51" t="s">
        <v>2325</v>
      </c>
      <c r="Q203" s="85">
        <f t="shared" si="21"/>
        <v>60</v>
      </c>
      <c r="R203" s="1"/>
      <c r="S203" s="78" t="str">
        <f t="shared" si="25"/>
        <v/>
      </c>
      <c r="T203" s="56" t="str">
        <f t="shared" si="26"/>
        <v>Image</v>
      </c>
      <c r="U203" s="109">
        <v>9785171657864</v>
      </c>
      <c r="V203" s="118" t="s">
        <v>2326</v>
      </c>
      <c r="W203" s="111">
        <v>60</v>
      </c>
      <c r="X203" s="112" t="s">
        <v>2327</v>
      </c>
      <c r="Y203" s="110" t="s">
        <v>2328</v>
      </c>
      <c r="Z203" s="110" t="s">
        <v>2329</v>
      </c>
      <c r="AA203" s="110" t="s">
        <v>2330</v>
      </c>
      <c r="AB203" s="113">
        <v>757</v>
      </c>
      <c r="AC203" s="110"/>
      <c r="AD203" s="110" t="s">
        <v>56</v>
      </c>
      <c r="AE203" s="81" t="s">
        <v>75</v>
      </c>
      <c r="AF203" s="110"/>
      <c r="AG203" s="110"/>
    </row>
    <row r="204" spans="1:33" customFormat="1">
      <c r="A204" s="49">
        <v>13</v>
      </c>
      <c r="B204" s="87"/>
      <c r="C204" s="50">
        <f t="shared" si="24"/>
        <v>9785389265141</v>
      </c>
      <c r="D204" s="51" t="s">
        <v>35</v>
      </c>
      <c r="E204" s="52" t="s">
        <v>37</v>
      </c>
      <c r="F204" s="53" t="s">
        <v>33</v>
      </c>
      <c r="G204" s="54">
        <v>256</v>
      </c>
      <c r="H204" s="51" t="s">
        <v>2331</v>
      </c>
      <c r="I204" s="51" t="s">
        <v>2332</v>
      </c>
      <c r="J204" s="51" t="s">
        <v>2333</v>
      </c>
      <c r="K204" s="55">
        <v>2024</v>
      </c>
      <c r="L204" s="51" t="s">
        <v>379</v>
      </c>
      <c r="M204" s="51" t="s">
        <v>233</v>
      </c>
      <c r="N204" s="51" t="s">
        <v>2334</v>
      </c>
      <c r="O204" s="51" t="s">
        <v>2335</v>
      </c>
      <c r="P204" s="51" t="s">
        <v>2336</v>
      </c>
      <c r="Q204" s="85">
        <f t="shared" si="21"/>
        <v>63.5</v>
      </c>
      <c r="R204" s="1"/>
      <c r="S204" s="78" t="str">
        <f t="shared" si="25"/>
        <v/>
      </c>
      <c r="T204" s="56" t="str">
        <f t="shared" si="26"/>
        <v>Image</v>
      </c>
      <c r="U204" s="109">
        <v>9785389265141</v>
      </c>
      <c r="V204" s="118" t="s">
        <v>2337</v>
      </c>
      <c r="W204" s="111">
        <v>63.5</v>
      </c>
      <c r="X204" s="112" t="s">
        <v>2338</v>
      </c>
      <c r="Y204" s="110" t="s">
        <v>2339</v>
      </c>
      <c r="Z204" s="110" t="s">
        <v>2340</v>
      </c>
      <c r="AA204" s="110" t="s">
        <v>2341</v>
      </c>
      <c r="AB204" s="119">
        <v>1086</v>
      </c>
      <c r="AC204" s="110"/>
      <c r="AD204" s="110" t="s">
        <v>388</v>
      </c>
      <c r="AE204" s="81" t="s">
        <v>75</v>
      </c>
      <c r="AF204" s="110"/>
      <c r="AG204" s="110"/>
    </row>
    <row r="205" spans="1:33" customFormat="1">
      <c r="A205" s="49">
        <v>14</v>
      </c>
      <c r="B205" s="87"/>
      <c r="C205" s="50">
        <f t="shared" si="24"/>
        <v>9785389227743</v>
      </c>
      <c r="D205" s="51" t="s">
        <v>35</v>
      </c>
      <c r="E205" s="52" t="s">
        <v>37</v>
      </c>
      <c r="F205" s="53" t="s">
        <v>33</v>
      </c>
      <c r="G205" s="54">
        <v>544</v>
      </c>
      <c r="H205" s="51" t="s">
        <v>2342</v>
      </c>
      <c r="I205" s="51" t="s">
        <v>2343</v>
      </c>
      <c r="J205" s="51" t="s">
        <v>2344</v>
      </c>
      <c r="K205" s="55">
        <v>2024</v>
      </c>
      <c r="L205" s="51" t="s">
        <v>226</v>
      </c>
      <c r="M205" s="51" t="s">
        <v>2345</v>
      </c>
      <c r="N205" s="51" t="s">
        <v>2346</v>
      </c>
      <c r="O205" s="51" t="s">
        <v>2347</v>
      </c>
      <c r="P205" s="51" t="s">
        <v>2348</v>
      </c>
      <c r="Q205" s="85">
        <f t="shared" si="21"/>
        <v>46.9</v>
      </c>
      <c r="R205" s="1"/>
      <c r="S205" s="78" t="str">
        <f t="shared" si="25"/>
        <v/>
      </c>
      <c r="T205" s="56" t="str">
        <f t="shared" si="26"/>
        <v>Image</v>
      </c>
      <c r="U205" s="109">
        <v>9785389227743</v>
      </c>
      <c r="V205" s="118" t="s">
        <v>2349</v>
      </c>
      <c r="W205" s="111">
        <v>46.9</v>
      </c>
      <c r="X205" s="112" t="s">
        <v>2350</v>
      </c>
      <c r="Y205" s="110" t="s">
        <v>2351</v>
      </c>
      <c r="Z205" s="110" t="s">
        <v>2352</v>
      </c>
      <c r="AA205" s="110" t="s">
        <v>2353</v>
      </c>
      <c r="AB205" s="113">
        <v>697</v>
      </c>
      <c r="AC205" s="110"/>
      <c r="AD205" s="110" t="s">
        <v>227</v>
      </c>
      <c r="AE205" s="81" t="s">
        <v>75</v>
      </c>
      <c r="AF205" s="110"/>
      <c r="AG205" s="110"/>
    </row>
    <row r="206" spans="1:33" customFormat="1">
      <c r="A206" s="49">
        <v>15</v>
      </c>
      <c r="B206" s="87"/>
      <c r="C206" s="50">
        <f t="shared" si="24"/>
        <v>9785392422272</v>
      </c>
      <c r="D206" s="51" t="s">
        <v>35</v>
      </c>
      <c r="E206" s="52" t="s">
        <v>37</v>
      </c>
      <c r="F206" s="53" t="s">
        <v>33</v>
      </c>
      <c r="G206" s="54">
        <v>264</v>
      </c>
      <c r="H206" s="51" t="s">
        <v>2354</v>
      </c>
      <c r="I206" s="51" t="s">
        <v>2355</v>
      </c>
      <c r="J206" s="51" t="s">
        <v>2356</v>
      </c>
      <c r="K206" s="55">
        <v>2024</v>
      </c>
      <c r="L206" s="51" t="s">
        <v>2357</v>
      </c>
      <c r="M206" s="51"/>
      <c r="N206" s="51" t="s">
        <v>2358</v>
      </c>
      <c r="O206" s="51" t="s">
        <v>2359</v>
      </c>
      <c r="P206" s="51" t="s">
        <v>2360</v>
      </c>
      <c r="Q206" s="85">
        <f t="shared" si="21"/>
        <v>51.7</v>
      </c>
      <c r="R206" s="1"/>
      <c r="S206" s="78" t="str">
        <f t="shared" si="25"/>
        <v/>
      </c>
      <c r="T206" s="56" t="str">
        <f t="shared" si="26"/>
        <v>Image</v>
      </c>
      <c r="U206" s="109">
        <v>9785392422272</v>
      </c>
      <c r="V206" s="118" t="s">
        <v>2361</v>
      </c>
      <c r="W206" s="111">
        <v>51.7</v>
      </c>
      <c r="X206" s="112" t="s">
        <v>2362</v>
      </c>
      <c r="Y206" s="110" t="s">
        <v>2363</v>
      </c>
      <c r="Z206" s="110" t="s">
        <v>2364</v>
      </c>
      <c r="AA206" s="110" t="s">
        <v>2365</v>
      </c>
      <c r="AB206" s="113">
        <v>406</v>
      </c>
      <c r="AC206" s="110"/>
      <c r="AD206" s="110" t="s">
        <v>2366</v>
      </c>
      <c r="AE206" s="81" t="s">
        <v>75</v>
      </c>
      <c r="AF206" s="110"/>
      <c r="AG206" s="110"/>
    </row>
    <row r="207" spans="1:33" customFormat="1">
      <c r="A207" s="49">
        <v>16</v>
      </c>
      <c r="B207" s="87"/>
      <c r="C207" s="50">
        <f t="shared" si="24"/>
        <v>9785171658168</v>
      </c>
      <c r="D207" s="51" t="s">
        <v>35</v>
      </c>
      <c r="E207" s="52" t="s">
        <v>37</v>
      </c>
      <c r="F207" s="53" t="s">
        <v>33</v>
      </c>
      <c r="G207" s="54">
        <v>448</v>
      </c>
      <c r="H207" s="51" t="s">
        <v>2367</v>
      </c>
      <c r="I207" s="51" t="s">
        <v>2368</v>
      </c>
      <c r="J207" s="51" t="s">
        <v>2369</v>
      </c>
      <c r="K207" s="55">
        <v>2024</v>
      </c>
      <c r="L207" s="51" t="s">
        <v>28</v>
      </c>
      <c r="M207" s="51" t="s">
        <v>231</v>
      </c>
      <c r="N207" s="51" t="s">
        <v>2370</v>
      </c>
      <c r="O207" s="51" t="s">
        <v>2371</v>
      </c>
      <c r="P207" s="51" t="s">
        <v>2372</v>
      </c>
      <c r="Q207" s="85">
        <f t="shared" si="21"/>
        <v>37.200000000000003</v>
      </c>
      <c r="R207" s="1"/>
      <c r="S207" s="78" t="str">
        <f t="shared" si="25"/>
        <v/>
      </c>
      <c r="T207" s="56" t="str">
        <f t="shared" si="26"/>
        <v>Image</v>
      </c>
      <c r="U207" s="109">
        <v>9785171658168</v>
      </c>
      <c r="V207" s="118" t="s">
        <v>2373</v>
      </c>
      <c r="W207" s="111">
        <v>37.200000000000003</v>
      </c>
      <c r="X207" s="112" t="s">
        <v>2374</v>
      </c>
      <c r="Y207" s="110" t="s">
        <v>2375</v>
      </c>
      <c r="Z207" s="110" t="s">
        <v>2376</v>
      </c>
      <c r="AA207" s="110" t="s">
        <v>2377</v>
      </c>
      <c r="AB207" s="113">
        <v>505</v>
      </c>
      <c r="AC207" s="110"/>
      <c r="AD207" s="110" t="s">
        <v>56</v>
      </c>
      <c r="AE207" s="81" t="s">
        <v>75</v>
      </c>
      <c r="AF207" s="110"/>
      <c r="AG207" s="110"/>
    </row>
    <row r="208" spans="1:33" customFormat="1">
      <c r="A208" s="49">
        <v>17</v>
      </c>
      <c r="B208" s="87"/>
      <c r="C208" s="50">
        <f t="shared" si="24"/>
        <v>9785961492644</v>
      </c>
      <c r="D208" s="51" t="s">
        <v>35</v>
      </c>
      <c r="E208" s="52" t="s">
        <v>37</v>
      </c>
      <c r="F208" s="53" t="s">
        <v>33</v>
      </c>
      <c r="G208" s="54">
        <v>296</v>
      </c>
      <c r="H208" s="51" t="s">
        <v>2378</v>
      </c>
      <c r="I208" s="51" t="s">
        <v>2379</v>
      </c>
      <c r="J208" s="51" t="s">
        <v>2380</v>
      </c>
      <c r="K208" s="55">
        <v>2024</v>
      </c>
      <c r="L208" s="51" t="s">
        <v>38</v>
      </c>
      <c r="M208" s="51"/>
      <c r="N208" s="51" t="s">
        <v>2381</v>
      </c>
      <c r="O208" s="51" t="s">
        <v>2382</v>
      </c>
      <c r="P208" s="51" t="s">
        <v>2383</v>
      </c>
      <c r="Q208" s="85">
        <f t="shared" si="21"/>
        <v>35.799999999999997</v>
      </c>
      <c r="R208" s="1"/>
      <c r="S208" s="78" t="str">
        <f t="shared" si="25"/>
        <v/>
      </c>
      <c r="T208" s="56" t="str">
        <f t="shared" si="26"/>
        <v>Image</v>
      </c>
      <c r="U208" s="109">
        <v>9785961492644</v>
      </c>
      <c r="V208" s="118" t="s">
        <v>2384</v>
      </c>
      <c r="W208" s="111">
        <v>35.799999999999997</v>
      </c>
      <c r="X208" s="112" t="s">
        <v>2385</v>
      </c>
      <c r="Y208" s="110" t="s">
        <v>2386</v>
      </c>
      <c r="Z208" s="110" t="s">
        <v>2387</v>
      </c>
      <c r="AA208" s="110" t="s">
        <v>2388</v>
      </c>
      <c r="AB208" s="113">
        <v>460</v>
      </c>
      <c r="AC208" s="110"/>
      <c r="AD208" s="110" t="s">
        <v>228</v>
      </c>
      <c r="AE208" s="81" t="s">
        <v>75</v>
      </c>
      <c r="AF208" s="110"/>
      <c r="AG208" s="110"/>
    </row>
    <row r="209" spans="1:33" customFormat="1">
      <c r="A209" s="49">
        <v>18</v>
      </c>
      <c r="B209" s="87"/>
      <c r="C209" s="50">
        <f t="shared" si="24"/>
        <v>9785389239203</v>
      </c>
      <c r="D209" s="51" t="s">
        <v>35</v>
      </c>
      <c r="E209" s="52" t="s">
        <v>37</v>
      </c>
      <c r="F209" s="53" t="s">
        <v>33</v>
      </c>
      <c r="G209" s="54">
        <v>432</v>
      </c>
      <c r="H209" s="51" t="s">
        <v>2389</v>
      </c>
      <c r="I209" s="51" t="s">
        <v>2390</v>
      </c>
      <c r="J209" s="51" t="s">
        <v>2391</v>
      </c>
      <c r="K209" s="55">
        <v>2024</v>
      </c>
      <c r="L209" s="51" t="s">
        <v>226</v>
      </c>
      <c r="M209" s="51" t="s">
        <v>479</v>
      </c>
      <c r="N209" s="51" t="s">
        <v>2392</v>
      </c>
      <c r="O209" s="51" t="s">
        <v>2393</v>
      </c>
      <c r="P209" s="51" t="s">
        <v>2394</v>
      </c>
      <c r="Q209" s="85">
        <f t="shared" si="21"/>
        <v>51.7</v>
      </c>
      <c r="R209" s="1"/>
      <c r="S209" s="78" t="str">
        <f t="shared" si="25"/>
        <v/>
      </c>
      <c r="T209" s="56" t="str">
        <f t="shared" si="26"/>
        <v>Image</v>
      </c>
      <c r="U209" s="109">
        <v>9785389239203</v>
      </c>
      <c r="V209" s="118" t="s">
        <v>2395</v>
      </c>
      <c r="W209" s="111">
        <v>51.7</v>
      </c>
      <c r="X209" s="112" t="s">
        <v>2396</v>
      </c>
      <c r="Y209" s="110" t="s">
        <v>2397</v>
      </c>
      <c r="Z209" s="110" t="s">
        <v>2398</v>
      </c>
      <c r="AA209" s="110" t="s">
        <v>2399</v>
      </c>
      <c r="AB209" s="113">
        <v>738</v>
      </c>
      <c r="AC209" s="110"/>
      <c r="AD209" s="110" t="s">
        <v>227</v>
      </c>
      <c r="AE209" s="81" t="s">
        <v>75</v>
      </c>
      <c r="AF209" s="110"/>
      <c r="AG209" s="110"/>
    </row>
    <row r="210" spans="1:33" customFormat="1">
      <c r="A210" s="49">
        <v>19</v>
      </c>
      <c r="B210" s="87" t="s">
        <v>4064</v>
      </c>
      <c r="C210" s="50">
        <f>HYPERLINK("https://sentrumbookstore.com/catalog/books/"&amp;U210&amp;"/",U210)</f>
        <v>9785907715523</v>
      </c>
      <c r="D210" s="51" t="s">
        <v>35</v>
      </c>
      <c r="E210" s="52" t="s">
        <v>37</v>
      </c>
      <c r="F210" s="53" t="s">
        <v>33</v>
      </c>
      <c r="G210" s="54">
        <v>182</v>
      </c>
      <c r="H210" s="51" t="s">
        <v>4108</v>
      </c>
      <c r="I210" s="95" t="s">
        <v>4109</v>
      </c>
      <c r="J210" s="51" t="s">
        <v>4110</v>
      </c>
      <c r="K210" s="55">
        <v>2024</v>
      </c>
      <c r="L210" s="51" t="s">
        <v>4068</v>
      </c>
      <c r="M210" s="51"/>
      <c r="N210" s="51" t="s">
        <v>4111</v>
      </c>
      <c r="O210" s="51" t="s">
        <v>4112</v>
      </c>
      <c r="P210" s="51" t="s">
        <v>4113</v>
      </c>
      <c r="Q210" s="85">
        <f t="shared" si="21"/>
        <v>50</v>
      </c>
      <c r="R210" s="1"/>
      <c r="S210" s="78" t="str">
        <f>IF(R210="","",R210*Q210)</f>
        <v/>
      </c>
      <c r="T210" s="56" t="str">
        <f>HYPERLINK(V210,"Image")</f>
        <v>Image</v>
      </c>
      <c r="U210" s="109">
        <v>9785907715523</v>
      </c>
      <c r="V210" s="118" t="s">
        <v>4114</v>
      </c>
      <c r="W210" s="111">
        <v>50</v>
      </c>
      <c r="X210" s="112" t="s">
        <v>4115</v>
      </c>
      <c r="Y210" s="110" t="s">
        <v>4116</v>
      </c>
      <c r="Z210" s="110" t="s">
        <v>4117</v>
      </c>
      <c r="AA210" s="110" t="s">
        <v>4118</v>
      </c>
      <c r="AB210" s="113">
        <v>432</v>
      </c>
      <c r="AC210" s="110"/>
      <c r="AD210" s="110" t="s">
        <v>4076</v>
      </c>
      <c r="AE210" s="81" t="s">
        <v>75</v>
      </c>
      <c r="AF210" s="110"/>
      <c r="AG210" s="110"/>
    </row>
    <row r="211" spans="1:33" customFormat="1">
      <c r="A211" s="49">
        <v>20</v>
      </c>
      <c r="B211" s="87"/>
      <c r="C211" s="50">
        <f t="shared" si="24"/>
        <v>9785235051935</v>
      </c>
      <c r="D211" s="51" t="s">
        <v>35</v>
      </c>
      <c r="E211" s="52" t="s">
        <v>37</v>
      </c>
      <c r="F211" s="53" t="s">
        <v>33</v>
      </c>
      <c r="G211" s="54">
        <v>533</v>
      </c>
      <c r="H211" s="51" t="s">
        <v>2400</v>
      </c>
      <c r="I211" s="51" t="s">
        <v>2401</v>
      </c>
      <c r="J211" s="51" t="s">
        <v>2402</v>
      </c>
      <c r="K211" s="55">
        <v>2024</v>
      </c>
      <c r="L211" s="51" t="s">
        <v>132</v>
      </c>
      <c r="M211" s="51" t="s">
        <v>2403</v>
      </c>
      <c r="N211" s="51" t="s">
        <v>2404</v>
      </c>
      <c r="O211" s="51" t="s">
        <v>2405</v>
      </c>
      <c r="P211" s="51" t="s">
        <v>2406</v>
      </c>
      <c r="Q211" s="85">
        <f t="shared" si="21"/>
        <v>48.1</v>
      </c>
      <c r="R211" s="1"/>
      <c r="S211" s="78" t="str">
        <f t="shared" si="25"/>
        <v/>
      </c>
      <c r="T211" s="56" t="str">
        <f t="shared" si="26"/>
        <v>Image</v>
      </c>
      <c r="U211" s="109">
        <v>9785235051935</v>
      </c>
      <c r="V211" s="118" t="s">
        <v>2407</v>
      </c>
      <c r="W211" s="111">
        <v>48.1</v>
      </c>
      <c r="X211" s="112" t="s">
        <v>2408</v>
      </c>
      <c r="Y211" s="110" t="s">
        <v>2409</v>
      </c>
      <c r="Z211" s="110" t="s">
        <v>2404</v>
      </c>
      <c r="AA211" s="110" t="s">
        <v>2410</v>
      </c>
      <c r="AB211" s="113">
        <v>584</v>
      </c>
      <c r="AC211" s="110"/>
      <c r="AD211" s="110" t="s">
        <v>229</v>
      </c>
      <c r="AE211" s="81" t="s">
        <v>75</v>
      </c>
      <c r="AF211" s="110"/>
      <c r="AG211" s="110"/>
    </row>
    <row r="212" spans="1:33" customFormat="1">
      <c r="A212" s="49">
        <v>21</v>
      </c>
      <c r="B212" s="87"/>
      <c r="C212" s="50">
        <f t="shared" si="24"/>
        <v>9785386153137</v>
      </c>
      <c r="D212" s="51" t="s">
        <v>35</v>
      </c>
      <c r="E212" s="52" t="s">
        <v>37</v>
      </c>
      <c r="F212" s="53" t="s">
        <v>33</v>
      </c>
      <c r="G212" s="54">
        <v>224</v>
      </c>
      <c r="H212" s="51" t="s">
        <v>2411</v>
      </c>
      <c r="I212" s="51" t="s">
        <v>2412</v>
      </c>
      <c r="J212" s="51" t="s">
        <v>2413</v>
      </c>
      <c r="K212" s="55">
        <v>2025</v>
      </c>
      <c r="L212" s="51" t="s">
        <v>122</v>
      </c>
      <c r="M212" s="51" t="s">
        <v>2414</v>
      </c>
      <c r="N212" s="51" t="s">
        <v>2415</v>
      </c>
      <c r="O212" s="51" t="s">
        <v>2416</v>
      </c>
      <c r="P212" s="51" t="s">
        <v>2417</v>
      </c>
      <c r="Q212" s="85">
        <f t="shared" si="21"/>
        <v>31.1</v>
      </c>
      <c r="R212" s="1"/>
      <c r="S212" s="78" t="str">
        <f t="shared" si="25"/>
        <v/>
      </c>
      <c r="T212" s="56" t="str">
        <f t="shared" si="26"/>
        <v>Image</v>
      </c>
      <c r="U212" s="109">
        <v>9785386153137</v>
      </c>
      <c r="V212" s="118" t="s">
        <v>2418</v>
      </c>
      <c r="W212" s="111">
        <v>31.1</v>
      </c>
      <c r="X212" s="112" t="s">
        <v>2419</v>
      </c>
      <c r="Y212" s="110" t="s">
        <v>2420</v>
      </c>
      <c r="Z212" s="110" t="s">
        <v>2421</v>
      </c>
      <c r="AA212" s="110" t="s">
        <v>2422</v>
      </c>
      <c r="AB212" s="113">
        <v>285</v>
      </c>
      <c r="AC212" s="110"/>
      <c r="AD212" s="110" t="s">
        <v>180</v>
      </c>
      <c r="AE212" s="81" t="s">
        <v>75</v>
      </c>
      <c r="AF212" s="110"/>
      <c r="AG212" s="110"/>
    </row>
    <row r="213" spans="1:33" customFormat="1">
      <c r="A213" s="49">
        <v>22</v>
      </c>
      <c r="B213" s="87"/>
      <c r="C213" s="50">
        <f t="shared" si="24"/>
        <v>9785386153151</v>
      </c>
      <c r="D213" s="51" t="s">
        <v>35</v>
      </c>
      <c r="E213" s="52" t="s">
        <v>37</v>
      </c>
      <c r="F213" s="53" t="s">
        <v>33</v>
      </c>
      <c r="G213" s="54">
        <v>224</v>
      </c>
      <c r="H213" s="51" t="s">
        <v>2411</v>
      </c>
      <c r="I213" s="51" t="s">
        <v>2423</v>
      </c>
      <c r="J213" s="51" t="s">
        <v>2424</v>
      </c>
      <c r="K213" s="55">
        <v>2025</v>
      </c>
      <c r="L213" s="51" t="s">
        <v>122</v>
      </c>
      <c r="M213" s="51" t="s">
        <v>2414</v>
      </c>
      <c r="N213" s="51" t="s">
        <v>2415</v>
      </c>
      <c r="O213" s="51" t="s">
        <v>2425</v>
      </c>
      <c r="P213" s="51" t="s">
        <v>2426</v>
      </c>
      <c r="Q213" s="85">
        <f t="shared" si="21"/>
        <v>31.2</v>
      </c>
      <c r="R213" s="1"/>
      <c r="S213" s="78" t="str">
        <f t="shared" si="25"/>
        <v/>
      </c>
      <c r="T213" s="56" t="str">
        <f t="shared" si="26"/>
        <v>Image</v>
      </c>
      <c r="U213" s="109">
        <v>9785386153151</v>
      </c>
      <c r="V213" s="118" t="s">
        <v>2427</v>
      </c>
      <c r="W213" s="111">
        <v>31.2</v>
      </c>
      <c r="X213" s="112" t="s">
        <v>2428</v>
      </c>
      <c r="Y213" s="110" t="s">
        <v>2429</v>
      </c>
      <c r="Z213" s="110" t="s">
        <v>2421</v>
      </c>
      <c r="AA213" s="110" t="s">
        <v>2430</v>
      </c>
      <c r="AB213" s="113">
        <v>286</v>
      </c>
      <c r="AC213" s="110"/>
      <c r="AD213" s="110" t="s">
        <v>180</v>
      </c>
      <c r="AE213" s="81" t="s">
        <v>75</v>
      </c>
      <c r="AF213" s="110"/>
      <c r="AG213" s="110"/>
    </row>
    <row r="214" spans="1:33" customFormat="1">
      <c r="A214" s="49">
        <v>23</v>
      </c>
      <c r="B214" s="87"/>
      <c r="C214" s="50">
        <f t="shared" si="24"/>
        <v>9785386153168</v>
      </c>
      <c r="D214" s="51" t="s">
        <v>35</v>
      </c>
      <c r="E214" s="52" t="s">
        <v>37</v>
      </c>
      <c r="F214" s="53" t="s">
        <v>33</v>
      </c>
      <c r="G214" s="54">
        <v>224</v>
      </c>
      <c r="H214" s="51" t="s">
        <v>2411</v>
      </c>
      <c r="I214" s="51" t="s">
        <v>2431</v>
      </c>
      <c r="J214" s="51" t="s">
        <v>2432</v>
      </c>
      <c r="K214" s="55">
        <v>2025</v>
      </c>
      <c r="L214" s="51" t="s">
        <v>122</v>
      </c>
      <c r="M214" s="51" t="s">
        <v>2414</v>
      </c>
      <c r="N214" s="51" t="s">
        <v>2415</v>
      </c>
      <c r="O214" s="51" t="s">
        <v>2433</v>
      </c>
      <c r="P214" s="51" t="s">
        <v>2434</v>
      </c>
      <c r="Q214" s="85">
        <f t="shared" si="21"/>
        <v>31.3</v>
      </c>
      <c r="R214" s="1"/>
      <c r="S214" s="78" t="str">
        <f t="shared" si="25"/>
        <v/>
      </c>
      <c r="T214" s="56" t="str">
        <f t="shared" si="26"/>
        <v>Image</v>
      </c>
      <c r="U214" s="109">
        <v>9785386153168</v>
      </c>
      <c r="V214" s="118" t="s">
        <v>2435</v>
      </c>
      <c r="W214" s="111">
        <v>31.3</v>
      </c>
      <c r="X214" s="112" t="s">
        <v>2436</v>
      </c>
      <c r="Y214" s="110" t="s">
        <v>2437</v>
      </c>
      <c r="Z214" s="110" t="s">
        <v>2421</v>
      </c>
      <c r="AA214" s="110" t="s">
        <v>2438</v>
      </c>
      <c r="AB214" s="113">
        <v>288</v>
      </c>
      <c r="AC214" s="110"/>
      <c r="AD214" s="110" t="s">
        <v>180</v>
      </c>
      <c r="AE214" s="81" t="s">
        <v>75</v>
      </c>
      <c r="AF214" s="110"/>
      <c r="AG214" s="110"/>
    </row>
    <row r="215" spans="1:33" customFormat="1">
      <c r="A215" s="49">
        <v>24</v>
      </c>
      <c r="B215" s="87"/>
      <c r="C215" s="50">
        <f t="shared" si="24"/>
        <v>9785041932404</v>
      </c>
      <c r="D215" s="51" t="s">
        <v>35</v>
      </c>
      <c r="E215" s="52" t="s">
        <v>37</v>
      </c>
      <c r="F215" s="53" t="s">
        <v>33</v>
      </c>
      <c r="G215" s="54">
        <v>608</v>
      </c>
      <c r="H215" s="51" t="s">
        <v>2439</v>
      </c>
      <c r="I215" s="51" t="s">
        <v>2440</v>
      </c>
      <c r="J215" s="51" t="s">
        <v>2441</v>
      </c>
      <c r="K215" s="55">
        <v>2024</v>
      </c>
      <c r="L215" s="51" t="s">
        <v>29</v>
      </c>
      <c r="M215" s="51" t="s">
        <v>2442</v>
      </c>
      <c r="N215" s="51" t="s">
        <v>2443</v>
      </c>
      <c r="O215" s="51" t="s">
        <v>2444</v>
      </c>
      <c r="P215" s="51" t="s">
        <v>2445</v>
      </c>
      <c r="Q215" s="85">
        <f t="shared" si="21"/>
        <v>65.400000000000006</v>
      </c>
      <c r="R215" s="1"/>
      <c r="S215" s="78" t="str">
        <f t="shared" si="25"/>
        <v/>
      </c>
      <c r="T215" s="56" t="str">
        <f t="shared" si="26"/>
        <v>Image</v>
      </c>
      <c r="U215" s="109">
        <v>9785041932404</v>
      </c>
      <c r="V215" s="118" t="s">
        <v>2446</v>
      </c>
      <c r="W215" s="111">
        <v>65.400000000000006</v>
      </c>
      <c r="X215" s="112" t="s">
        <v>2447</v>
      </c>
      <c r="Y215" s="110" t="s">
        <v>2448</v>
      </c>
      <c r="Z215" s="110" t="s">
        <v>2449</v>
      </c>
      <c r="AA215" s="110" t="s">
        <v>2450</v>
      </c>
      <c r="AB215" s="113">
        <v>946</v>
      </c>
      <c r="AC215" s="110"/>
      <c r="AD215" s="110" t="s">
        <v>57</v>
      </c>
      <c r="AE215" s="81" t="s">
        <v>75</v>
      </c>
      <c r="AF215" s="110"/>
      <c r="AG215" s="110"/>
    </row>
    <row r="216" spans="1:33" customFormat="1">
      <c r="A216" s="49">
        <v>25</v>
      </c>
      <c r="B216" s="87"/>
      <c r="C216" s="50">
        <f t="shared" si="24"/>
        <v>9785389225985</v>
      </c>
      <c r="D216" s="51" t="s">
        <v>35</v>
      </c>
      <c r="E216" s="52" t="s">
        <v>37</v>
      </c>
      <c r="F216" s="53" t="s">
        <v>33</v>
      </c>
      <c r="G216" s="54">
        <v>576</v>
      </c>
      <c r="H216" s="51" t="s">
        <v>2451</v>
      </c>
      <c r="I216" s="51" t="s">
        <v>2452</v>
      </c>
      <c r="J216" s="51" t="s">
        <v>2453</v>
      </c>
      <c r="K216" s="55">
        <v>2024</v>
      </c>
      <c r="L216" s="51" t="s">
        <v>379</v>
      </c>
      <c r="M216" s="51" t="s">
        <v>233</v>
      </c>
      <c r="N216" s="51" t="s">
        <v>2454</v>
      </c>
      <c r="O216" s="51" t="s">
        <v>2455</v>
      </c>
      <c r="P216" s="51" t="s">
        <v>2456</v>
      </c>
      <c r="Q216" s="85">
        <f t="shared" si="21"/>
        <v>66.7</v>
      </c>
      <c r="R216" s="1"/>
      <c r="S216" s="78" t="str">
        <f t="shared" si="25"/>
        <v/>
      </c>
      <c r="T216" s="56" t="str">
        <f t="shared" si="26"/>
        <v>Image</v>
      </c>
      <c r="U216" s="109">
        <v>9785389225985</v>
      </c>
      <c r="V216" s="118" t="s">
        <v>2457</v>
      </c>
      <c r="W216" s="111">
        <v>66.7</v>
      </c>
      <c r="X216" s="112" t="s">
        <v>2458</v>
      </c>
      <c r="Y216" s="110" t="s">
        <v>2459</v>
      </c>
      <c r="Z216" s="110" t="s">
        <v>2460</v>
      </c>
      <c r="AA216" s="110" t="s">
        <v>2461</v>
      </c>
      <c r="AB216" s="113">
        <v>971</v>
      </c>
      <c r="AC216" s="110"/>
      <c r="AD216" s="110" t="s">
        <v>388</v>
      </c>
      <c r="AE216" s="81" t="s">
        <v>75</v>
      </c>
      <c r="AF216" s="110"/>
      <c r="AG216" s="110"/>
    </row>
    <row r="217" spans="1:33" customFormat="1">
      <c r="A217" s="49">
        <v>26</v>
      </c>
      <c r="B217" s="87"/>
      <c r="C217" s="50">
        <f t="shared" si="24"/>
        <v>9785235051911</v>
      </c>
      <c r="D217" s="51" t="s">
        <v>35</v>
      </c>
      <c r="E217" s="52" t="s">
        <v>37</v>
      </c>
      <c r="F217" s="53" t="s">
        <v>33</v>
      </c>
      <c r="G217" s="54">
        <v>268</v>
      </c>
      <c r="H217" s="51" t="s">
        <v>2462</v>
      </c>
      <c r="I217" s="51" t="s">
        <v>2463</v>
      </c>
      <c r="J217" s="51" t="s">
        <v>2464</v>
      </c>
      <c r="K217" s="55">
        <v>2024</v>
      </c>
      <c r="L217" s="51" t="s">
        <v>132</v>
      </c>
      <c r="M217" s="51" t="s">
        <v>2465</v>
      </c>
      <c r="N217" s="51" t="s">
        <v>2466</v>
      </c>
      <c r="O217" s="51" t="s">
        <v>2467</v>
      </c>
      <c r="P217" s="51" t="s">
        <v>2468</v>
      </c>
      <c r="Q217" s="85">
        <f t="shared" si="21"/>
        <v>36.4</v>
      </c>
      <c r="R217" s="1"/>
      <c r="S217" s="78" t="str">
        <f t="shared" si="25"/>
        <v/>
      </c>
      <c r="T217" s="56" t="str">
        <f t="shared" si="26"/>
        <v>Image</v>
      </c>
      <c r="U217" s="109">
        <v>9785235051911</v>
      </c>
      <c r="V217" s="118" t="s">
        <v>2469</v>
      </c>
      <c r="W217" s="111">
        <v>36.4</v>
      </c>
      <c r="X217" s="112" t="s">
        <v>2470</v>
      </c>
      <c r="Y217" s="110" t="s">
        <v>2471</v>
      </c>
      <c r="Z217" s="110" t="s">
        <v>2472</v>
      </c>
      <c r="AA217" s="110" t="s">
        <v>2473</v>
      </c>
      <c r="AB217" s="113">
        <v>334</v>
      </c>
      <c r="AC217" s="110"/>
      <c r="AD217" s="110" t="s">
        <v>229</v>
      </c>
      <c r="AE217" s="81" t="s">
        <v>75</v>
      </c>
      <c r="AF217" s="110"/>
      <c r="AG217" s="110"/>
    </row>
    <row r="218" spans="1:33" customFormat="1">
      <c r="A218" s="49">
        <v>27</v>
      </c>
      <c r="B218" s="87"/>
      <c r="C218" s="50">
        <f t="shared" si="24"/>
        <v>9785235051942</v>
      </c>
      <c r="D218" s="51" t="s">
        <v>35</v>
      </c>
      <c r="E218" s="52" t="s">
        <v>37</v>
      </c>
      <c r="F218" s="53" t="s">
        <v>33</v>
      </c>
      <c r="G218" s="54">
        <v>255</v>
      </c>
      <c r="H218" s="51" t="s">
        <v>2474</v>
      </c>
      <c r="I218" s="51" t="s">
        <v>2475</v>
      </c>
      <c r="J218" s="51" t="s">
        <v>2476</v>
      </c>
      <c r="K218" s="55">
        <v>2024</v>
      </c>
      <c r="L218" s="51" t="s">
        <v>132</v>
      </c>
      <c r="M218" s="51" t="s">
        <v>2403</v>
      </c>
      <c r="N218" s="51" t="s">
        <v>2477</v>
      </c>
      <c r="O218" s="51" t="s">
        <v>2478</v>
      </c>
      <c r="P218" s="51" t="s">
        <v>2479</v>
      </c>
      <c r="Q218" s="85">
        <f t="shared" si="21"/>
        <v>33.299999999999997</v>
      </c>
      <c r="R218" s="1"/>
      <c r="S218" s="78" t="str">
        <f t="shared" si="25"/>
        <v/>
      </c>
      <c r="T218" s="56" t="str">
        <f t="shared" si="26"/>
        <v>Image</v>
      </c>
      <c r="U218" s="109">
        <v>9785235051942</v>
      </c>
      <c r="V218" s="118" t="s">
        <v>2480</v>
      </c>
      <c r="W218" s="111">
        <v>33.299999999999997</v>
      </c>
      <c r="X218" s="112" t="s">
        <v>2481</v>
      </c>
      <c r="Y218" s="110" t="s">
        <v>2482</v>
      </c>
      <c r="Z218" s="110" t="s">
        <v>2483</v>
      </c>
      <c r="AA218" s="110" t="s">
        <v>2484</v>
      </c>
      <c r="AB218" s="113">
        <v>324</v>
      </c>
      <c r="AC218" s="110"/>
      <c r="AD218" s="110" t="s">
        <v>229</v>
      </c>
      <c r="AE218" s="81" t="s">
        <v>75</v>
      </c>
      <c r="AF218" s="110"/>
      <c r="AG218" s="110"/>
    </row>
    <row r="219" spans="1:33" customFormat="1">
      <c r="A219" s="49">
        <v>28</v>
      </c>
      <c r="B219" s="87"/>
      <c r="C219" s="50">
        <f t="shared" si="24"/>
        <v>9785002226030</v>
      </c>
      <c r="D219" s="51" t="s">
        <v>35</v>
      </c>
      <c r="E219" s="52" t="s">
        <v>37</v>
      </c>
      <c r="F219" s="53" t="s">
        <v>33</v>
      </c>
      <c r="G219" s="54">
        <v>224</v>
      </c>
      <c r="H219" s="51" t="s">
        <v>2485</v>
      </c>
      <c r="I219" s="51" t="s">
        <v>2486</v>
      </c>
      <c r="J219" s="51" t="s">
        <v>2487</v>
      </c>
      <c r="K219" s="55">
        <v>2024</v>
      </c>
      <c r="L219" s="51" t="s">
        <v>29</v>
      </c>
      <c r="M219" s="51" t="s">
        <v>2488</v>
      </c>
      <c r="N219" s="51" t="s">
        <v>2489</v>
      </c>
      <c r="O219" s="51" t="s">
        <v>2490</v>
      </c>
      <c r="P219" s="51" t="s">
        <v>2491</v>
      </c>
      <c r="Q219" s="85">
        <f t="shared" si="21"/>
        <v>23.3</v>
      </c>
      <c r="R219" s="1"/>
      <c r="S219" s="78" t="str">
        <f t="shared" si="25"/>
        <v/>
      </c>
      <c r="T219" s="56" t="str">
        <f t="shared" si="26"/>
        <v>Image</v>
      </c>
      <c r="U219" s="109">
        <v>9785002226030</v>
      </c>
      <c r="V219" s="118" t="s">
        <v>2492</v>
      </c>
      <c r="W219" s="111">
        <v>23.3</v>
      </c>
      <c r="X219" s="112" t="s">
        <v>2493</v>
      </c>
      <c r="Y219" s="110" t="s">
        <v>2494</v>
      </c>
      <c r="Z219" s="110" t="s">
        <v>2489</v>
      </c>
      <c r="AA219" s="110" t="s">
        <v>2495</v>
      </c>
      <c r="AB219" s="113">
        <v>244</v>
      </c>
      <c r="AC219" s="110"/>
      <c r="AD219" s="110" t="s">
        <v>57</v>
      </c>
      <c r="AE219" s="81" t="s">
        <v>75</v>
      </c>
      <c r="AF219" s="110"/>
      <c r="AG219" s="110"/>
    </row>
    <row r="220" spans="1:33" customFormat="1">
      <c r="A220" s="49">
        <v>29</v>
      </c>
      <c r="B220" s="87"/>
      <c r="C220" s="50">
        <f t="shared" si="24"/>
        <v>9785171576165</v>
      </c>
      <c r="D220" s="51" t="s">
        <v>35</v>
      </c>
      <c r="E220" s="52" t="s">
        <v>37</v>
      </c>
      <c r="F220" s="53" t="s">
        <v>33</v>
      </c>
      <c r="G220" s="54">
        <v>352</v>
      </c>
      <c r="H220" s="51" t="s">
        <v>2496</v>
      </c>
      <c r="I220" s="51" t="s">
        <v>2497</v>
      </c>
      <c r="J220" s="51" t="s">
        <v>2498</v>
      </c>
      <c r="K220" s="55">
        <v>2024</v>
      </c>
      <c r="L220" s="51" t="s">
        <v>176</v>
      </c>
      <c r="M220" s="51" t="s">
        <v>2499</v>
      </c>
      <c r="N220" s="51" t="s">
        <v>2500</v>
      </c>
      <c r="O220" s="51" t="s">
        <v>2501</v>
      </c>
      <c r="P220" s="51" t="s">
        <v>2502</v>
      </c>
      <c r="Q220" s="85">
        <f t="shared" si="21"/>
        <v>27.9</v>
      </c>
      <c r="R220" s="1"/>
      <c r="S220" s="78" t="str">
        <f t="shared" si="25"/>
        <v/>
      </c>
      <c r="T220" s="56" t="str">
        <f t="shared" si="26"/>
        <v>Image</v>
      </c>
      <c r="U220" s="109">
        <v>9785171576165</v>
      </c>
      <c r="V220" s="118" t="s">
        <v>2503</v>
      </c>
      <c r="W220" s="111">
        <v>27.9</v>
      </c>
      <c r="X220" s="112" t="s">
        <v>2504</v>
      </c>
      <c r="Y220" s="110" t="s">
        <v>2505</v>
      </c>
      <c r="Z220" s="110" t="s">
        <v>2500</v>
      </c>
      <c r="AA220" s="110" t="s">
        <v>2506</v>
      </c>
      <c r="AB220" s="113">
        <v>367</v>
      </c>
      <c r="AC220" s="110"/>
      <c r="AD220" s="110" t="s">
        <v>177</v>
      </c>
      <c r="AE220" s="81" t="s">
        <v>75</v>
      </c>
      <c r="AF220" s="110"/>
      <c r="AG220" s="110"/>
    </row>
    <row r="221" spans="1:33" customFormat="1">
      <c r="A221" s="49">
        <v>30</v>
      </c>
      <c r="B221" s="87"/>
      <c r="C221" s="50">
        <f t="shared" si="24"/>
        <v>9785389257542</v>
      </c>
      <c r="D221" s="51" t="s">
        <v>35</v>
      </c>
      <c r="E221" s="52" t="s">
        <v>37</v>
      </c>
      <c r="F221" s="53" t="s">
        <v>33</v>
      </c>
      <c r="G221" s="54">
        <v>448</v>
      </c>
      <c r="H221" s="51" t="s">
        <v>2507</v>
      </c>
      <c r="I221" s="51" t="s">
        <v>2508</v>
      </c>
      <c r="J221" s="51" t="s">
        <v>2509</v>
      </c>
      <c r="K221" s="55">
        <v>2024</v>
      </c>
      <c r="L221" s="51" t="s">
        <v>379</v>
      </c>
      <c r="M221" s="51" t="s">
        <v>2510</v>
      </c>
      <c r="N221" s="51" t="s">
        <v>2511</v>
      </c>
      <c r="O221" s="51" t="s">
        <v>2512</v>
      </c>
      <c r="P221" s="51" t="s">
        <v>2513</v>
      </c>
      <c r="Q221" s="85">
        <f t="shared" si="21"/>
        <v>38.200000000000003</v>
      </c>
      <c r="R221" s="1"/>
      <c r="S221" s="78" t="str">
        <f t="shared" si="25"/>
        <v/>
      </c>
      <c r="T221" s="56" t="str">
        <f t="shared" si="26"/>
        <v>Image</v>
      </c>
      <c r="U221" s="109">
        <v>9785389257542</v>
      </c>
      <c r="V221" s="118" t="s">
        <v>2514</v>
      </c>
      <c r="W221" s="111">
        <v>38.200000000000003</v>
      </c>
      <c r="X221" s="112" t="s">
        <v>2515</v>
      </c>
      <c r="Y221" s="110" t="s">
        <v>2516</v>
      </c>
      <c r="Z221" s="110" t="s">
        <v>2517</v>
      </c>
      <c r="AA221" s="110" t="s">
        <v>2518</v>
      </c>
      <c r="AB221" s="113">
        <v>590</v>
      </c>
      <c r="AC221" s="110"/>
      <c r="AD221" s="110" t="s">
        <v>388</v>
      </c>
      <c r="AE221" s="81" t="s">
        <v>75</v>
      </c>
      <c r="AF221" s="110"/>
      <c r="AG221" s="110"/>
    </row>
    <row r="222" spans="1:33" customFormat="1">
      <c r="A222" s="49">
        <v>31</v>
      </c>
      <c r="B222" s="87"/>
      <c r="C222" s="50">
        <f t="shared" si="24"/>
        <v>9785171679699</v>
      </c>
      <c r="D222" s="51" t="s">
        <v>35</v>
      </c>
      <c r="E222" s="52" t="s">
        <v>37</v>
      </c>
      <c r="F222" s="53" t="s">
        <v>33</v>
      </c>
      <c r="G222" s="54">
        <v>320</v>
      </c>
      <c r="H222" s="51" t="s">
        <v>2519</v>
      </c>
      <c r="I222" s="51" t="s">
        <v>773</v>
      </c>
      <c r="J222" s="51" t="s">
        <v>2520</v>
      </c>
      <c r="K222" s="55">
        <v>2024</v>
      </c>
      <c r="L222" s="51" t="s">
        <v>28</v>
      </c>
      <c r="M222" s="51" t="s">
        <v>2521</v>
      </c>
      <c r="N222" s="51" t="s">
        <v>2522</v>
      </c>
      <c r="O222" s="51" t="s">
        <v>776</v>
      </c>
      <c r="P222" s="51" t="s">
        <v>2523</v>
      </c>
      <c r="Q222" s="85">
        <f t="shared" si="21"/>
        <v>44</v>
      </c>
      <c r="R222" s="1"/>
      <c r="S222" s="78" t="str">
        <f t="shared" si="25"/>
        <v/>
      </c>
      <c r="T222" s="56" t="str">
        <f t="shared" si="26"/>
        <v>Image</v>
      </c>
      <c r="U222" s="109">
        <v>9785171679699</v>
      </c>
      <c r="V222" s="118" t="s">
        <v>2524</v>
      </c>
      <c r="W222" s="111">
        <v>44</v>
      </c>
      <c r="X222" s="112" t="s">
        <v>2525</v>
      </c>
      <c r="Y222" s="110" t="s">
        <v>2526</v>
      </c>
      <c r="Z222" s="110" t="s">
        <v>2522</v>
      </c>
      <c r="AA222" s="110" t="s">
        <v>781</v>
      </c>
      <c r="AB222" s="113">
        <v>613</v>
      </c>
      <c r="AC222" s="110"/>
      <c r="AD222" s="110" t="s">
        <v>56</v>
      </c>
      <c r="AE222" s="81" t="s">
        <v>75</v>
      </c>
      <c r="AF222" s="110"/>
      <c r="AG222" s="110"/>
    </row>
    <row r="223" spans="1:33" customFormat="1">
      <c r="A223" s="49">
        <v>32</v>
      </c>
      <c r="B223" s="87" t="s">
        <v>4064</v>
      </c>
      <c r="C223" s="50">
        <f t="shared" si="24"/>
        <v>9785042098536</v>
      </c>
      <c r="D223" s="51" t="s">
        <v>35</v>
      </c>
      <c r="E223" s="52" t="s">
        <v>37</v>
      </c>
      <c r="F223" s="53" t="s">
        <v>33</v>
      </c>
      <c r="G223" s="54">
        <v>304</v>
      </c>
      <c r="H223" s="51" t="s">
        <v>2527</v>
      </c>
      <c r="I223" s="95" t="s">
        <v>2528</v>
      </c>
      <c r="J223" s="51" t="s">
        <v>2529</v>
      </c>
      <c r="K223" s="55">
        <v>2024</v>
      </c>
      <c r="L223" s="51" t="s">
        <v>29</v>
      </c>
      <c r="M223" s="51" t="s">
        <v>2530</v>
      </c>
      <c r="N223" s="51" t="s">
        <v>2531</v>
      </c>
      <c r="O223" s="51" t="s">
        <v>2532</v>
      </c>
      <c r="P223" s="51" t="s">
        <v>2533</v>
      </c>
      <c r="Q223" s="85">
        <f t="shared" si="21"/>
        <v>29.9</v>
      </c>
      <c r="R223" s="1"/>
      <c r="S223" s="78" t="str">
        <f t="shared" si="25"/>
        <v/>
      </c>
      <c r="T223" s="56" t="str">
        <f t="shared" si="26"/>
        <v>Image</v>
      </c>
      <c r="U223" s="109">
        <v>9785042098536</v>
      </c>
      <c r="V223" s="118" t="s">
        <v>2534</v>
      </c>
      <c r="W223" s="111">
        <v>29.9</v>
      </c>
      <c r="X223" s="112" t="s">
        <v>2535</v>
      </c>
      <c r="Y223" s="110" t="s">
        <v>2536</v>
      </c>
      <c r="Z223" s="110" t="s">
        <v>2531</v>
      </c>
      <c r="AA223" s="110" t="s">
        <v>2537</v>
      </c>
      <c r="AB223" s="113">
        <v>418</v>
      </c>
      <c r="AC223" s="110"/>
      <c r="AD223" s="110" t="s">
        <v>57</v>
      </c>
      <c r="AE223" s="81" t="s">
        <v>75</v>
      </c>
      <c r="AF223" s="110"/>
      <c r="AG223" s="110"/>
    </row>
    <row r="224" spans="1:33" customFormat="1">
      <c r="A224" s="49">
        <v>33</v>
      </c>
      <c r="B224" s="87"/>
      <c r="C224" s="50">
        <f t="shared" si="24"/>
        <v>9785389256118</v>
      </c>
      <c r="D224" s="51" t="s">
        <v>35</v>
      </c>
      <c r="E224" s="52" t="s">
        <v>37</v>
      </c>
      <c r="F224" s="53" t="s">
        <v>33</v>
      </c>
      <c r="G224" s="54">
        <v>320</v>
      </c>
      <c r="H224" s="51" t="s">
        <v>2538</v>
      </c>
      <c r="I224" s="51" t="s">
        <v>2539</v>
      </c>
      <c r="J224" s="51" t="s">
        <v>2540</v>
      </c>
      <c r="K224" s="55">
        <v>2024</v>
      </c>
      <c r="L224" s="51" t="s">
        <v>226</v>
      </c>
      <c r="M224" s="51" t="s">
        <v>140</v>
      </c>
      <c r="N224" s="51" t="s">
        <v>2541</v>
      </c>
      <c r="O224" s="51" t="s">
        <v>2542</v>
      </c>
      <c r="P224" s="51" t="s">
        <v>2543</v>
      </c>
      <c r="Q224" s="85">
        <f t="shared" si="21"/>
        <v>52.9</v>
      </c>
      <c r="R224" s="1"/>
      <c r="S224" s="78" t="str">
        <f t="shared" si="25"/>
        <v/>
      </c>
      <c r="T224" s="56" t="str">
        <f t="shared" si="26"/>
        <v>Image</v>
      </c>
      <c r="U224" s="109">
        <v>9785389256118</v>
      </c>
      <c r="V224" s="118" t="s">
        <v>2544</v>
      </c>
      <c r="W224" s="111">
        <v>52.9</v>
      </c>
      <c r="X224" s="112" t="s">
        <v>2545</v>
      </c>
      <c r="Y224" s="110" t="s">
        <v>2546</v>
      </c>
      <c r="Z224" s="110" t="s">
        <v>2547</v>
      </c>
      <c r="AA224" s="110" t="s">
        <v>2548</v>
      </c>
      <c r="AB224" s="113">
        <v>770</v>
      </c>
      <c r="AC224" s="110"/>
      <c r="AD224" s="110" t="s">
        <v>227</v>
      </c>
      <c r="AE224" s="81" t="s">
        <v>75</v>
      </c>
      <c r="AF224" s="110"/>
      <c r="AG224" s="110"/>
    </row>
    <row r="225" spans="1:33" customFormat="1">
      <c r="A225" s="49">
        <v>34</v>
      </c>
      <c r="B225" s="87"/>
      <c r="C225" s="50">
        <f t="shared" si="24"/>
        <v>9785448450495</v>
      </c>
      <c r="D225" s="51" t="s">
        <v>35</v>
      </c>
      <c r="E225" s="52" t="s">
        <v>37</v>
      </c>
      <c r="F225" s="53" t="s">
        <v>33</v>
      </c>
      <c r="G225" s="54">
        <v>512</v>
      </c>
      <c r="H225" s="51" t="s">
        <v>2549</v>
      </c>
      <c r="I225" s="51" t="s">
        <v>2550</v>
      </c>
      <c r="J225" s="51" t="s">
        <v>2551</v>
      </c>
      <c r="K225" s="55">
        <v>2024</v>
      </c>
      <c r="L225" s="51" t="s">
        <v>198</v>
      </c>
      <c r="M225" s="51" t="s">
        <v>2552</v>
      </c>
      <c r="N225" s="51" t="s">
        <v>2553</v>
      </c>
      <c r="O225" s="51" t="s">
        <v>2554</v>
      </c>
      <c r="P225" s="51" t="s">
        <v>2555</v>
      </c>
      <c r="Q225" s="85">
        <f t="shared" si="21"/>
        <v>48.5</v>
      </c>
      <c r="R225" s="1"/>
      <c r="S225" s="78" t="str">
        <f t="shared" si="25"/>
        <v/>
      </c>
      <c r="T225" s="56" t="str">
        <f t="shared" si="26"/>
        <v>Image</v>
      </c>
      <c r="U225" s="109">
        <v>9785448450495</v>
      </c>
      <c r="V225" s="118" t="s">
        <v>2556</v>
      </c>
      <c r="W225" s="111">
        <v>48.5</v>
      </c>
      <c r="X225" s="112" t="s">
        <v>2557</v>
      </c>
      <c r="Y225" s="110" t="s">
        <v>2558</v>
      </c>
      <c r="Z225" s="110" t="s">
        <v>2553</v>
      </c>
      <c r="AA225" s="110" t="s">
        <v>2559</v>
      </c>
      <c r="AB225" s="113">
        <v>694</v>
      </c>
      <c r="AC225" s="110"/>
      <c r="AD225" s="110" t="s">
        <v>199</v>
      </c>
      <c r="AE225" s="81" t="s">
        <v>75</v>
      </c>
      <c r="AF225" s="110"/>
      <c r="AG225" s="110"/>
    </row>
    <row r="226" spans="1:33" customFormat="1">
      <c r="A226" s="49">
        <v>35</v>
      </c>
      <c r="B226" s="87"/>
      <c r="C226" s="50">
        <f t="shared" si="24"/>
        <v>9785041776497</v>
      </c>
      <c r="D226" s="51" t="s">
        <v>35</v>
      </c>
      <c r="E226" s="52" t="s">
        <v>37</v>
      </c>
      <c r="F226" s="53" t="s">
        <v>33</v>
      </c>
      <c r="G226" s="54">
        <v>192</v>
      </c>
      <c r="H226" s="51" t="s">
        <v>2560</v>
      </c>
      <c r="I226" s="51" t="s">
        <v>2561</v>
      </c>
      <c r="J226" s="51" t="s">
        <v>2562</v>
      </c>
      <c r="K226" s="55">
        <v>2024</v>
      </c>
      <c r="L226" s="51" t="s">
        <v>29</v>
      </c>
      <c r="M226" s="51" t="s">
        <v>2563</v>
      </c>
      <c r="N226" s="51" t="s">
        <v>2564</v>
      </c>
      <c r="O226" s="51" t="s">
        <v>2565</v>
      </c>
      <c r="P226" s="51" t="s">
        <v>2566</v>
      </c>
      <c r="Q226" s="85">
        <f t="shared" si="21"/>
        <v>20.7</v>
      </c>
      <c r="R226" s="1"/>
      <c r="S226" s="78" t="str">
        <f t="shared" si="25"/>
        <v/>
      </c>
      <c r="T226" s="56" t="str">
        <f t="shared" si="26"/>
        <v>Image</v>
      </c>
      <c r="U226" s="109">
        <v>9785041776497</v>
      </c>
      <c r="V226" s="118" t="s">
        <v>2567</v>
      </c>
      <c r="W226" s="111">
        <v>20.7</v>
      </c>
      <c r="X226" s="112" t="s">
        <v>2568</v>
      </c>
      <c r="Y226" s="110" t="s">
        <v>2569</v>
      </c>
      <c r="Z226" s="110" t="s">
        <v>2570</v>
      </c>
      <c r="AA226" s="110" t="s">
        <v>2571</v>
      </c>
      <c r="AB226" s="113">
        <v>261</v>
      </c>
      <c r="AC226" s="110"/>
      <c r="AD226" s="110" t="s">
        <v>57</v>
      </c>
      <c r="AE226" s="81" t="s">
        <v>75</v>
      </c>
      <c r="AF226" s="110"/>
      <c r="AG226" s="110"/>
    </row>
    <row r="227" spans="1:33" customFormat="1">
      <c r="A227" s="49">
        <v>36</v>
      </c>
      <c r="B227" s="87"/>
      <c r="C227" s="50">
        <f t="shared" si="24"/>
        <v>9785389237216</v>
      </c>
      <c r="D227" s="51" t="s">
        <v>35</v>
      </c>
      <c r="E227" s="52" t="s">
        <v>37</v>
      </c>
      <c r="F227" s="53" t="s">
        <v>33</v>
      </c>
      <c r="G227" s="54">
        <v>496</v>
      </c>
      <c r="H227" s="51" t="s">
        <v>2572</v>
      </c>
      <c r="I227" s="51" t="s">
        <v>2573</v>
      </c>
      <c r="J227" s="51" t="s">
        <v>2574</v>
      </c>
      <c r="K227" s="55">
        <v>2024</v>
      </c>
      <c r="L227" s="51" t="s">
        <v>379</v>
      </c>
      <c r="M227" s="51" t="s">
        <v>233</v>
      </c>
      <c r="N227" s="51" t="s">
        <v>2575</v>
      </c>
      <c r="O227" s="51" t="s">
        <v>2576</v>
      </c>
      <c r="P227" s="51" t="s">
        <v>2577</v>
      </c>
      <c r="Q227" s="85">
        <f t="shared" si="21"/>
        <v>55.4</v>
      </c>
      <c r="R227" s="1"/>
      <c r="S227" s="78" t="str">
        <f t="shared" si="25"/>
        <v/>
      </c>
      <c r="T227" s="56" t="str">
        <f t="shared" si="26"/>
        <v>Image</v>
      </c>
      <c r="U227" s="109">
        <v>9785389237216</v>
      </c>
      <c r="V227" s="118" t="s">
        <v>2578</v>
      </c>
      <c r="W227" s="111">
        <v>55.4</v>
      </c>
      <c r="X227" s="112" t="s">
        <v>2579</v>
      </c>
      <c r="Y227" s="110" t="s">
        <v>2580</v>
      </c>
      <c r="Z227" s="110" t="s">
        <v>2581</v>
      </c>
      <c r="AA227" s="110" t="s">
        <v>2582</v>
      </c>
      <c r="AB227" s="113">
        <v>775</v>
      </c>
      <c r="AC227" s="110"/>
      <c r="AD227" s="110" t="s">
        <v>388</v>
      </c>
      <c r="AE227" s="81" t="s">
        <v>75</v>
      </c>
      <c r="AF227" s="110"/>
      <c r="AG227" s="110"/>
    </row>
    <row r="228" spans="1:33" customFormat="1">
      <c r="A228" s="49">
        <v>37</v>
      </c>
      <c r="B228" s="87"/>
      <c r="C228" s="50">
        <f t="shared" si="24"/>
        <v>9785386153120</v>
      </c>
      <c r="D228" s="51" t="s">
        <v>35</v>
      </c>
      <c r="E228" s="52" t="s">
        <v>37</v>
      </c>
      <c r="F228" s="53" t="s">
        <v>33</v>
      </c>
      <c r="G228" s="54">
        <v>300</v>
      </c>
      <c r="H228" s="51" t="s">
        <v>2583</v>
      </c>
      <c r="I228" s="51" t="s">
        <v>2584</v>
      </c>
      <c r="J228" s="51" t="s">
        <v>2585</v>
      </c>
      <c r="K228" s="55">
        <v>2025</v>
      </c>
      <c r="L228" s="51" t="s">
        <v>122</v>
      </c>
      <c r="M228" s="51" t="s">
        <v>2414</v>
      </c>
      <c r="N228" s="51" t="s">
        <v>2586</v>
      </c>
      <c r="O228" s="51" t="s">
        <v>2587</v>
      </c>
      <c r="P228" s="51" t="s">
        <v>2588</v>
      </c>
      <c r="Q228" s="85">
        <f t="shared" si="21"/>
        <v>33.5</v>
      </c>
      <c r="R228" s="1"/>
      <c r="S228" s="78" t="str">
        <f t="shared" si="25"/>
        <v/>
      </c>
      <c r="T228" s="56" t="str">
        <f t="shared" si="26"/>
        <v>Image</v>
      </c>
      <c r="U228" s="109">
        <v>9785386153120</v>
      </c>
      <c r="V228" s="118" t="s">
        <v>2589</v>
      </c>
      <c r="W228" s="111">
        <v>33.5</v>
      </c>
      <c r="X228" s="112" t="s">
        <v>2590</v>
      </c>
      <c r="Y228" s="110" t="s">
        <v>2591</v>
      </c>
      <c r="Z228" s="110" t="s">
        <v>2586</v>
      </c>
      <c r="AA228" s="110" t="s">
        <v>2592</v>
      </c>
      <c r="AB228" s="113">
        <v>351</v>
      </c>
      <c r="AC228" s="110"/>
      <c r="AD228" s="110" t="s">
        <v>180</v>
      </c>
      <c r="AE228" s="81" t="s">
        <v>75</v>
      </c>
      <c r="AF228" s="110"/>
      <c r="AG228" s="110"/>
    </row>
    <row r="229" spans="1:33" customFormat="1">
      <c r="A229" s="49">
        <v>38</v>
      </c>
      <c r="B229" s="87"/>
      <c r="C229" s="50">
        <f t="shared" si="24"/>
        <v>9785389264571</v>
      </c>
      <c r="D229" s="51" t="s">
        <v>35</v>
      </c>
      <c r="E229" s="52" t="s">
        <v>37</v>
      </c>
      <c r="F229" s="53" t="s">
        <v>33</v>
      </c>
      <c r="G229" s="54">
        <v>672</v>
      </c>
      <c r="H229" s="51" t="s">
        <v>232</v>
      </c>
      <c r="I229" s="51" t="s">
        <v>2593</v>
      </c>
      <c r="J229" s="51" t="s">
        <v>2594</v>
      </c>
      <c r="K229" s="55">
        <v>2024</v>
      </c>
      <c r="L229" s="51" t="s">
        <v>379</v>
      </c>
      <c r="M229" s="51" t="s">
        <v>2595</v>
      </c>
      <c r="N229" s="51" t="s">
        <v>234</v>
      </c>
      <c r="O229" s="51" t="s">
        <v>2596</v>
      </c>
      <c r="P229" s="51" t="s">
        <v>2597</v>
      </c>
      <c r="Q229" s="85">
        <f t="shared" si="21"/>
        <v>48.5</v>
      </c>
      <c r="R229" s="1"/>
      <c r="S229" s="78" t="str">
        <f t="shared" si="25"/>
        <v/>
      </c>
      <c r="T229" s="56" t="str">
        <f t="shared" si="26"/>
        <v>Image</v>
      </c>
      <c r="U229" s="109">
        <v>9785389264571</v>
      </c>
      <c r="V229" s="118" t="s">
        <v>2598</v>
      </c>
      <c r="W229" s="111">
        <v>48.5</v>
      </c>
      <c r="X229" s="112" t="s">
        <v>2599</v>
      </c>
      <c r="Y229" s="110" t="s">
        <v>2600</v>
      </c>
      <c r="Z229" s="110" t="s">
        <v>234</v>
      </c>
      <c r="AA229" s="110" t="s">
        <v>2601</v>
      </c>
      <c r="AB229" s="113">
        <v>770</v>
      </c>
      <c r="AC229" s="110"/>
      <c r="AD229" s="110" t="s">
        <v>388</v>
      </c>
      <c r="AE229" s="81" t="s">
        <v>75</v>
      </c>
      <c r="AF229" s="110"/>
      <c r="AG229" s="110"/>
    </row>
    <row r="230" spans="1:33" customFormat="1">
      <c r="A230" s="49">
        <v>39</v>
      </c>
      <c r="B230" s="87"/>
      <c r="C230" s="50">
        <f t="shared" si="24"/>
        <v>9785042069536</v>
      </c>
      <c r="D230" s="51" t="s">
        <v>35</v>
      </c>
      <c r="E230" s="52" t="s">
        <v>37</v>
      </c>
      <c r="F230" s="53" t="s">
        <v>33</v>
      </c>
      <c r="G230" s="54">
        <v>464</v>
      </c>
      <c r="H230" s="51" t="s">
        <v>2602</v>
      </c>
      <c r="I230" s="51" t="s">
        <v>2603</v>
      </c>
      <c r="J230" s="51" t="s">
        <v>2604</v>
      </c>
      <c r="K230" s="55">
        <v>2024</v>
      </c>
      <c r="L230" s="51" t="s">
        <v>29</v>
      </c>
      <c r="M230" s="51" t="s">
        <v>2605</v>
      </c>
      <c r="N230" s="51" t="s">
        <v>2606</v>
      </c>
      <c r="O230" s="51" t="s">
        <v>2607</v>
      </c>
      <c r="P230" s="51" t="s">
        <v>2608</v>
      </c>
      <c r="Q230" s="85">
        <f t="shared" si="21"/>
        <v>35.799999999999997</v>
      </c>
      <c r="R230" s="1"/>
      <c r="S230" s="78" t="str">
        <f t="shared" si="25"/>
        <v/>
      </c>
      <c r="T230" s="56" t="str">
        <f t="shared" si="26"/>
        <v>Image</v>
      </c>
      <c r="U230" s="109">
        <v>9785042069536</v>
      </c>
      <c r="V230" s="118" t="s">
        <v>2609</v>
      </c>
      <c r="W230" s="111">
        <v>35.799999999999997</v>
      </c>
      <c r="X230" s="112" t="s">
        <v>2610</v>
      </c>
      <c r="Y230" s="110" t="s">
        <v>2611</v>
      </c>
      <c r="Z230" s="110" t="s">
        <v>2612</v>
      </c>
      <c r="AA230" s="110" t="s">
        <v>2613</v>
      </c>
      <c r="AB230" s="113">
        <v>458</v>
      </c>
      <c r="AC230" s="110"/>
      <c r="AD230" s="110" t="s">
        <v>57</v>
      </c>
      <c r="AE230" s="81" t="s">
        <v>75</v>
      </c>
      <c r="AF230" s="110"/>
      <c r="AG230" s="110"/>
    </row>
    <row r="231" spans="1:33" customFormat="1">
      <c r="A231" s="49">
        <v>40</v>
      </c>
      <c r="B231" s="87"/>
      <c r="C231" s="50">
        <f>HYPERLINK("https://sentrumbookstore.com/catalog/books/"&amp;U231&amp;"/",U231)</f>
        <v>9783689599119</v>
      </c>
      <c r="D231" s="51" t="s">
        <v>35</v>
      </c>
      <c r="E231" s="52" t="s">
        <v>37</v>
      </c>
      <c r="F231" s="53" t="s">
        <v>33</v>
      </c>
      <c r="G231" s="54">
        <v>320</v>
      </c>
      <c r="H231" s="51" t="s">
        <v>4119</v>
      </c>
      <c r="I231" s="95" t="s">
        <v>4120</v>
      </c>
      <c r="J231" s="51" t="s">
        <v>4121</v>
      </c>
      <c r="K231" s="55">
        <v>2024</v>
      </c>
      <c r="L231" s="51" t="s">
        <v>4122</v>
      </c>
      <c r="M231" s="51"/>
      <c r="N231" s="51" t="s">
        <v>4123</v>
      </c>
      <c r="O231" s="51" t="s">
        <v>4124</v>
      </c>
      <c r="P231" s="51" t="s">
        <v>4125</v>
      </c>
      <c r="Q231" s="85">
        <f t="shared" si="21"/>
        <v>38</v>
      </c>
      <c r="R231" s="1"/>
      <c r="S231" s="78" t="str">
        <f t="shared" ref="S231" si="27">IF(R231="","",R231*Q231)</f>
        <v/>
      </c>
      <c r="T231" s="56" t="str">
        <f t="shared" ref="T231" si="28">HYPERLINK(V231,"Image")</f>
        <v>Image</v>
      </c>
      <c r="U231" s="109">
        <v>9783689599119</v>
      </c>
      <c r="V231" s="118" t="s">
        <v>4126</v>
      </c>
      <c r="W231" s="111">
        <v>38</v>
      </c>
      <c r="X231" s="112">
        <v>9783689599119</v>
      </c>
      <c r="Y231" s="110" t="s">
        <v>4127</v>
      </c>
      <c r="Z231" s="110" t="s">
        <v>4123</v>
      </c>
      <c r="AA231" s="110" t="s">
        <v>4128</v>
      </c>
      <c r="AB231" s="113">
        <v>500</v>
      </c>
      <c r="AC231" s="110"/>
      <c r="AD231" s="110" t="s">
        <v>4122</v>
      </c>
      <c r="AE231" s="81" t="s">
        <v>75</v>
      </c>
      <c r="AF231" s="110"/>
      <c r="AG231" s="110"/>
    </row>
    <row r="232" spans="1:33" customFormat="1">
      <c r="A232" s="49">
        <v>41</v>
      </c>
      <c r="B232" s="87"/>
      <c r="C232" s="50">
        <f t="shared" si="24"/>
        <v>9785041814205</v>
      </c>
      <c r="D232" s="51" t="s">
        <v>35</v>
      </c>
      <c r="E232" s="52" t="s">
        <v>37</v>
      </c>
      <c r="F232" s="53" t="s">
        <v>33</v>
      </c>
      <c r="G232" s="54">
        <v>544</v>
      </c>
      <c r="H232" s="51" t="s">
        <v>2614</v>
      </c>
      <c r="I232" s="51" t="s">
        <v>2615</v>
      </c>
      <c r="J232" s="51" t="s">
        <v>2616</v>
      </c>
      <c r="K232" s="55">
        <v>2024</v>
      </c>
      <c r="L232" s="51" t="s">
        <v>29</v>
      </c>
      <c r="M232" s="51" t="s">
        <v>2617</v>
      </c>
      <c r="N232" s="51" t="s">
        <v>2618</v>
      </c>
      <c r="O232" s="51" t="s">
        <v>2619</v>
      </c>
      <c r="P232" s="51" t="s">
        <v>2620</v>
      </c>
      <c r="Q232" s="85">
        <f t="shared" si="21"/>
        <v>33.200000000000003</v>
      </c>
      <c r="R232" s="1"/>
      <c r="S232" s="78" t="str">
        <f t="shared" si="25"/>
        <v/>
      </c>
      <c r="T232" s="56" t="str">
        <f t="shared" si="26"/>
        <v>Image</v>
      </c>
      <c r="U232" s="109">
        <v>9785041814205</v>
      </c>
      <c r="V232" s="118" t="s">
        <v>2621</v>
      </c>
      <c r="W232" s="111">
        <v>33.200000000000003</v>
      </c>
      <c r="X232" s="112" t="s">
        <v>2622</v>
      </c>
      <c r="Y232" s="110" t="s">
        <v>2623</v>
      </c>
      <c r="Z232" s="110" t="s">
        <v>2624</v>
      </c>
      <c r="AA232" s="110" t="s">
        <v>2625</v>
      </c>
      <c r="AB232" s="113">
        <v>508</v>
      </c>
      <c r="AC232" s="110"/>
      <c r="AD232" s="110" t="s">
        <v>57</v>
      </c>
      <c r="AE232" s="81" t="s">
        <v>75</v>
      </c>
      <c r="AF232" s="110"/>
      <c r="AG232" s="110"/>
    </row>
    <row r="233" spans="1:33" customFormat="1">
      <c r="A233" s="49">
        <v>42</v>
      </c>
      <c r="B233" s="87"/>
      <c r="C233" s="50">
        <f t="shared" si="24"/>
        <v>9785041597719</v>
      </c>
      <c r="D233" s="51" t="s">
        <v>35</v>
      </c>
      <c r="E233" s="52" t="s">
        <v>39</v>
      </c>
      <c r="F233" s="53" t="s">
        <v>33</v>
      </c>
      <c r="G233" s="54">
        <v>112</v>
      </c>
      <c r="H233" s="51" t="s">
        <v>2626</v>
      </c>
      <c r="I233" s="51" t="s">
        <v>2627</v>
      </c>
      <c r="J233" s="51" t="s">
        <v>2628</v>
      </c>
      <c r="K233" s="55">
        <v>2024</v>
      </c>
      <c r="L233" s="51" t="s">
        <v>29</v>
      </c>
      <c r="M233" s="51" t="s">
        <v>2629</v>
      </c>
      <c r="N233" s="51" t="s">
        <v>2630</v>
      </c>
      <c r="O233" s="51" t="s">
        <v>2631</v>
      </c>
      <c r="P233" s="51" t="s">
        <v>2632</v>
      </c>
      <c r="Q233" s="85">
        <f t="shared" si="21"/>
        <v>31.7</v>
      </c>
      <c r="R233" s="1"/>
      <c r="S233" s="78" t="str">
        <f t="shared" si="25"/>
        <v/>
      </c>
      <c r="T233" s="56" t="str">
        <f t="shared" si="26"/>
        <v>Image</v>
      </c>
      <c r="U233" s="109">
        <v>9785041597719</v>
      </c>
      <c r="V233" s="118" t="s">
        <v>2633</v>
      </c>
      <c r="W233" s="111">
        <v>31.7</v>
      </c>
      <c r="X233" s="112" t="s">
        <v>2634</v>
      </c>
      <c r="Y233" s="110" t="s">
        <v>2635</v>
      </c>
      <c r="Z233" s="110" t="s">
        <v>2630</v>
      </c>
      <c r="AA233" s="110" t="s">
        <v>2636</v>
      </c>
      <c r="AB233" s="113">
        <v>391</v>
      </c>
      <c r="AC233" s="110"/>
      <c r="AD233" s="110" t="s">
        <v>57</v>
      </c>
      <c r="AE233" s="81" t="s">
        <v>75</v>
      </c>
      <c r="AF233" s="110"/>
      <c r="AG233" s="110"/>
    </row>
    <row r="234" spans="1:33" customFormat="1">
      <c r="A234" s="49">
        <v>43</v>
      </c>
      <c r="B234" s="87"/>
      <c r="C234" s="50">
        <f t="shared" si="24"/>
        <v>9785389267244</v>
      </c>
      <c r="D234" s="51" t="s">
        <v>35</v>
      </c>
      <c r="E234" s="52" t="s">
        <v>39</v>
      </c>
      <c r="F234" s="53" t="s">
        <v>33</v>
      </c>
      <c r="G234" s="54">
        <v>192</v>
      </c>
      <c r="H234" s="51" t="s">
        <v>2637</v>
      </c>
      <c r="I234" s="51" t="s">
        <v>2638</v>
      </c>
      <c r="J234" s="51" t="s">
        <v>2639</v>
      </c>
      <c r="K234" s="55">
        <v>2024</v>
      </c>
      <c r="L234" s="51" t="s">
        <v>379</v>
      </c>
      <c r="M234" s="51" t="s">
        <v>479</v>
      </c>
      <c r="N234" s="51" t="s">
        <v>2640</v>
      </c>
      <c r="O234" s="51" t="s">
        <v>2641</v>
      </c>
      <c r="P234" s="51" t="s">
        <v>2642</v>
      </c>
      <c r="Q234" s="85">
        <f t="shared" si="21"/>
        <v>25.1</v>
      </c>
      <c r="R234" s="1"/>
      <c r="S234" s="78" t="str">
        <f t="shared" si="25"/>
        <v/>
      </c>
      <c r="T234" s="56" t="str">
        <f t="shared" si="26"/>
        <v>Image</v>
      </c>
      <c r="U234" s="109">
        <v>9785389267244</v>
      </c>
      <c r="V234" s="118" t="s">
        <v>2643</v>
      </c>
      <c r="W234" s="111">
        <v>25.1</v>
      </c>
      <c r="X234" s="112" t="s">
        <v>2644</v>
      </c>
      <c r="Y234" s="110" t="s">
        <v>2645</v>
      </c>
      <c r="Z234" s="110" t="s">
        <v>2646</v>
      </c>
      <c r="AA234" s="110" t="s">
        <v>2647</v>
      </c>
      <c r="AB234" s="113">
        <v>545</v>
      </c>
      <c r="AC234" s="110"/>
      <c r="AD234" s="110" t="s">
        <v>388</v>
      </c>
      <c r="AE234" s="81" t="s">
        <v>75</v>
      </c>
      <c r="AF234" s="110"/>
      <c r="AG234" s="110"/>
    </row>
    <row r="235" spans="1:33" customFormat="1">
      <c r="A235" s="49">
        <v>44</v>
      </c>
      <c r="B235" s="87"/>
      <c r="C235" s="50">
        <f t="shared" si="24"/>
        <v>9785041983918</v>
      </c>
      <c r="D235" s="51" t="s">
        <v>35</v>
      </c>
      <c r="E235" s="52" t="s">
        <v>39</v>
      </c>
      <c r="F235" s="53" t="s">
        <v>33</v>
      </c>
      <c r="G235" s="54">
        <v>144</v>
      </c>
      <c r="H235" s="51" t="s">
        <v>236</v>
      </c>
      <c r="I235" s="51" t="s">
        <v>2648</v>
      </c>
      <c r="J235" s="51" t="s">
        <v>2649</v>
      </c>
      <c r="K235" s="55">
        <v>2024</v>
      </c>
      <c r="L235" s="51" t="s">
        <v>2650</v>
      </c>
      <c r="M235" s="51" t="s">
        <v>2651</v>
      </c>
      <c r="N235" s="51" t="s">
        <v>237</v>
      </c>
      <c r="O235" s="51" t="s">
        <v>2652</v>
      </c>
      <c r="P235" s="51" t="s">
        <v>2653</v>
      </c>
      <c r="Q235" s="85">
        <f t="shared" si="21"/>
        <v>31.3</v>
      </c>
      <c r="R235" s="1"/>
      <c r="S235" s="78" t="str">
        <f t="shared" si="25"/>
        <v/>
      </c>
      <c r="T235" s="56" t="str">
        <f t="shared" si="26"/>
        <v>Image</v>
      </c>
      <c r="U235" s="109">
        <v>9785041983918</v>
      </c>
      <c r="V235" s="118" t="s">
        <v>2654</v>
      </c>
      <c r="W235" s="111">
        <v>31.3</v>
      </c>
      <c r="X235" s="112" t="s">
        <v>2655</v>
      </c>
      <c r="Y235" s="110" t="s">
        <v>2656</v>
      </c>
      <c r="Z235" s="110" t="s">
        <v>238</v>
      </c>
      <c r="AA235" s="110" t="s">
        <v>2657</v>
      </c>
      <c r="AB235" s="113">
        <v>541</v>
      </c>
      <c r="AC235" s="110"/>
      <c r="AD235" s="110" t="s">
        <v>2658</v>
      </c>
      <c r="AE235" s="81" t="s">
        <v>75</v>
      </c>
      <c r="AF235" s="110"/>
      <c r="AG235" s="110"/>
    </row>
    <row r="236" spans="1:33" customFormat="1">
      <c r="A236" s="49">
        <v>45</v>
      </c>
      <c r="B236" s="87"/>
      <c r="C236" s="50">
        <f t="shared" si="24"/>
        <v>9785042057564</v>
      </c>
      <c r="D236" s="51" t="s">
        <v>35</v>
      </c>
      <c r="E236" s="52" t="s">
        <v>39</v>
      </c>
      <c r="F236" s="53" t="s">
        <v>33</v>
      </c>
      <c r="G236" s="54">
        <v>96</v>
      </c>
      <c r="H236" s="51" t="s">
        <v>2659</v>
      </c>
      <c r="I236" s="51" t="s">
        <v>2660</v>
      </c>
      <c r="J236" s="51" t="s">
        <v>2661</v>
      </c>
      <c r="K236" s="55">
        <v>2024</v>
      </c>
      <c r="L236" s="51" t="s">
        <v>29</v>
      </c>
      <c r="M236" s="51" t="s">
        <v>2662</v>
      </c>
      <c r="N236" s="51" t="s">
        <v>2663</v>
      </c>
      <c r="O236" s="51" t="s">
        <v>2664</v>
      </c>
      <c r="P236" s="51" t="s">
        <v>2665</v>
      </c>
      <c r="Q236" s="85">
        <f t="shared" si="21"/>
        <v>15.7</v>
      </c>
      <c r="R236" s="1"/>
      <c r="S236" s="78" t="str">
        <f t="shared" si="25"/>
        <v/>
      </c>
      <c r="T236" s="56" t="str">
        <f t="shared" si="26"/>
        <v>Image</v>
      </c>
      <c r="U236" s="109">
        <v>9785042057564</v>
      </c>
      <c r="V236" s="118" t="s">
        <v>2666</v>
      </c>
      <c r="W236" s="111">
        <v>15.7</v>
      </c>
      <c r="X236" s="112" t="s">
        <v>2667</v>
      </c>
      <c r="Y236" s="110" t="s">
        <v>2668</v>
      </c>
      <c r="Z236" s="110" t="s">
        <v>2669</v>
      </c>
      <c r="AA236" s="110" t="s">
        <v>2670</v>
      </c>
      <c r="AB236" s="113">
        <v>336</v>
      </c>
      <c r="AC236" s="110"/>
      <c r="AD236" s="110" t="s">
        <v>57</v>
      </c>
      <c r="AE236" s="81" t="s">
        <v>75</v>
      </c>
      <c r="AF236" s="110"/>
      <c r="AG236" s="110"/>
    </row>
    <row r="237" spans="1:33" customFormat="1">
      <c r="A237" s="49">
        <v>46</v>
      </c>
      <c r="B237" s="87"/>
      <c r="C237" s="50">
        <f t="shared" si="24"/>
        <v>9785041946654</v>
      </c>
      <c r="D237" s="51" t="s">
        <v>35</v>
      </c>
      <c r="E237" s="52" t="s">
        <v>39</v>
      </c>
      <c r="F237" s="53" t="s">
        <v>33</v>
      </c>
      <c r="G237" s="54">
        <v>144</v>
      </c>
      <c r="H237" s="51" t="s">
        <v>2671</v>
      </c>
      <c r="I237" s="51" t="s">
        <v>2672</v>
      </c>
      <c r="J237" s="51" t="s">
        <v>2673</v>
      </c>
      <c r="K237" s="55">
        <v>2024</v>
      </c>
      <c r="L237" s="51" t="s">
        <v>2650</v>
      </c>
      <c r="M237" s="51" t="s">
        <v>235</v>
      </c>
      <c r="N237" s="51" t="s">
        <v>2674</v>
      </c>
      <c r="O237" s="51" t="s">
        <v>2675</v>
      </c>
      <c r="P237" s="51" t="s">
        <v>2676</v>
      </c>
      <c r="Q237" s="85">
        <f t="shared" si="21"/>
        <v>52.7</v>
      </c>
      <c r="R237" s="1"/>
      <c r="S237" s="78" t="str">
        <f t="shared" si="25"/>
        <v/>
      </c>
      <c r="T237" s="56" t="str">
        <f t="shared" si="26"/>
        <v>Image</v>
      </c>
      <c r="U237" s="109">
        <v>9785041946654</v>
      </c>
      <c r="V237" s="118" t="s">
        <v>2677</v>
      </c>
      <c r="W237" s="111">
        <v>52.7</v>
      </c>
      <c r="X237" s="112" t="s">
        <v>2678</v>
      </c>
      <c r="Y237" s="110" t="s">
        <v>2679</v>
      </c>
      <c r="Z237" s="110" t="s">
        <v>2680</v>
      </c>
      <c r="AA237" s="110" t="s">
        <v>2681</v>
      </c>
      <c r="AB237" s="113">
        <v>645</v>
      </c>
      <c r="AC237" s="110"/>
      <c r="AD237" s="110" t="s">
        <v>2658</v>
      </c>
      <c r="AE237" s="81" t="s">
        <v>75</v>
      </c>
      <c r="AF237" s="110"/>
      <c r="AG237" s="110"/>
    </row>
    <row r="238" spans="1:33" customFormat="1">
      <c r="A238" s="49">
        <v>47</v>
      </c>
      <c r="B238" s="87"/>
      <c r="C238" s="50">
        <f t="shared" si="24"/>
        <v>9785041929008</v>
      </c>
      <c r="D238" s="51" t="s">
        <v>35</v>
      </c>
      <c r="E238" s="52" t="s">
        <v>39</v>
      </c>
      <c r="F238" s="53" t="s">
        <v>33</v>
      </c>
      <c r="G238" s="54">
        <v>144</v>
      </c>
      <c r="H238" s="51" t="s">
        <v>239</v>
      </c>
      <c r="I238" s="51" t="s">
        <v>2682</v>
      </c>
      <c r="J238" s="51" t="s">
        <v>2683</v>
      </c>
      <c r="K238" s="55">
        <v>2024</v>
      </c>
      <c r="L238" s="51" t="s">
        <v>29</v>
      </c>
      <c r="M238" s="51" t="s">
        <v>240</v>
      </c>
      <c r="N238" s="51" t="s">
        <v>241</v>
      </c>
      <c r="O238" s="51" t="s">
        <v>2684</v>
      </c>
      <c r="P238" s="51" t="s">
        <v>2685</v>
      </c>
      <c r="Q238" s="85">
        <f t="shared" si="21"/>
        <v>59.3</v>
      </c>
      <c r="R238" s="1"/>
      <c r="S238" s="78" t="str">
        <f t="shared" si="25"/>
        <v/>
      </c>
      <c r="T238" s="56" t="str">
        <f t="shared" si="26"/>
        <v>Image</v>
      </c>
      <c r="U238" s="109">
        <v>9785041929008</v>
      </c>
      <c r="V238" s="118" t="s">
        <v>2686</v>
      </c>
      <c r="W238" s="111">
        <v>59.3</v>
      </c>
      <c r="X238" s="112" t="s">
        <v>2687</v>
      </c>
      <c r="Y238" s="110" t="s">
        <v>2688</v>
      </c>
      <c r="Z238" s="110" t="s">
        <v>241</v>
      </c>
      <c r="AA238" s="110" t="s">
        <v>2689</v>
      </c>
      <c r="AB238" s="113">
        <v>828</v>
      </c>
      <c r="AC238" s="110"/>
      <c r="AD238" s="110" t="s">
        <v>57</v>
      </c>
      <c r="AE238" s="81" t="s">
        <v>75</v>
      </c>
      <c r="AF238" s="110"/>
      <c r="AG238" s="110"/>
    </row>
    <row r="239" spans="1:33" customFormat="1">
      <c r="A239" s="49">
        <v>48</v>
      </c>
      <c r="B239" s="87"/>
      <c r="C239" s="50">
        <f t="shared" si="24"/>
        <v>9785041983642</v>
      </c>
      <c r="D239" s="51" t="s">
        <v>35</v>
      </c>
      <c r="E239" s="52" t="s">
        <v>39</v>
      </c>
      <c r="F239" s="53" t="s">
        <v>33</v>
      </c>
      <c r="G239" s="54">
        <v>96</v>
      </c>
      <c r="H239" s="51" t="s">
        <v>2690</v>
      </c>
      <c r="I239" s="51" t="s">
        <v>2691</v>
      </c>
      <c r="J239" s="51" t="s">
        <v>2692</v>
      </c>
      <c r="K239" s="55">
        <v>2024</v>
      </c>
      <c r="L239" s="51" t="s">
        <v>29</v>
      </c>
      <c r="M239" s="51" t="s">
        <v>235</v>
      </c>
      <c r="N239" s="51" t="s">
        <v>2693</v>
      </c>
      <c r="O239" s="51" t="s">
        <v>2694</v>
      </c>
      <c r="P239" s="51" t="s">
        <v>2695</v>
      </c>
      <c r="Q239" s="85">
        <f t="shared" si="21"/>
        <v>27.2</v>
      </c>
      <c r="R239" s="1"/>
      <c r="S239" s="78" t="str">
        <f t="shared" si="25"/>
        <v/>
      </c>
      <c r="T239" s="56" t="str">
        <f t="shared" si="26"/>
        <v>Image</v>
      </c>
      <c r="U239" s="109">
        <v>9785041983642</v>
      </c>
      <c r="V239" s="118" t="s">
        <v>2696</v>
      </c>
      <c r="W239" s="111">
        <v>27.2</v>
      </c>
      <c r="X239" s="112" t="s">
        <v>2697</v>
      </c>
      <c r="Y239" s="110" t="s">
        <v>2698</v>
      </c>
      <c r="Z239" s="110" t="s">
        <v>2693</v>
      </c>
      <c r="AA239" s="110" t="s">
        <v>2699</v>
      </c>
      <c r="AB239" s="113">
        <v>368</v>
      </c>
      <c r="AC239" s="110"/>
      <c r="AD239" s="110" t="s">
        <v>57</v>
      </c>
      <c r="AE239" s="81" t="s">
        <v>75</v>
      </c>
      <c r="AF239" s="110"/>
      <c r="AG239" s="110"/>
    </row>
    <row r="240" spans="1:33" customFormat="1">
      <c r="A240" s="49">
        <v>49</v>
      </c>
      <c r="B240" s="87"/>
      <c r="C240" s="50">
        <f t="shared" si="24"/>
        <v>9785041603069</v>
      </c>
      <c r="D240" s="51" t="s">
        <v>35</v>
      </c>
      <c r="E240" s="52" t="s">
        <v>39</v>
      </c>
      <c r="F240" s="53" t="s">
        <v>33</v>
      </c>
      <c r="G240" s="54">
        <v>112</v>
      </c>
      <c r="H240" s="51" t="s">
        <v>2700</v>
      </c>
      <c r="I240" s="51" t="s">
        <v>2701</v>
      </c>
      <c r="J240" s="51" t="s">
        <v>2702</v>
      </c>
      <c r="K240" s="55">
        <v>2024</v>
      </c>
      <c r="L240" s="51" t="s">
        <v>2650</v>
      </c>
      <c r="M240" s="51" t="s">
        <v>235</v>
      </c>
      <c r="N240" s="51" t="s">
        <v>2703</v>
      </c>
      <c r="O240" s="51" t="s">
        <v>2704</v>
      </c>
      <c r="P240" s="51" t="s">
        <v>2705</v>
      </c>
      <c r="Q240" s="85">
        <f t="shared" si="21"/>
        <v>45.9</v>
      </c>
      <c r="R240" s="1"/>
      <c r="S240" s="78" t="str">
        <f t="shared" si="25"/>
        <v/>
      </c>
      <c r="T240" s="56" t="str">
        <f t="shared" si="26"/>
        <v>Image</v>
      </c>
      <c r="U240" s="109">
        <v>9785041603069</v>
      </c>
      <c r="V240" s="118" t="s">
        <v>2706</v>
      </c>
      <c r="W240" s="111">
        <v>45.9</v>
      </c>
      <c r="X240" s="112" t="s">
        <v>2707</v>
      </c>
      <c r="Y240" s="110" t="s">
        <v>2708</v>
      </c>
      <c r="Z240" s="110" t="s">
        <v>2709</v>
      </c>
      <c r="AA240" s="110" t="s">
        <v>2710</v>
      </c>
      <c r="AB240" s="113">
        <v>598</v>
      </c>
      <c r="AC240" s="110"/>
      <c r="AD240" s="110" t="s">
        <v>2658</v>
      </c>
      <c r="AE240" s="81" t="s">
        <v>75</v>
      </c>
      <c r="AF240" s="110"/>
      <c r="AG240" s="110"/>
    </row>
    <row r="241" spans="1:33" customFormat="1">
      <c r="A241" s="49">
        <v>50</v>
      </c>
      <c r="B241" s="87"/>
      <c r="C241" s="50">
        <f t="shared" si="24"/>
        <v>9785041948047</v>
      </c>
      <c r="D241" s="51" t="s">
        <v>35</v>
      </c>
      <c r="E241" s="52" t="s">
        <v>39</v>
      </c>
      <c r="F241" s="53" t="s">
        <v>33</v>
      </c>
      <c r="G241" s="54">
        <v>128</v>
      </c>
      <c r="H241" s="51" t="s">
        <v>2711</v>
      </c>
      <c r="I241" s="51" t="s">
        <v>2712</v>
      </c>
      <c r="J241" s="51" t="s">
        <v>2713</v>
      </c>
      <c r="K241" s="55">
        <v>2024</v>
      </c>
      <c r="L241" s="51" t="s">
        <v>2650</v>
      </c>
      <c r="M241" s="51" t="s">
        <v>2714</v>
      </c>
      <c r="N241" s="51" t="s">
        <v>2715</v>
      </c>
      <c r="O241" s="51" t="s">
        <v>2716</v>
      </c>
      <c r="P241" s="51" t="s">
        <v>2717</v>
      </c>
      <c r="Q241" s="85">
        <f t="shared" si="21"/>
        <v>39.799999999999997</v>
      </c>
      <c r="R241" s="1"/>
      <c r="S241" s="78" t="str">
        <f t="shared" si="25"/>
        <v/>
      </c>
      <c r="T241" s="56" t="str">
        <f t="shared" si="26"/>
        <v>Image</v>
      </c>
      <c r="U241" s="109">
        <v>9785041948047</v>
      </c>
      <c r="V241" s="118" t="s">
        <v>2718</v>
      </c>
      <c r="W241" s="111">
        <v>39.799999999999997</v>
      </c>
      <c r="X241" s="112" t="s">
        <v>2719</v>
      </c>
      <c r="Y241" s="110" t="s">
        <v>2720</v>
      </c>
      <c r="Z241" s="110" t="s">
        <v>2721</v>
      </c>
      <c r="AA241" s="110" t="s">
        <v>2722</v>
      </c>
      <c r="AB241" s="113">
        <v>488</v>
      </c>
      <c r="AC241" s="110"/>
      <c r="AD241" s="110" t="s">
        <v>2658</v>
      </c>
      <c r="AE241" s="81" t="s">
        <v>75</v>
      </c>
      <c r="AF241" s="110"/>
      <c r="AG241" s="110"/>
    </row>
    <row r="242" spans="1:33" customFormat="1">
      <c r="A242" s="49">
        <v>51</v>
      </c>
      <c r="B242" s="87"/>
      <c r="C242" s="50">
        <f t="shared" si="24"/>
        <v>9785041968175</v>
      </c>
      <c r="D242" s="51" t="s">
        <v>35</v>
      </c>
      <c r="E242" s="52" t="s">
        <v>39</v>
      </c>
      <c r="F242" s="53" t="s">
        <v>33</v>
      </c>
      <c r="G242" s="54">
        <v>448</v>
      </c>
      <c r="H242" s="51"/>
      <c r="I242" s="51" t="s">
        <v>2723</v>
      </c>
      <c r="J242" s="51" t="s">
        <v>2724</v>
      </c>
      <c r="K242" s="55">
        <v>2024</v>
      </c>
      <c r="L242" s="51" t="s">
        <v>29</v>
      </c>
      <c r="M242" s="51" t="s">
        <v>2725</v>
      </c>
      <c r="N242" s="51"/>
      <c r="O242" s="51" t="s">
        <v>2726</v>
      </c>
      <c r="P242" s="51" t="s">
        <v>2727</v>
      </c>
      <c r="Q242" s="85">
        <f t="shared" si="21"/>
        <v>17.100000000000001</v>
      </c>
      <c r="R242" s="1"/>
      <c r="S242" s="78" t="str">
        <f t="shared" si="25"/>
        <v/>
      </c>
      <c r="T242" s="56" t="str">
        <f t="shared" si="26"/>
        <v>Image</v>
      </c>
      <c r="U242" s="109">
        <v>9785041968175</v>
      </c>
      <c r="V242" s="118" t="s">
        <v>2728</v>
      </c>
      <c r="W242" s="111">
        <v>17.100000000000001</v>
      </c>
      <c r="X242" s="112" t="s">
        <v>2729</v>
      </c>
      <c r="Y242" s="110" t="s">
        <v>2730</v>
      </c>
      <c r="Z242" s="110"/>
      <c r="AA242" s="110" t="s">
        <v>2731</v>
      </c>
      <c r="AB242" s="113">
        <v>870</v>
      </c>
      <c r="AC242" s="110"/>
      <c r="AD242" s="110" t="s">
        <v>57</v>
      </c>
      <c r="AE242" s="81" t="s">
        <v>75</v>
      </c>
      <c r="AF242" s="110"/>
      <c r="AG242" s="110"/>
    </row>
    <row r="243" spans="1:33" customFormat="1">
      <c r="A243" s="49">
        <v>52</v>
      </c>
      <c r="B243" s="87"/>
      <c r="C243" s="50">
        <f t="shared" si="24"/>
        <v>9785041919924</v>
      </c>
      <c r="D243" s="51" t="s">
        <v>35</v>
      </c>
      <c r="E243" s="52" t="s">
        <v>40</v>
      </c>
      <c r="F243" s="53" t="s">
        <v>33</v>
      </c>
      <c r="G243" s="54">
        <v>352</v>
      </c>
      <c r="H243" s="51" t="s">
        <v>2732</v>
      </c>
      <c r="I243" s="51" t="s">
        <v>2733</v>
      </c>
      <c r="J243" s="51" t="s">
        <v>2734</v>
      </c>
      <c r="K243" s="55">
        <v>2024</v>
      </c>
      <c r="L243" s="51" t="s">
        <v>29</v>
      </c>
      <c r="M243" s="51" t="s">
        <v>2735</v>
      </c>
      <c r="N243" s="51" t="s">
        <v>2736</v>
      </c>
      <c r="O243" s="51" t="s">
        <v>2737</v>
      </c>
      <c r="P243" s="51" t="s">
        <v>2738</v>
      </c>
      <c r="Q243" s="85">
        <f t="shared" si="21"/>
        <v>72.599999999999994</v>
      </c>
      <c r="R243" s="1"/>
      <c r="S243" s="78" t="str">
        <f t="shared" si="25"/>
        <v/>
      </c>
      <c r="T243" s="56" t="str">
        <f t="shared" si="26"/>
        <v>Image</v>
      </c>
      <c r="U243" s="109">
        <v>9785041919924</v>
      </c>
      <c r="V243" s="118" t="s">
        <v>2739</v>
      </c>
      <c r="W243" s="111">
        <v>72.599999999999994</v>
      </c>
      <c r="X243" s="112" t="s">
        <v>2740</v>
      </c>
      <c r="Y243" s="110" t="s">
        <v>2741</v>
      </c>
      <c r="Z243" s="110" t="s">
        <v>2742</v>
      </c>
      <c r="AA243" s="110" t="s">
        <v>2743</v>
      </c>
      <c r="AB243" s="113">
        <v>934</v>
      </c>
      <c r="AC243" s="110"/>
      <c r="AD243" s="110" t="s">
        <v>57</v>
      </c>
      <c r="AE243" s="81" t="s">
        <v>75</v>
      </c>
      <c r="AF243" s="110"/>
      <c r="AG243" s="110"/>
    </row>
    <row r="244" spans="1:33" customFormat="1">
      <c r="A244" s="49">
        <v>53</v>
      </c>
      <c r="B244" s="87"/>
      <c r="C244" s="50">
        <f t="shared" si="24"/>
        <v>9785042014499</v>
      </c>
      <c r="D244" s="51" t="s">
        <v>35</v>
      </c>
      <c r="E244" s="52" t="s">
        <v>40</v>
      </c>
      <c r="F244" s="53" t="s">
        <v>33</v>
      </c>
      <c r="G244" s="54">
        <v>176</v>
      </c>
      <c r="H244" s="51" t="s">
        <v>2744</v>
      </c>
      <c r="I244" s="51" t="s">
        <v>2745</v>
      </c>
      <c r="J244" s="51" t="s">
        <v>2746</v>
      </c>
      <c r="K244" s="55">
        <v>2024</v>
      </c>
      <c r="L244" s="51" t="s">
        <v>170</v>
      </c>
      <c r="M244" s="51" t="s">
        <v>2747</v>
      </c>
      <c r="N244" s="51" t="s">
        <v>2748</v>
      </c>
      <c r="O244" s="51" t="s">
        <v>2749</v>
      </c>
      <c r="P244" s="51" t="s">
        <v>2750</v>
      </c>
      <c r="Q244" s="85">
        <f t="shared" si="21"/>
        <v>37.4</v>
      </c>
      <c r="R244" s="1"/>
      <c r="S244" s="78" t="str">
        <f t="shared" si="25"/>
        <v/>
      </c>
      <c r="T244" s="56" t="str">
        <f t="shared" si="26"/>
        <v>Image</v>
      </c>
      <c r="U244" s="109">
        <v>9785042014499</v>
      </c>
      <c r="V244" s="118" t="s">
        <v>2751</v>
      </c>
      <c r="W244" s="111">
        <v>37.4</v>
      </c>
      <c r="X244" s="112" t="s">
        <v>2752</v>
      </c>
      <c r="Y244" s="110" t="s">
        <v>2753</v>
      </c>
      <c r="Z244" s="110" t="s">
        <v>2748</v>
      </c>
      <c r="AA244" s="110" t="s">
        <v>2754</v>
      </c>
      <c r="AB244" s="113">
        <v>422</v>
      </c>
      <c r="AC244" s="110"/>
      <c r="AD244" s="110" t="s">
        <v>171</v>
      </c>
      <c r="AE244" s="81" t="s">
        <v>75</v>
      </c>
      <c r="AF244" s="110"/>
      <c r="AG244" s="110"/>
    </row>
    <row r="245" spans="1:33" customFormat="1">
      <c r="A245" s="49">
        <v>54</v>
      </c>
      <c r="B245" s="87"/>
      <c r="C245" s="50">
        <f t="shared" si="24"/>
        <v>9785042009983</v>
      </c>
      <c r="D245" s="51" t="s">
        <v>35</v>
      </c>
      <c r="E245" s="52" t="s">
        <v>40</v>
      </c>
      <c r="F245" s="53" t="s">
        <v>33</v>
      </c>
      <c r="G245" s="54">
        <v>128</v>
      </c>
      <c r="H245" s="51" t="s">
        <v>2755</v>
      </c>
      <c r="I245" s="51" t="s">
        <v>2756</v>
      </c>
      <c r="J245" s="51" t="s">
        <v>2757</v>
      </c>
      <c r="K245" s="55">
        <v>2024</v>
      </c>
      <c r="L245" s="51" t="s">
        <v>29</v>
      </c>
      <c r="M245" s="51" t="s">
        <v>2758</v>
      </c>
      <c r="N245" s="51" t="s">
        <v>2759</v>
      </c>
      <c r="O245" s="51" t="s">
        <v>2760</v>
      </c>
      <c r="P245" s="51" t="s">
        <v>2761</v>
      </c>
      <c r="Q245" s="85">
        <f t="shared" si="21"/>
        <v>35</v>
      </c>
      <c r="R245" s="1"/>
      <c r="S245" s="78" t="str">
        <f t="shared" si="25"/>
        <v/>
      </c>
      <c r="T245" s="56" t="str">
        <f t="shared" si="26"/>
        <v>Image</v>
      </c>
      <c r="U245" s="109">
        <v>9785042009983</v>
      </c>
      <c r="V245" s="118" t="s">
        <v>2762</v>
      </c>
      <c r="W245" s="111">
        <v>35</v>
      </c>
      <c r="X245" s="112" t="s">
        <v>2763</v>
      </c>
      <c r="Y245" s="110" t="s">
        <v>2764</v>
      </c>
      <c r="Z245" s="110" t="s">
        <v>2765</v>
      </c>
      <c r="AA245" s="110" t="s">
        <v>2766</v>
      </c>
      <c r="AB245" s="113">
        <v>355</v>
      </c>
      <c r="AC245" s="110"/>
      <c r="AD245" s="110" t="s">
        <v>57</v>
      </c>
      <c r="AE245" s="81" t="s">
        <v>75</v>
      </c>
      <c r="AF245" s="110"/>
      <c r="AG245" s="110"/>
    </row>
    <row r="246" spans="1:33" customFormat="1">
      <c r="A246" s="49">
        <v>55</v>
      </c>
      <c r="B246" s="87"/>
      <c r="C246" s="50">
        <f t="shared" si="24"/>
        <v>9785041919894</v>
      </c>
      <c r="D246" s="51" t="s">
        <v>35</v>
      </c>
      <c r="E246" s="52" t="s">
        <v>40</v>
      </c>
      <c r="F246" s="53" t="s">
        <v>33</v>
      </c>
      <c r="G246" s="54">
        <v>192</v>
      </c>
      <c r="H246" s="51" t="s">
        <v>2767</v>
      </c>
      <c r="I246" s="51" t="s">
        <v>2768</v>
      </c>
      <c r="J246" s="51" t="s">
        <v>2769</v>
      </c>
      <c r="K246" s="55">
        <v>2024</v>
      </c>
      <c r="L246" s="51" t="s">
        <v>29</v>
      </c>
      <c r="M246" s="51" t="s">
        <v>2770</v>
      </c>
      <c r="N246" s="51" t="s">
        <v>2771</v>
      </c>
      <c r="O246" s="51" t="s">
        <v>2772</v>
      </c>
      <c r="P246" s="51" t="s">
        <v>2773</v>
      </c>
      <c r="Q246" s="85">
        <f t="shared" si="21"/>
        <v>23.3</v>
      </c>
      <c r="R246" s="1"/>
      <c r="S246" s="78" t="str">
        <f t="shared" si="25"/>
        <v/>
      </c>
      <c r="T246" s="56" t="str">
        <f t="shared" si="26"/>
        <v>Image</v>
      </c>
      <c r="U246" s="109">
        <v>9785041919894</v>
      </c>
      <c r="V246" s="118" t="s">
        <v>2774</v>
      </c>
      <c r="W246" s="111">
        <v>23.3</v>
      </c>
      <c r="X246" s="112" t="s">
        <v>2775</v>
      </c>
      <c r="Y246" s="110" t="s">
        <v>2776</v>
      </c>
      <c r="Z246" s="110" t="s">
        <v>2771</v>
      </c>
      <c r="AA246" s="110" t="s">
        <v>2777</v>
      </c>
      <c r="AB246" s="113">
        <v>550</v>
      </c>
      <c r="AC246" s="110"/>
      <c r="AD246" s="110" t="s">
        <v>57</v>
      </c>
      <c r="AE246" s="81" t="s">
        <v>75</v>
      </c>
      <c r="AF246" s="110"/>
      <c r="AG246" s="110"/>
    </row>
    <row r="247" spans="1:33" customFormat="1">
      <c r="A247" s="49">
        <v>56</v>
      </c>
      <c r="B247" s="87"/>
      <c r="C247" s="50">
        <f t="shared" si="24"/>
        <v>9785041756741</v>
      </c>
      <c r="D247" s="51" t="s">
        <v>35</v>
      </c>
      <c r="E247" s="52" t="s">
        <v>40</v>
      </c>
      <c r="F247" s="53" t="s">
        <v>33</v>
      </c>
      <c r="G247" s="54">
        <v>192</v>
      </c>
      <c r="H247" s="51" t="s">
        <v>2778</v>
      </c>
      <c r="I247" s="51" t="s">
        <v>2779</v>
      </c>
      <c r="J247" s="51" t="s">
        <v>2780</v>
      </c>
      <c r="K247" s="55">
        <v>2024</v>
      </c>
      <c r="L247" s="51" t="s">
        <v>29</v>
      </c>
      <c r="M247" s="51" t="s">
        <v>2781</v>
      </c>
      <c r="N247" s="51" t="s">
        <v>2782</v>
      </c>
      <c r="O247" s="51" t="s">
        <v>2783</v>
      </c>
      <c r="P247" s="51" t="s">
        <v>2784</v>
      </c>
      <c r="Q247" s="85">
        <f t="shared" si="21"/>
        <v>46.4</v>
      </c>
      <c r="R247" s="1"/>
      <c r="S247" s="78" t="str">
        <f t="shared" si="25"/>
        <v/>
      </c>
      <c r="T247" s="56" t="str">
        <f t="shared" si="26"/>
        <v>Image</v>
      </c>
      <c r="U247" s="109">
        <v>9785041756741</v>
      </c>
      <c r="V247" s="118" t="s">
        <v>2785</v>
      </c>
      <c r="W247" s="111">
        <v>46.4</v>
      </c>
      <c r="X247" s="112" t="s">
        <v>2786</v>
      </c>
      <c r="Y247" s="110" t="s">
        <v>2787</v>
      </c>
      <c r="Z247" s="110" t="s">
        <v>2788</v>
      </c>
      <c r="AA247" s="110" t="s">
        <v>2789</v>
      </c>
      <c r="AB247" s="113">
        <v>581</v>
      </c>
      <c r="AC247" s="110"/>
      <c r="AD247" s="110" t="s">
        <v>57</v>
      </c>
      <c r="AE247" s="81" t="s">
        <v>75</v>
      </c>
      <c r="AF247" s="110"/>
      <c r="AG247" s="110"/>
    </row>
    <row r="248" spans="1:33" customFormat="1">
      <c r="A248" s="49">
        <v>57</v>
      </c>
      <c r="B248" s="87" t="s">
        <v>4064</v>
      </c>
      <c r="C248" s="50">
        <f t="shared" si="24"/>
        <v>9785042038570</v>
      </c>
      <c r="D248" s="51" t="s">
        <v>35</v>
      </c>
      <c r="E248" s="52" t="s">
        <v>41</v>
      </c>
      <c r="F248" s="53" t="s">
        <v>33</v>
      </c>
      <c r="G248" s="54">
        <v>384</v>
      </c>
      <c r="H248" s="51" t="s">
        <v>2790</v>
      </c>
      <c r="I248" s="95" t="s">
        <v>2791</v>
      </c>
      <c r="J248" s="51" t="s">
        <v>2792</v>
      </c>
      <c r="K248" s="55">
        <v>2024</v>
      </c>
      <c r="L248" s="51" t="s">
        <v>29</v>
      </c>
      <c r="M248" s="51" t="s">
        <v>2793</v>
      </c>
      <c r="N248" s="51" t="s">
        <v>2794</v>
      </c>
      <c r="O248" s="51" t="s">
        <v>2795</v>
      </c>
      <c r="P248" s="51" t="s">
        <v>2796</v>
      </c>
      <c r="Q248" s="85">
        <f t="shared" si="21"/>
        <v>32.299999999999997</v>
      </c>
      <c r="R248" s="1"/>
      <c r="S248" s="78" t="str">
        <f t="shared" si="25"/>
        <v/>
      </c>
      <c r="T248" s="56" t="str">
        <f t="shared" si="26"/>
        <v>Image</v>
      </c>
      <c r="U248" s="109">
        <v>9785042038570</v>
      </c>
      <c r="V248" s="118" t="s">
        <v>2797</v>
      </c>
      <c r="W248" s="111">
        <v>32.299999999999997</v>
      </c>
      <c r="X248" s="112" t="s">
        <v>2798</v>
      </c>
      <c r="Y248" s="110" t="s">
        <v>2799</v>
      </c>
      <c r="Z248" s="110" t="s">
        <v>2800</v>
      </c>
      <c r="AA248" s="110" t="s">
        <v>2801</v>
      </c>
      <c r="AB248" s="113">
        <v>470</v>
      </c>
      <c r="AC248" s="110"/>
      <c r="AD248" s="110" t="s">
        <v>57</v>
      </c>
      <c r="AE248" s="81" t="s">
        <v>75</v>
      </c>
      <c r="AF248" s="110"/>
      <c r="AG248" s="110"/>
    </row>
    <row r="249" spans="1:33" customFormat="1">
      <c r="A249" s="49">
        <v>58</v>
      </c>
      <c r="B249" s="87"/>
      <c r="C249" s="50">
        <f t="shared" si="24"/>
        <v>9785041953256</v>
      </c>
      <c r="D249" s="51" t="s">
        <v>35</v>
      </c>
      <c r="E249" s="52" t="s">
        <v>41</v>
      </c>
      <c r="F249" s="53" t="s">
        <v>33</v>
      </c>
      <c r="G249" s="54">
        <v>384</v>
      </c>
      <c r="H249" s="51" t="s">
        <v>2802</v>
      </c>
      <c r="I249" s="51" t="s">
        <v>2803</v>
      </c>
      <c r="J249" s="51" t="s">
        <v>2804</v>
      </c>
      <c r="K249" s="55">
        <v>2024</v>
      </c>
      <c r="L249" s="51" t="s">
        <v>29</v>
      </c>
      <c r="M249" s="51" t="s">
        <v>2805</v>
      </c>
      <c r="N249" s="51" t="s">
        <v>2806</v>
      </c>
      <c r="O249" s="51" t="s">
        <v>2807</v>
      </c>
      <c r="P249" s="51" t="s">
        <v>2808</v>
      </c>
      <c r="Q249" s="85">
        <f t="shared" si="21"/>
        <v>30.1</v>
      </c>
      <c r="R249" s="1"/>
      <c r="S249" s="78" t="str">
        <f t="shared" si="25"/>
        <v/>
      </c>
      <c r="T249" s="56" t="str">
        <f t="shared" si="26"/>
        <v>Image</v>
      </c>
      <c r="U249" s="109">
        <v>9785041953256</v>
      </c>
      <c r="V249" s="118" t="s">
        <v>2809</v>
      </c>
      <c r="W249" s="111">
        <v>30.1</v>
      </c>
      <c r="X249" s="112" t="s">
        <v>2810</v>
      </c>
      <c r="Y249" s="110" t="s">
        <v>2811</v>
      </c>
      <c r="Z249" s="110" t="s">
        <v>2812</v>
      </c>
      <c r="AA249" s="110" t="s">
        <v>2813</v>
      </c>
      <c r="AB249" s="113">
        <v>434</v>
      </c>
      <c r="AC249" s="110"/>
      <c r="AD249" s="110" t="s">
        <v>57</v>
      </c>
      <c r="AE249" s="81" t="s">
        <v>75</v>
      </c>
      <c r="AF249" s="110"/>
      <c r="AG249" s="110"/>
    </row>
    <row r="250" spans="1:33" customFormat="1">
      <c r="A250" s="49">
        <v>59</v>
      </c>
      <c r="B250" s="87"/>
      <c r="C250" s="50">
        <f t="shared" si="24"/>
        <v>9785041563400</v>
      </c>
      <c r="D250" s="51" t="s">
        <v>35</v>
      </c>
      <c r="E250" s="52" t="s">
        <v>41</v>
      </c>
      <c r="F250" s="53" t="s">
        <v>33</v>
      </c>
      <c r="G250" s="54">
        <v>272</v>
      </c>
      <c r="H250" s="51" t="s">
        <v>2814</v>
      </c>
      <c r="I250" s="51" t="s">
        <v>2815</v>
      </c>
      <c r="J250" s="51" t="s">
        <v>2816</v>
      </c>
      <c r="K250" s="55">
        <v>2024</v>
      </c>
      <c r="L250" s="51" t="s">
        <v>29</v>
      </c>
      <c r="M250" s="51" t="s">
        <v>2817</v>
      </c>
      <c r="N250" s="51" t="s">
        <v>2818</v>
      </c>
      <c r="O250" s="51" t="s">
        <v>2819</v>
      </c>
      <c r="P250" s="51" t="s">
        <v>2820</v>
      </c>
      <c r="Q250" s="85">
        <f t="shared" si="21"/>
        <v>27</v>
      </c>
      <c r="R250" s="1"/>
      <c r="S250" s="78" t="str">
        <f t="shared" si="25"/>
        <v/>
      </c>
      <c r="T250" s="56" t="str">
        <f t="shared" si="26"/>
        <v>Image</v>
      </c>
      <c r="U250" s="109">
        <v>9785041563400</v>
      </c>
      <c r="V250" s="118" t="s">
        <v>2821</v>
      </c>
      <c r="W250" s="111">
        <v>27</v>
      </c>
      <c r="X250" s="112" t="s">
        <v>2822</v>
      </c>
      <c r="Y250" s="110" t="s">
        <v>2823</v>
      </c>
      <c r="Z250" s="110" t="s">
        <v>2818</v>
      </c>
      <c r="AA250" s="110" t="s">
        <v>2824</v>
      </c>
      <c r="AB250" s="113">
        <v>361</v>
      </c>
      <c r="AC250" s="110"/>
      <c r="AD250" s="110" t="s">
        <v>57</v>
      </c>
      <c r="AE250" s="81" t="s">
        <v>75</v>
      </c>
      <c r="AF250" s="110"/>
      <c r="AG250" s="110"/>
    </row>
    <row r="251" spans="1:33" customFormat="1">
      <c r="A251" s="49">
        <v>60</v>
      </c>
      <c r="B251" s="87"/>
      <c r="C251" s="50">
        <f t="shared" si="24"/>
        <v>9785907418363</v>
      </c>
      <c r="D251" s="51" t="s">
        <v>35</v>
      </c>
      <c r="E251" s="52" t="s">
        <v>41</v>
      </c>
      <c r="F251" s="53" t="s">
        <v>33</v>
      </c>
      <c r="G251" s="54">
        <v>256</v>
      </c>
      <c r="H251" s="51" t="s">
        <v>2825</v>
      </c>
      <c r="I251" s="51" t="s">
        <v>2826</v>
      </c>
      <c r="J251" s="51" t="s">
        <v>2827</v>
      </c>
      <c r="K251" s="55">
        <v>2024</v>
      </c>
      <c r="L251" s="51" t="s">
        <v>2828</v>
      </c>
      <c r="M251" s="51" t="s">
        <v>2829</v>
      </c>
      <c r="N251" s="51" t="s">
        <v>2830</v>
      </c>
      <c r="O251" s="51" t="s">
        <v>2831</v>
      </c>
      <c r="P251" s="51" t="s">
        <v>2832</v>
      </c>
      <c r="Q251" s="85">
        <f t="shared" si="21"/>
        <v>43.4</v>
      </c>
      <c r="R251" s="1"/>
      <c r="S251" s="78" t="str">
        <f t="shared" si="25"/>
        <v/>
      </c>
      <c r="T251" s="56" t="str">
        <f t="shared" si="26"/>
        <v>Image</v>
      </c>
      <c r="U251" s="109">
        <v>9785907418363</v>
      </c>
      <c r="V251" s="118" t="s">
        <v>2833</v>
      </c>
      <c r="W251" s="111">
        <v>43.4</v>
      </c>
      <c r="X251" s="112" t="s">
        <v>2834</v>
      </c>
      <c r="Y251" s="110" t="s">
        <v>2835</v>
      </c>
      <c r="Z251" s="110" t="s">
        <v>2836</v>
      </c>
      <c r="AA251" s="110" t="s">
        <v>2837</v>
      </c>
      <c r="AB251" s="113">
        <v>330</v>
      </c>
      <c r="AC251" s="110"/>
      <c r="AD251" s="110" t="s">
        <v>2838</v>
      </c>
      <c r="AE251" s="81" t="s">
        <v>75</v>
      </c>
      <c r="AF251" s="110"/>
      <c r="AG251" s="110"/>
    </row>
    <row r="252" spans="1:33" customFormat="1">
      <c r="A252" s="49">
        <v>61</v>
      </c>
      <c r="B252" s="87"/>
      <c r="C252" s="50">
        <f t="shared" si="24"/>
        <v>9785171619848</v>
      </c>
      <c r="D252" s="51" t="s">
        <v>35</v>
      </c>
      <c r="E252" s="52" t="s">
        <v>41</v>
      </c>
      <c r="F252" s="53" t="s">
        <v>33</v>
      </c>
      <c r="G252" s="54">
        <v>640</v>
      </c>
      <c r="H252" s="51" t="s">
        <v>2839</v>
      </c>
      <c r="I252" s="51" t="s">
        <v>2840</v>
      </c>
      <c r="J252" s="51" t="s">
        <v>2841</v>
      </c>
      <c r="K252" s="55">
        <v>2024</v>
      </c>
      <c r="L252" s="51" t="s">
        <v>478</v>
      </c>
      <c r="M252" s="51" t="s">
        <v>2842</v>
      </c>
      <c r="N252" s="51" t="s">
        <v>2843</v>
      </c>
      <c r="O252" s="51" t="s">
        <v>2844</v>
      </c>
      <c r="P252" s="51" t="s">
        <v>2845</v>
      </c>
      <c r="Q252" s="85">
        <f t="shared" si="21"/>
        <v>56.3</v>
      </c>
      <c r="R252" s="1"/>
      <c r="S252" s="78" t="str">
        <f t="shared" si="25"/>
        <v/>
      </c>
      <c r="T252" s="56" t="str">
        <f t="shared" si="26"/>
        <v>Image</v>
      </c>
      <c r="U252" s="109">
        <v>9785171619848</v>
      </c>
      <c r="V252" s="118" t="s">
        <v>2846</v>
      </c>
      <c r="W252" s="111">
        <v>56.3</v>
      </c>
      <c r="X252" s="112" t="s">
        <v>2847</v>
      </c>
      <c r="Y252" s="110" t="s">
        <v>2848</v>
      </c>
      <c r="Z252" s="110" t="s">
        <v>2849</v>
      </c>
      <c r="AA252" s="110" t="s">
        <v>2850</v>
      </c>
      <c r="AB252" s="119">
        <v>1090</v>
      </c>
      <c r="AC252" s="110"/>
      <c r="AD252" s="110" t="s">
        <v>488</v>
      </c>
      <c r="AE252" s="81" t="s">
        <v>75</v>
      </c>
      <c r="AF252" s="110"/>
      <c r="AG252" s="110"/>
    </row>
    <row r="253" spans="1:33" customFormat="1">
      <c r="A253" s="49">
        <v>62</v>
      </c>
      <c r="B253" s="87"/>
      <c r="C253" s="50">
        <f t="shared" si="24"/>
        <v>9785171658762</v>
      </c>
      <c r="D253" s="51" t="s">
        <v>35</v>
      </c>
      <c r="E253" s="52" t="s">
        <v>41</v>
      </c>
      <c r="F253" s="53" t="s">
        <v>33</v>
      </c>
      <c r="G253" s="54">
        <v>288</v>
      </c>
      <c r="H253" s="51" t="s">
        <v>2851</v>
      </c>
      <c r="I253" s="51" t="s">
        <v>2852</v>
      </c>
      <c r="J253" s="51" t="s">
        <v>2853</v>
      </c>
      <c r="K253" s="55">
        <v>2024</v>
      </c>
      <c r="L253" s="51" t="s">
        <v>28</v>
      </c>
      <c r="M253" s="51" t="s">
        <v>2854</v>
      </c>
      <c r="N253" s="51" t="s">
        <v>2855</v>
      </c>
      <c r="O253" s="51" t="s">
        <v>2856</v>
      </c>
      <c r="P253" s="51" t="s">
        <v>2857</v>
      </c>
      <c r="Q253" s="85">
        <f t="shared" si="21"/>
        <v>27.3</v>
      </c>
      <c r="R253" s="1"/>
      <c r="S253" s="78" t="str">
        <f t="shared" si="25"/>
        <v/>
      </c>
      <c r="T253" s="56" t="str">
        <f t="shared" si="26"/>
        <v>Image</v>
      </c>
      <c r="U253" s="109">
        <v>9785171658762</v>
      </c>
      <c r="V253" s="118" t="s">
        <v>2858</v>
      </c>
      <c r="W253" s="111">
        <v>27.3</v>
      </c>
      <c r="X253" s="112" t="s">
        <v>2859</v>
      </c>
      <c r="Y253" s="110" t="s">
        <v>2860</v>
      </c>
      <c r="Z253" s="110" t="s">
        <v>2861</v>
      </c>
      <c r="AA253" s="110" t="s">
        <v>2862</v>
      </c>
      <c r="AB253" s="113">
        <v>351</v>
      </c>
      <c r="AC253" s="110"/>
      <c r="AD253" s="110" t="s">
        <v>56</v>
      </c>
      <c r="AE253" s="81" t="s">
        <v>75</v>
      </c>
      <c r="AF253" s="110"/>
      <c r="AG253" s="110"/>
    </row>
    <row r="254" spans="1:33" customFormat="1">
      <c r="A254" s="49">
        <v>63</v>
      </c>
      <c r="B254" s="87"/>
      <c r="C254" s="50">
        <f t="shared" si="24"/>
        <v>9785041897116</v>
      </c>
      <c r="D254" s="51" t="s">
        <v>35</v>
      </c>
      <c r="E254" s="52" t="s">
        <v>41</v>
      </c>
      <c r="F254" s="53" t="s">
        <v>33</v>
      </c>
      <c r="G254" s="54">
        <v>256</v>
      </c>
      <c r="H254" s="51" t="s">
        <v>2863</v>
      </c>
      <c r="I254" s="51" t="s">
        <v>2864</v>
      </c>
      <c r="J254" s="51" t="s">
        <v>2865</v>
      </c>
      <c r="K254" s="55">
        <v>2024</v>
      </c>
      <c r="L254" s="51" t="s">
        <v>29</v>
      </c>
      <c r="M254" s="51" t="s">
        <v>2866</v>
      </c>
      <c r="N254" s="51" t="s">
        <v>2867</v>
      </c>
      <c r="O254" s="51" t="s">
        <v>2868</v>
      </c>
      <c r="P254" s="51" t="s">
        <v>2869</v>
      </c>
      <c r="Q254" s="85">
        <f t="shared" si="21"/>
        <v>22.4</v>
      </c>
      <c r="R254" s="1"/>
      <c r="S254" s="78" t="str">
        <f t="shared" si="25"/>
        <v/>
      </c>
      <c r="T254" s="56" t="str">
        <f t="shared" si="26"/>
        <v>Image</v>
      </c>
      <c r="U254" s="109">
        <v>9785041897116</v>
      </c>
      <c r="V254" s="118" t="s">
        <v>2870</v>
      </c>
      <c r="W254" s="111">
        <v>22.4</v>
      </c>
      <c r="X254" s="112" t="s">
        <v>2871</v>
      </c>
      <c r="Y254" s="110" t="s">
        <v>2872</v>
      </c>
      <c r="Z254" s="110" t="s">
        <v>2867</v>
      </c>
      <c r="AA254" s="110" t="s">
        <v>2873</v>
      </c>
      <c r="AB254" s="113">
        <v>331</v>
      </c>
      <c r="AC254" s="110"/>
      <c r="AD254" s="110" t="s">
        <v>57</v>
      </c>
      <c r="AE254" s="81" t="s">
        <v>75</v>
      </c>
      <c r="AF254" s="110"/>
      <c r="AG254" s="110"/>
    </row>
    <row r="255" spans="1:33" customFormat="1">
      <c r="A255" s="49">
        <v>64</v>
      </c>
      <c r="B255" s="87"/>
      <c r="C255" s="50">
        <f t="shared" si="24"/>
        <v>9785171606596</v>
      </c>
      <c r="D255" s="51" t="s">
        <v>35</v>
      </c>
      <c r="E255" s="52" t="s">
        <v>41</v>
      </c>
      <c r="F255" s="53" t="s">
        <v>33</v>
      </c>
      <c r="G255" s="54">
        <v>192</v>
      </c>
      <c r="H255" s="51" t="s">
        <v>2874</v>
      </c>
      <c r="I255" s="51" t="s">
        <v>2875</v>
      </c>
      <c r="J255" s="51" t="s">
        <v>2876</v>
      </c>
      <c r="K255" s="55">
        <v>2024</v>
      </c>
      <c r="L255" s="51" t="s">
        <v>2877</v>
      </c>
      <c r="M255" s="51" t="s">
        <v>2878</v>
      </c>
      <c r="N255" s="51" t="s">
        <v>2879</v>
      </c>
      <c r="O255" s="51" t="s">
        <v>2880</v>
      </c>
      <c r="P255" s="51" t="s">
        <v>2881</v>
      </c>
      <c r="Q255" s="85">
        <f t="shared" si="21"/>
        <v>58</v>
      </c>
      <c r="R255" s="1"/>
      <c r="S255" s="78" t="str">
        <f t="shared" si="25"/>
        <v/>
      </c>
      <c r="T255" s="56" t="str">
        <f t="shared" si="26"/>
        <v>Image</v>
      </c>
      <c r="U255" s="109">
        <v>9785171606596</v>
      </c>
      <c r="V255" s="118" t="s">
        <v>2882</v>
      </c>
      <c r="W255" s="111">
        <v>58</v>
      </c>
      <c r="X255" s="112" t="s">
        <v>2883</v>
      </c>
      <c r="Y255" s="110" t="s">
        <v>2884</v>
      </c>
      <c r="Z255" s="110" t="s">
        <v>2885</v>
      </c>
      <c r="AA255" s="110" t="s">
        <v>2886</v>
      </c>
      <c r="AB255" s="113">
        <v>650</v>
      </c>
      <c r="AC255" s="110"/>
      <c r="AD255" s="110" t="s">
        <v>2887</v>
      </c>
      <c r="AE255" s="81" t="s">
        <v>75</v>
      </c>
      <c r="AF255" s="110"/>
      <c r="AG255" s="110"/>
    </row>
    <row r="256" spans="1:33" customFormat="1">
      <c r="A256" s="49">
        <v>65</v>
      </c>
      <c r="B256" s="87"/>
      <c r="C256" s="50">
        <f t="shared" si="24"/>
        <v>9785002146741</v>
      </c>
      <c r="D256" s="51" t="s">
        <v>35</v>
      </c>
      <c r="E256" s="52" t="s">
        <v>41</v>
      </c>
      <c r="F256" s="53" t="s">
        <v>33</v>
      </c>
      <c r="G256" s="54">
        <v>384</v>
      </c>
      <c r="H256" s="51" t="s">
        <v>2888</v>
      </c>
      <c r="I256" s="51" t="s">
        <v>2889</v>
      </c>
      <c r="J256" s="51" t="s">
        <v>2890</v>
      </c>
      <c r="K256" s="55">
        <v>2024</v>
      </c>
      <c r="L256" s="51" t="s">
        <v>163</v>
      </c>
      <c r="M256" s="51" t="s">
        <v>2891</v>
      </c>
      <c r="N256" s="51" t="s">
        <v>2892</v>
      </c>
      <c r="O256" s="51" t="s">
        <v>2893</v>
      </c>
      <c r="P256" s="51" t="s">
        <v>2894</v>
      </c>
      <c r="Q256" s="85">
        <f t="shared" ref="Q256:Q281" si="29">ROUND(W256*(100%-Discount),1)</f>
        <v>32</v>
      </c>
      <c r="R256" s="1"/>
      <c r="S256" s="78" t="str">
        <f t="shared" si="25"/>
        <v/>
      </c>
      <c r="T256" s="56" t="str">
        <f t="shared" si="26"/>
        <v>Image</v>
      </c>
      <c r="U256" s="109">
        <v>9785002146741</v>
      </c>
      <c r="V256" s="118" t="s">
        <v>2895</v>
      </c>
      <c r="W256" s="111">
        <v>32</v>
      </c>
      <c r="X256" s="112" t="s">
        <v>2896</v>
      </c>
      <c r="Y256" s="110" t="s">
        <v>2897</v>
      </c>
      <c r="Z256" s="110" t="s">
        <v>2892</v>
      </c>
      <c r="AA256" s="110" t="s">
        <v>2898</v>
      </c>
      <c r="AB256" s="113">
        <v>500</v>
      </c>
      <c r="AC256" s="110"/>
      <c r="AD256" s="110" t="s">
        <v>164</v>
      </c>
      <c r="AE256" s="81" t="s">
        <v>75</v>
      </c>
      <c r="AF256" s="110"/>
      <c r="AG256" s="110"/>
    </row>
    <row r="257" spans="1:33" customFormat="1">
      <c r="A257" s="49">
        <v>66</v>
      </c>
      <c r="B257" s="87"/>
      <c r="C257" s="50">
        <f t="shared" si="24"/>
        <v>9785042040832</v>
      </c>
      <c r="D257" s="51" t="s">
        <v>35</v>
      </c>
      <c r="E257" s="52" t="s">
        <v>41</v>
      </c>
      <c r="F257" s="53" t="s">
        <v>33</v>
      </c>
      <c r="G257" s="54">
        <v>336</v>
      </c>
      <c r="H257" s="51" t="s">
        <v>2899</v>
      </c>
      <c r="I257" s="51" t="s">
        <v>2900</v>
      </c>
      <c r="J257" s="51" t="s">
        <v>2901</v>
      </c>
      <c r="K257" s="55">
        <v>2024</v>
      </c>
      <c r="L257" s="51" t="s">
        <v>170</v>
      </c>
      <c r="M257" s="51" t="s">
        <v>2902</v>
      </c>
      <c r="N257" s="51" t="s">
        <v>2903</v>
      </c>
      <c r="O257" s="51" t="s">
        <v>2904</v>
      </c>
      <c r="P257" s="51" t="s">
        <v>2905</v>
      </c>
      <c r="Q257" s="85">
        <f t="shared" si="29"/>
        <v>43.9</v>
      </c>
      <c r="R257" s="1"/>
      <c r="S257" s="78" t="str">
        <f t="shared" si="25"/>
        <v/>
      </c>
      <c r="T257" s="56" t="str">
        <f t="shared" si="26"/>
        <v>Image</v>
      </c>
      <c r="U257" s="109">
        <v>9785042040832</v>
      </c>
      <c r="V257" s="118" t="s">
        <v>2906</v>
      </c>
      <c r="W257" s="111">
        <v>43.9</v>
      </c>
      <c r="X257" s="112" t="s">
        <v>2907</v>
      </c>
      <c r="Y257" s="110" t="s">
        <v>2908</v>
      </c>
      <c r="Z257" s="110" t="s">
        <v>2903</v>
      </c>
      <c r="AA257" s="110" t="s">
        <v>2909</v>
      </c>
      <c r="AB257" s="113">
        <v>528</v>
      </c>
      <c r="AC257" s="110"/>
      <c r="AD257" s="110" t="s">
        <v>171</v>
      </c>
      <c r="AE257" s="81" t="s">
        <v>75</v>
      </c>
      <c r="AF257" s="110"/>
      <c r="AG257" s="110"/>
    </row>
    <row r="258" spans="1:33" customFormat="1">
      <c r="A258" s="49">
        <v>67</v>
      </c>
      <c r="B258" s="87"/>
      <c r="C258" s="50">
        <f t="shared" si="24"/>
        <v>9785171597764</v>
      </c>
      <c r="D258" s="51" t="s">
        <v>35</v>
      </c>
      <c r="E258" s="52" t="s">
        <v>41</v>
      </c>
      <c r="F258" s="53" t="s">
        <v>33</v>
      </c>
      <c r="G258" s="54">
        <v>64</v>
      </c>
      <c r="H258" s="51" t="s">
        <v>2910</v>
      </c>
      <c r="I258" s="51" t="s">
        <v>2911</v>
      </c>
      <c r="J258" s="51" t="s">
        <v>2912</v>
      </c>
      <c r="K258" s="55">
        <v>2024</v>
      </c>
      <c r="L258" s="51" t="s">
        <v>28</v>
      </c>
      <c r="M258" s="51" t="s">
        <v>2913</v>
      </c>
      <c r="N258" s="51" t="s">
        <v>2914</v>
      </c>
      <c r="O258" s="51" t="s">
        <v>2915</v>
      </c>
      <c r="P258" s="51" t="s">
        <v>2916</v>
      </c>
      <c r="Q258" s="85">
        <f t="shared" si="29"/>
        <v>29.1</v>
      </c>
      <c r="R258" s="1"/>
      <c r="S258" s="78" t="str">
        <f t="shared" si="25"/>
        <v/>
      </c>
      <c r="T258" s="56" t="str">
        <f t="shared" si="26"/>
        <v>Image</v>
      </c>
      <c r="U258" s="109">
        <v>9785171597764</v>
      </c>
      <c r="V258" s="118" t="s">
        <v>2917</v>
      </c>
      <c r="W258" s="111">
        <v>29.1</v>
      </c>
      <c r="X258" s="112" t="s">
        <v>2918</v>
      </c>
      <c r="Y258" s="110" t="s">
        <v>2919</v>
      </c>
      <c r="Z258" s="110" t="s">
        <v>2920</v>
      </c>
      <c r="AA258" s="110" t="s">
        <v>2921</v>
      </c>
      <c r="AB258" s="113">
        <v>354</v>
      </c>
      <c r="AC258" s="110"/>
      <c r="AD258" s="110" t="s">
        <v>56</v>
      </c>
      <c r="AE258" s="81" t="s">
        <v>75</v>
      </c>
      <c r="AF258" s="110"/>
      <c r="AG258" s="110"/>
    </row>
    <row r="259" spans="1:33" customFormat="1">
      <c r="A259" s="49">
        <v>68</v>
      </c>
      <c r="B259" s="87"/>
      <c r="C259" s="50">
        <f t="shared" ref="C259:C280" si="30">HYPERLINK("https://sentrumbookstore.com/catalog/books/"&amp;U259&amp;"/",U259)</f>
        <v>9785171039325</v>
      </c>
      <c r="D259" s="51" t="s">
        <v>35</v>
      </c>
      <c r="E259" s="52" t="s">
        <v>41</v>
      </c>
      <c r="F259" s="53" t="s">
        <v>33</v>
      </c>
      <c r="G259" s="54">
        <v>176</v>
      </c>
      <c r="H259" s="51" t="s">
        <v>2922</v>
      </c>
      <c r="I259" s="51" t="s">
        <v>2923</v>
      </c>
      <c r="J259" s="51" t="s">
        <v>2924</v>
      </c>
      <c r="K259" s="55">
        <v>2024</v>
      </c>
      <c r="L259" s="51" t="s">
        <v>28</v>
      </c>
      <c r="M259" s="51" t="s">
        <v>2925</v>
      </c>
      <c r="N259" s="51" t="s">
        <v>2926</v>
      </c>
      <c r="O259" s="51" t="s">
        <v>2927</v>
      </c>
      <c r="P259" s="51" t="s">
        <v>2928</v>
      </c>
      <c r="Q259" s="85">
        <f t="shared" si="29"/>
        <v>39.299999999999997</v>
      </c>
      <c r="R259" s="1"/>
      <c r="S259" s="78" t="str">
        <f t="shared" ref="S259:S280" si="31">IF(R259="","",R259*Q259)</f>
        <v/>
      </c>
      <c r="T259" s="56" t="str">
        <f t="shared" ref="T259:T280" si="32">HYPERLINK(V259,"Image")</f>
        <v>Image</v>
      </c>
      <c r="U259" s="109">
        <v>9785171039325</v>
      </c>
      <c r="V259" s="118" t="s">
        <v>2929</v>
      </c>
      <c r="W259" s="111">
        <v>39.299999999999997</v>
      </c>
      <c r="X259" s="112" t="s">
        <v>2930</v>
      </c>
      <c r="Y259" s="110" t="s">
        <v>2931</v>
      </c>
      <c r="Z259" s="110" t="s">
        <v>2932</v>
      </c>
      <c r="AA259" s="110" t="s">
        <v>2933</v>
      </c>
      <c r="AB259" s="113">
        <v>512</v>
      </c>
      <c r="AC259" s="110"/>
      <c r="AD259" s="110" t="s">
        <v>56</v>
      </c>
      <c r="AE259" s="81" t="s">
        <v>75</v>
      </c>
      <c r="AF259" s="110"/>
      <c r="AG259" s="110"/>
    </row>
    <row r="260" spans="1:33" customFormat="1">
      <c r="A260" s="49">
        <v>69</v>
      </c>
      <c r="B260" s="87"/>
      <c r="C260" s="50">
        <f t="shared" si="30"/>
        <v>9785171688851</v>
      </c>
      <c r="D260" s="51" t="s">
        <v>35</v>
      </c>
      <c r="E260" s="52" t="s">
        <v>41</v>
      </c>
      <c r="F260" s="53" t="s">
        <v>33</v>
      </c>
      <c r="G260" s="54">
        <v>432</v>
      </c>
      <c r="H260" s="51" t="s">
        <v>2934</v>
      </c>
      <c r="I260" s="51" t="s">
        <v>2935</v>
      </c>
      <c r="J260" s="51" t="s">
        <v>2936</v>
      </c>
      <c r="K260" s="55">
        <v>2024</v>
      </c>
      <c r="L260" s="51" t="s">
        <v>28</v>
      </c>
      <c r="M260" s="51" t="s">
        <v>2937</v>
      </c>
      <c r="N260" s="51" t="s">
        <v>2938</v>
      </c>
      <c r="O260" s="51" t="s">
        <v>2939</v>
      </c>
      <c r="P260" s="51" t="s">
        <v>2940</v>
      </c>
      <c r="Q260" s="85">
        <f t="shared" si="29"/>
        <v>36.9</v>
      </c>
      <c r="R260" s="1"/>
      <c r="S260" s="78" t="str">
        <f t="shared" si="31"/>
        <v/>
      </c>
      <c r="T260" s="56" t="str">
        <f t="shared" si="32"/>
        <v>Image</v>
      </c>
      <c r="U260" s="109">
        <v>9785171688851</v>
      </c>
      <c r="V260" s="118" t="s">
        <v>2941</v>
      </c>
      <c r="W260" s="111">
        <v>36.9</v>
      </c>
      <c r="X260" s="112" t="s">
        <v>2942</v>
      </c>
      <c r="Y260" s="110" t="s">
        <v>2943</v>
      </c>
      <c r="Z260" s="110" t="s">
        <v>2944</v>
      </c>
      <c r="AA260" s="110" t="s">
        <v>2945</v>
      </c>
      <c r="AB260" s="113">
        <v>498</v>
      </c>
      <c r="AC260" s="110"/>
      <c r="AD260" s="110" t="s">
        <v>56</v>
      </c>
      <c r="AE260" s="81" t="s">
        <v>75</v>
      </c>
      <c r="AF260" s="110"/>
      <c r="AG260" s="110"/>
    </row>
    <row r="261" spans="1:33" customFormat="1">
      <c r="A261" s="49">
        <v>70</v>
      </c>
      <c r="B261" s="87"/>
      <c r="C261" s="50">
        <f t="shared" si="30"/>
        <v>9785171656447</v>
      </c>
      <c r="D261" s="51" t="s">
        <v>35</v>
      </c>
      <c r="E261" s="52" t="s">
        <v>9</v>
      </c>
      <c r="F261" s="53" t="s">
        <v>33</v>
      </c>
      <c r="G261" s="54">
        <v>336</v>
      </c>
      <c r="H261" s="51" t="s">
        <v>2946</v>
      </c>
      <c r="I261" s="51" t="s">
        <v>2947</v>
      </c>
      <c r="J261" s="51" t="s">
        <v>2948</v>
      </c>
      <c r="K261" s="55">
        <v>2024</v>
      </c>
      <c r="L261" s="51" t="s">
        <v>28</v>
      </c>
      <c r="M261" s="51" t="s">
        <v>2949</v>
      </c>
      <c r="N261" s="51" t="s">
        <v>2950</v>
      </c>
      <c r="O261" s="51" t="s">
        <v>2951</v>
      </c>
      <c r="P261" s="51" t="s">
        <v>2952</v>
      </c>
      <c r="Q261" s="85">
        <f t="shared" si="29"/>
        <v>31</v>
      </c>
      <c r="R261" s="1"/>
      <c r="S261" s="78" t="str">
        <f t="shared" si="31"/>
        <v/>
      </c>
      <c r="T261" s="56" t="str">
        <f t="shared" si="32"/>
        <v>Image</v>
      </c>
      <c r="U261" s="109">
        <v>9785171656447</v>
      </c>
      <c r="V261" s="118" t="s">
        <v>2953</v>
      </c>
      <c r="W261" s="111">
        <v>31</v>
      </c>
      <c r="X261" s="112" t="s">
        <v>2954</v>
      </c>
      <c r="Y261" s="110" t="s">
        <v>2955</v>
      </c>
      <c r="Z261" s="110" t="s">
        <v>2956</v>
      </c>
      <c r="AA261" s="110" t="s">
        <v>2957</v>
      </c>
      <c r="AB261" s="113">
        <v>405</v>
      </c>
      <c r="AC261" s="110"/>
      <c r="AD261" s="110" t="s">
        <v>56</v>
      </c>
      <c r="AE261" s="81" t="s">
        <v>75</v>
      </c>
      <c r="AF261" s="110"/>
      <c r="AG261" s="110"/>
    </row>
    <row r="262" spans="1:33" customFormat="1">
      <c r="A262" s="49">
        <v>71</v>
      </c>
      <c r="B262" s="87"/>
      <c r="C262" s="50">
        <f t="shared" si="30"/>
        <v>9785604974001</v>
      </c>
      <c r="D262" s="51" t="s">
        <v>35</v>
      </c>
      <c r="E262" s="52" t="s">
        <v>9</v>
      </c>
      <c r="F262" s="53" t="s">
        <v>33</v>
      </c>
      <c r="G262" s="54">
        <v>312</v>
      </c>
      <c r="H262" s="51" t="s">
        <v>2958</v>
      </c>
      <c r="I262" s="51" t="s">
        <v>2959</v>
      </c>
      <c r="J262" s="51" t="s">
        <v>2960</v>
      </c>
      <c r="K262" s="55">
        <v>2024</v>
      </c>
      <c r="L262" s="51" t="s">
        <v>65</v>
      </c>
      <c r="M262" s="51"/>
      <c r="N262" s="51" t="s">
        <v>2961</v>
      </c>
      <c r="O262" s="51" t="s">
        <v>2962</v>
      </c>
      <c r="P262" s="51" t="s">
        <v>2963</v>
      </c>
      <c r="Q262" s="85">
        <f t="shared" si="29"/>
        <v>54.6</v>
      </c>
      <c r="R262" s="1"/>
      <c r="S262" s="78" t="str">
        <f t="shared" si="31"/>
        <v/>
      </c>
      <c r="T262" s="56" t="str">
        <f t="shared" si="32"/>
        <v>Image</v>
      </c>
      <c r="U262" s="109">
        <v>9785604974001</v>
      </c>
      <c r="V262" s="118" t="s">
        <v>2964</v>
      </c>
      <c r="W262" s="111">
        <v>54.6</v>
      </c>
      <c r="X262" s="112" t="s">
        <v>2965</v>
      </c>
      <c r="Y262" s="110" t="s">
        <v>2966</v>
      </c>
      <c r="Z262" s="110" t="s">
        <v>2961</v>
      </c>
      <c r="AA262" s="110" t="s">
        <v>2967</v>
      </c>
      <c r="AB262" s="113">
        <v>680</v>
      </c>
      <c r="AC262" s="110"/>
      <c r="AD262" s="110" t="s">
        <v>247</v>
      </c>
      <c r="AE262" s="81" t="s">
        <v>75</v>
      </c>
      <c r="AF262" s="110"/>
      <c r="AG262" s="110"/>
    </row>
    <row r="263" spans="1:33" customFormat="1" ht="16.8">
      <c r="A263" s="49">
        <v>72</v>
      </c>
      <c r="B263" s="87" t="s">
        <v>105</v>
      </c>
      <c r="C263" s="50">
        <f t="shared" si="30"/>
        <v>9783689598938</v>
      </c>
      <c r="D263" s="51" t="s">
        <v>35</v>
      </c>
      <c r="E263" s="52" t="s">
        <v>9</v>
      </c>
      <c r="F263" s="53" t="s">
        <v>33</v>
      </c>
      <c r="G263" s="54">
        <v>372</v>
      </c>
      <c r="H263" s="51" t="s">
        <v>133</v>
      </c>
      <c r="I263" s="95" t="s">
        <v>134</v>
      </c>
      <c r="J263" s="51" t="s">
        <v>135</v>
      </c>
      <c r="K263" s="55">
        <v>2024</v>
      </c>
      <c r="L263" s="51" t="s">
        <v>51</v>
      </c>
      <c r="M263" s="51"/>
      <c r="N263" s="51" t="s">
        <v>136</v>
      </c>
      <c r="O263" s="51" t="s">
        <v>137</v>
      </c>
      <c r="P263" s="51" t="s">
        <v>2968</v>
      </c>
      <c r="Q263" s="85">
        <f t="shared" si="29"/>
        <v>38</v>
      </c>
      <c r="R263" s="1"/>
      <c r="S263" s="78" t="str">
        <f t="shared" si="31"/>
        <v/>
      </c>
      <c r="T263" s="56" t="str">
        <f t="shared" si="32"/>
        <v>Image</v>
      </c>
      <c r="U263" s="109">
        <v>9783689598938</v>
      </c>
      <c r="V263" s="118" t="s">
        <v>148</v>
      </c>
      <c r="W263" s="111">
        <v>38</v>
      </c>
      <c r="X263" s="112" t="s">
        <v>138</v>
      </c>
      <c r="Y263" s="110" t="s">
        <v>139</v>
      </c>
      <c r="Z263" s="110" t="s">
        <v>242</v>
      </c>
      <c r="AA263" s="110" t="s">
        <v>243</v>
      </c>
      <c r="AB263" s="113">
        <v>480</v>
      </c>
      <c r="AC263" s="110"/>
      <c r="AD263" s="110" t="s">
        <v>51</v>
      </c>
      <c r="AE263" s="81" t="s">
        <v>75</v>
      </c>
      <c r="AF263" s="110"/>
      <c r="AG263" s="110"/>
    </row>
    <row r="264" spans="1:33" customFormat="1">
      <c r="A264" s="49">
        <v>73</v>
      </c>
      <c r="B264" s="87"/>
      <c r="C264" s="50">
        <f t="shared" si="30"/>
        <v>9785171634261</v>
      </c>
      <c r="D264" s="51" t="s">
        <v>35</v>
      </c>
      <c r="E264" s="52" t="s">
        <v>9</v>
      </c>
      <c r="F264" s="53" t="s">
        <v>33</v>
      </c>
      <c r="G264" s="54">
        <v>160</v>
      </c>
      <c r="H264" s="51" t="s">
        <v>2969</v>
      </c>
      <c r="I264" s="51" t="s">
        <v>2970</v>
      </c>
      <c r="J264" s="51" t="s">
        <v>2971</v>
      </c>
      <c r="K264" s="55">
        <v>2024</v>
      </c>
      <c r="L264" s="51" t="s">
        <v>2283</v>
      </c>
      <c r="M264" s="51" t="s">
        <v>2972</v>
      </c>
      <c r="N264" s="51" t="s">
        <v>2973</v>
      </c>
      <c r="O264" s="51" t="s">
        <v>2974</v>
      </c>
      <c r="P264" s="51" t="s">
        <v>2975</v>
      </c>
      <c r="Q264" s="85">
        <f t="shared" si="29"/>
        <v>53.1</v>
      </c>
      <c r="R264" s="1"/>
      <c r="S264" s="78" t="str">
        <f t="shared" si="31"/>
        <v/>
      </c>
      <c r="T264" s="56" t="str">
        <f t="shared" si="32"/>
        <v>Image</v>
      </c>
      <c r="U264" s="109">
        <v>9785171634261</v>
      </c>
      <c r="V264" s="118" t="s">
        <v>2976</v>
      </c>
      <c r="W264" s="111">
        <v>53.1</v>
      </c>
      <c r="X264" s="112" t="s">
        <v>2977</v>
      </c>
      <c r="Y264" s="110" t="s">
        <v>2978</v>
      </c>
      <c r="Z264" s="110" t="s">
        <v>2979</v>
      </c>
      <c r="AA264" s="110" t="s">
        <v>2980</v>
      </c>
      <c r="AB264" s="113">
        <v>722</v>
      </c>
      <c r="AC264" s="110"/>
      <c r="AD264" s="110" t="s">
        <v>2293</v>
      </c>
      <c r="AE264" s="81" t="s">
        <v>75</v>
      </c>
      <c r="AF264" s="110"/>
      <c r="AG264" s="110"/>
    </row>
    <row r="265" spans="1:33" customFormat="1">
      <c r="A265" s="49">
        <v>74</v>
      </c>
      <c r="B265" s="87"/>
      <c r="C265" s="50">
        <f t="shared" si="30"/>
        <v>9785389217225</v>
      </c>
      <c r="D265" s="51" t="s">
        <v>35</v>
      </c>
      <c r="E265" s="52" t="s">
        <v>9</v>
      </c>
      <c r="F265" s="53" t="s">
        <v>33</v>
      </c>
      <c r="G265" s="54">
        <v>256</v>
      </c>
      <c r="H265" s="51" t="s">
        <v>2981</v>
      </c>
      <c r="I265" s="51" t="s">
        <v>2982</v>
      </c>
      <c r="J265" s="51" t="s">
        <v>2983</v>
      </c>
      <c r="K265" s="55">
        <v>2024</v>
      </c>
      <c r="L265" s="51" t="s">
        <v>379</v>
      </c>
      <c r="M265" s="51" t="s">
        <v>2984</v>
      </c>
      <c r="N265" s="51" t="s">
        <v>2985</v>
      </c>
      <c r="O265" s="51" t="s">
        <v>2986</v>
      </c>
      <c r="P265" s="51" t="s">
        <v>2987</v>
      </c>
      <c r="Q265" s="85">
        <f t="shared" si="29"/>
        <v>30.6</v>
      </c>
      <c r="R265" s="1"/>
      <c r="S265" s="78" t="str">
        <f t="shared" si="31"/>
        <v/>
      </c>
      <c r="T265" s="56" t="str">
        <f t="shared" si="32"/>
        <v>Image</v>
      </c>
      <c r="U265" s="109">
        <v>9785389217225</v>
      </c>
      <c r="V265" s="118" t="s">
        <v>2988</v>
      </c>
      <c r="W265" s="111">
        <v>30.6</v>
      </c>
      <c r="X265" s="112" t="s">
        <v>2989</v>
      </c>
      <c r="Y265" s="110" t="s">
        <v>2990</v>
      </c>
      <c r="Z265" s="110" t="s">
        <v>2985</v>
      </c>
      <c r="AA265" s="110" t="s">
        <v>2991</v>
      </c>
      <c r="AB265" s="113">
        <v>380</v>
      </c>
      <c r="AC265" s="110"/>
      <c r="AD265" s="110" t="s">
        <v>388</v>
      </c>
      <c r="AE265" s="81" t="s">
        <v>75</v>
      </c>
      <c r="AF265" s="110"/>
      <c r="AG265" s="110"/>
    </row>
    <row r="266" spans="1:33" customFormat="1">
      <c r="A266" s="49">
        <v>75</v>
      </c>
      <c r="B266" s="87"/>
      <c r="C266" s="50">
        <f t="shared" si="30"/>
        <v>9789851558168</v>
      </c>
      <c r="D266" s="51" t="s">
        <v>35</v>
      </c>
      <c r="E266" s="52" t="s">
        <v>9</v>
      </c>
      <c r="F266" s="53" t="s">
        <v>33</v>
      </c>
      <c r="G266" s="54">
        <v>176</v>
      </c>
      <c r="H266" s="51" t="s">
        <v>2992</v>
      </c>
      <c r="I266" s="51" t="s">
        <v>2993</v>
      </c>
      <c r="J266" s="51" t="s">
        <v>2994</v>
      </c>
      <c r="K266" s="55">
        <v>2024</v>
      </c>
      <c r="L266" s="51" t="s">
        <v>2995</v>
      </c>
      <c r="M266" s="51"/>
      <c r="N266" s="51" t="s">
        <v>2996</v>
      </c>
      <c r="O266" s="51" t="s">
        <v>2997</v>
      </c>
      <c r="P266" s="51" t="s">
        <v>2998</v>
      </c>
      <c r="Q266" s="85">
        <f t="shared" si="29"/>
        <v>22.5</v>
      </c>
      <c r="R266" s="1"/>
      <c r="S266" s="78" t="str">
        <f t="shared" si="31"/>
        <v/>
      </c>
      <c r="T266" s="56" t="str">
        <f t="shared" si="32"/>
        <v>Image</v>
      </c>
      <c r="U266" s="109">
        <v>9789851558168</v>
      </c>
      <c r="V266" s="118" t="s">
        <v>2999</v>
      </c>
      <c r="W266" s="111">
        <v>22.5</v>
      </c>
      <c r="X266" s="112" t="s">
        <v>3000</v>
      </c>
      <c r="Y266" s="110" t="s">
        <v>3001</v>
      </c>
      <c r="Z266" s="110" t="s">
        <v>3002</v>
      </c>
      <c r="AA266" s="110" t="s">
        <v>3003</v>
      </c>
      <c r="AB266" s="113">
        <v>211</v>
      </c>
      <c r="AC266" s="110"/>
      <c r="AD266" s="110" t="s">
        <v>3004</v>
      </c>
      <c r="AE266" s="81" t="s">
        <v>75</v>
      </c>
      <c r="AF266" s="110"/>
      <c r="AG266" s="110"/>
    </row>
    <row r="267" spans="1:33" customFormat="1">
      <c r="A267" s="49">
        <v>76</v>
      </c>
      <c r="B267" s="87"/>
      <c r="C267" s="50">
        <f t="shared" si="30"/>
        <v>9785447007386</v>
      </c>
      <c r="D267" s="51" t="s">
        <v>35</v>
      </c>
      <c r="E267" s="52" t="s">
        <v>9</v>
      </c>
      <c r="F267" s="53" t="s">
        <v>33</v>
      </c>
      <c r="G267" s="54">
        <v>312</v>
      </c>
      <c r="H267" s="51" t="s">
        <v>3005</v>
      </c>
      <c r="I267" s="51" t="s">
        <v>3006</v>
      </c>
      <c r="J267" s="51" t="s">
        <v>3007</v>
      </c>
      <c r="K267" s="55">
        <v>2024</v>
      </c>
      <c r="L267" s="51" t="s">
        <v>3008</v>
      </c>
      <c r="M267" s="51" t="s">
        <v>3009</v>
      </c>
      <c r="N267" s="51" t="s">
        <v>3010</v>
      </c>
      <c r="O267" s="51" t="s">
        <v>3011</v>
      </c>
      <c r="P267" s="51" t="s">
        <v>3012</v>
      </c>
      <c r="Q267" s="85">
        <f t="shared" si="29"/>
        <v>28</v>
      </c>
      <c r="R267" s="1"/>
      <c r="S267" s="78" t="str">
        <f t="shared" si="31"/>
        <v/>
      </c>
      <c r="T267" s="56" t="str">
        <f t="shared" si="32"/>
        <v>Image</v>
      </c>
      <c r="U267" s="109">
        <v>9785447007386</v>
      </c>
      <c r="V267" s="118" t="s">
        <v>3013</v>
      </c>
      <c r="W267" s="111">
        <v>28</v>
      </c>
      <c r="X267" s="112" t="s">
        <v>3014</v>
      </c>
      <c r="Y267" s="110" t="s">
        <v>3015</v>
      </c>
      <c r="Z267" s="110" t="s">
        <v>3016</v>
      </c>
      <c r="AA267" s="110" t="s">
        <v>3017</v>
      </c>
      <c r="AB267" s="113">
        <v>390</v>
      </c>
      <c r="AC267" s="110"/>
      <c r="AD267" s="110" t="s">
        <v>3018</v>
      </c>
      <c r="AE267" s="81" t="s">
        <v>75</v>
      </c>
      <c r="AF267" s="110"/>
      <c r="AG267" s="110"/>
    </row>
    <row r="268" spans="1:33" customFormat="1">
      <c r="A268" s="49">
        <v>77</v>
      </c>
      <c r="B268" s="87"/>
      <c r="C268" s="50">
        <f t="shared" si="30"/>
        <v>9785227108456</v>
      </c>
      <c r="D268" s="51" t="s">
        <v>35</v>
      </c>
      <c r="E268" s="52" t="s">
        <v>9</v>
      </c>
      <c r="F268" s="53" t="s">
        <v>33</v>
      </c>
      <c r="G268" s="54">
        <v>719</v>
      </c>
      <c r="H268" s="51" t="s">
        <v>3019</v>
      </c>
      <c r="I268" s="51" t="s">
        <v>3020</v>
      </c>
      <c r="J268" s="51" t="s">
        <v>3021</v>
      </c>
      <c r="K268" s="55">
        <v>2024</v>
      </c>
      <c r="L268" s="51" t="s">
        <v>36</v>
      </c>
      <c r="M268" s="51"/>
      <c r="N268" s="51" t="s">
        <v>3022</v>
      </c>
      <c r="O268" s="51" t="s">
        <v>3023</v>
      </c>
      <c r="P268" s="51" t="s">
        <v>3024</v>
      </c>
      <c r="Q268" s="85">
        <f t="shared" si="29"/>
        <v>35.700000000000003</v>
      </c>
      <c r="R268" s="1"/>
      <c r="S268" s="78" t="str">
        <f t="shared" si="31"/>
        <v/>
      </c>
      <c r="T268" s="56" t="str">
        <f t="shared" si="32"/>
        <v>Image</v>
      </c>
      <c r="U268" s="109">
        <v>9785227108456</v>
      </c>
      <c r="V268" s="118" t="s">
        <v>3025</v>
      </c>
      <c r="W268" s="111">
        <v>35.700000000000003</v>
      </c>
      <c r="X268" s="112" t="s">
        <v>3026</v>
      </c>
      <c r="Y268" s="110" t="s">
        <v>3027</v>
      </c>
      <c r="Z268" s="110" t="s">
        <v>3028</v>
      </c>
      <c r="AA268" s="110" t="s">
        <v>3029</v>
      </c>
      <c r="AB268" s="113">
        <v>845</v>
      </c>
      <c r="AC268" s="110"/>
      <c r="AD268" s="110" t="s">
        <v>230</v>
      </c>
      <c r="AE268" s="81" t="s">
        <v>75</v>
      </c>
      <c r="AF268" s="110"/>
      <c r="AG268" s="110"/>
    </row>
    <row r="269" spans="1:33" customFormat="1">
      <c r="A269" s="49">
        <v>78</v>
      </c>
      <c r="B269" s="87"/>
      <c r="C269" s="50">
        <f t="shared" si="30"/>
        <v>9785447007409</v>
      </c>
      <c r="D269" s="51" t="s">
        <v>35</v>
      </c>
      <c r="E269" s="52" t="s">
        <v>9</v>
      </c>
      <c r="F269" s="53" t="s">
        <v>33</v>
      </c>
      <c r="G269" s="54">
        <v>416</v>
      </c>
      <c r="H269" s="51" t="s">
        <v>3030</v>
      </c>
      <c r="I269" s="51" t="s">
        <v>3031</v>
      </c>
      <c r="J269" s="51" t="s">
        <v>3032</v>
      </c>
      <c r="K269" s="55">
        <v>2024</v>
      </c>
      <c r="L269" s="51" t="s">
        <v>3008</v>
      </c>
      <c r="M269" s="51" t="s">
        <v>3009</v>
      </c>
      <c r="N269" s="51" t="s">
        <v>3033</v>
      </c>
      <c r="O269" s="51" t="s">
        <v>3034</v>
      </c>
      <c r="P269" s="51" t="s">
        <v>3035</v>
      </c>
      <c r="Q269" s="85">
        <f t="shared" si="29"/>
        <v>31.6</v>
      </c>
      <c r="R269" s="1"/>
      <c r="S269" s="78" t="str">
        <f t="shared" si="31"/>
        <v/>
      </c>
      <c r="T269" s="56" t="str">
        <f t="shared" si="32"/>
        <v>Image</v>
      </c>
      <c r="U269" s="109">
        <v>9785447007409</v>
      </c>
      <c r="V269" s="118" t="s">
        <v>3036</v>
      </c>
      <c r="W269" s="111">
        <v>31.6</v>
      </c>
      <c r="X269" s="112" t="s">
        <v>3037</v>
      </c>
      <c r="Y269" s="110" t="s">
        <v>3038</v>
      </c>
      <c r="Z269" s="110" t="s">
        <v>3039</v>
      </c>
      <c r="AA269" s="110" t="s">
        <v>3040</v>
      </c>
      <c r="AB269" s="113">
        <v>490</v>
      </c>
      <c r="AC269" s="110"/>
      <c r="AD269" s="110" t="s">
        <v>3018</v>
      </c>
      <c r="AE269" s="81" t="s">
        <v>75</v>
      </c>
      <c r="AF269" s="110"/>
      <c r="AG269" s="110"/>
    </row>
    <row r="270" spans="1:33" customFormat="1">
      <c r="A270" s="49">
        <v>79</v>
      </c>
      <c r="B270" s="87"/>
      <c r="C270" s="50">
        <f t="shared" si="30"/>
        <v>9785907767775</v>
      </c>
      <c r="D270" s="51" t="s">
        <v>35</v>
      </c>
      <c r="E270" s="52" t="s">
        <v>9</v>
      </c>
      <c r="F270" s="53" t="s">
        <v>33</v>
      </c>
      <c r="G270" s="54">
        <v>140</v>
      </c>
      <c r="H270" s="51" t="s">
        <v>3041</v>
      </c>
      <c r="I270" s="51" t="s">
        <v>3042</v>
      </c>
      <c r="J270" s="51" t="s">
        <v>3043</v>
      </c>
      <c r="K270" s="55">
        <v>2024</v>
      </c>
      <c r="L270" s="51" t="s">
        <v>3044</v>
      </c>
      <c r="M270" s="51" t="s">
        <v>3045</v>
      </c>
      <c r="N270" s="51" t="s">
        <v>3046</v>
      </c>
      <c r="O270" s="51" t="s">
        <v>3047</v>
      </c>
      <c r="P270" s="51" t="s">
        <v>3048</v>
      </c>
      <c r="Q270" s="85">
        <f t="shared" si="29"/>
        <v>34.299999999999997</v>
      </c>
      <c r="R270" s="1"/>
      <c r="S270" s="78" t="str">
        <f t="shared" si="31"/>
        <v/>
      </c>
      <c r="T270" s="56" t="str">
        <f t="shared" si="32"/>
        <v>Image</v>
      </c>
      <c r="U270" s="109">
        <v>9785907767775</v>
      </c>
      <c r="V270" s="118" t="s">
        <v>3049</v>
      </c>
      <c r="W270" s="111">
        <v>34.299999999999997</v>
      </c>
      <c r="X270" s="112" t="s">
        <v>3050</v>
      </c>
      <c r="Y270" s="110" t="s">
        <v>3051</v>
      </c>
      <c r="Z270" s="110" t="s">
        <v>3052</v>
      </c>
      <c r="AA270" s="110" t="s">
        <v>3053</v>
      </c>
      <c r="AB270" s="113">
        <v>294</v>
      </c>
      <c r="AC270" s="110"/>
      <c r="AD270" s="110" t="s">
        <v>3054</v>
      </c>
      <c r="AE270" s="81" t="s">
        <v>75</v>
      </c>
      <c r="AF270" s="110"/>
      <c r="AG270" s="110"/>
    </row>
    <row r="271" spans="1:33" customFormat="1">
      <c r="A271" s="49">
        <v>80</v>
      </c>
      <c r="B271" s="87"/>
      <c r="C271" s="50">
        <f t="shared" si="30"/>
        <v>9785171617196</v>
      </c>
      <c r="D271" s="51" t="s">
        <v>35</v>
      </c>
      <c r="E271" s="52" t="s">
        <v>9</v>
      </c>
      <c r="F271" s="53" t="s">
        <v>33</v>
      </c>
      <c r="G271" s="54">
        <v>192</v>
      </c>
      <c r="H271" s="51" t="s">
        <v>3055</v>
      </c>
      <c r="I271" s="51" t="s">
        <v>3056</v>
      </c>
      <c r="J271" s="51" t="s">
        <v>3057</v>
      </c>
      <c r="K271" s="55">
        <v>2024</v>
      </c>
      <c r="L271" s="51" t="s">
        <v>28</v>
      </c>
      <c r="M271" s="51" t="s">
        <v>3058</v>
      </c>
      <c r="N271" s="51" t="s">
        <v>3059</v>
      </c>
      <c r="O271" s="51" t="s">
        <v>3060</v>
      </c>
      <c r="P271" s="51" t="s">
        <v>3061</v>
      </c>
      <c r="Q271" s="85">
        <f t="shared" si="29"/>
        <v>70.5</v>
      </c>
      <c r="R271" s="1"/>
      <c r="S271" s="78" t="str">
        <f t="shared" si="31"/>
        <v/>
      </c>
      <c r="T271" s="56" t="str">
        <f t="shared" si="32"/>
        <v>Image</v>
      </c>
      <c r="U271" s="109">
        <v>9785171617196</v>
      </c>
      <c r="V271" s="118" t="s">
        <v>3062</v>
      </c>
      <c r="W271" s="111">
        <v>70.5</v>
      </c>
      <c r="X271" s="112" t="s">
        <v>3063</v>
      </c>
      <c r="Y271" s="110" t="s">
        <v>3064</v>
      </c>
      <c r="Z271" s="110" t="s">
        <v>3065</v>
      </c>
      <c r="AA271" s="110" t="s">
        <v>3066</v>
      </c>
      <c r="AB271" s="113">
        <v>945</v>
      </c>
      <c r="AC271" s="110"/>
      <c r="AD271" s="110" t="s">
        <v>56</v>
      </c>
      <c r="AE271" s="81" t="s">
        <v>75</v>
      </c>
      <c r="AF271" s="110"/>
      <c r="AG271" s="110"/>
    </row>
    <row r="272" spans="1:33" customFormat="1">
      <c r="A272" s="49">
        <v>81</v>
      </c>
      <c r="B272" s="87"/>
      <c r="C272" s="50">
        <f t="shared" si="30"/>
        <v>9789851558205</v>
      </c>
      <c r="D272" s="51" t="s">
        <v>35</v>
      </c>
      <c r="E272" s="52" t="s">
        <v>9</v>
      </c>
      <c r="F272" s="53" t="s">
        <v>33</v>
      </c>
      <c r="G272" s="54">
        <v>320</v>
      </c>
      <c r="H272" s="51" t="s">
        <v>3067</v>
      </c>
      <c r="I272" s="51" t="s">
        <v>3068</v>
      </c>
      <c r="J272" s="51" t="s">
        <v>3069</v>
      </c>
      <c r="K272" s="55">
        <v>2024</v>
      </c>
      <c r="L272" s="51" t="s">
        <v>2995</v>
      </c>
      <c r="M272" s="51"/>
      <c r="N272" s="51" t="s">
        <v>3070</v>
      </c>
      <c r="O272" s="51" t="s">
        <v>3071</v>
      </c>
      <c r="P272" s="51" t="s">
        <v>3072</v>
      </c>
      <c r="Q272" s="85">
        <f t="shared" si="29"/>
        <v>41.5</v>
      </c>
      <c r="R272" s="1"/>
      <c r="S272" s="78" t="str">
        <f t="shared" si="31"/>
        <v/>
      </c>
      <c r="T272" s="56" t="str">
        <f t="shared" si="32"/>
        <v>Image</v>
      </c>
      <c r="U272" s="109">
        <v>9789851558205</v>
      </c>
      <c r="V272" s="118" t="s">
        <v>3073</v>
      </c>
      <c r="W272" s="111">
        <v>41.5</v>
      </c>
      <c r="X272" s="112" t="s">
        <v>3074</v>
      </c>
      <c r="Y272" s="110" t="s">
        <v>3075</v>
      </c>
      <c r="Z272" s="110" t="s">
        <v>3070</v>
      </c>
      <c r="AA272" s="110" t="s">
        <v>3076</v>
      </c>
      <c r="AB272" s="113">
        <v>402</v>
      </c>
      <c r="AC272" s="110"/>
      <c r="AD272" s="110" t="s">
        <v>3004</v>
      </c>
      <c r="AE272" s="81" t="s">
        <v>75</v>
      </c>
      <c r="AF272" s="110"/>
      <c r="AG272" s="110"/>
    </row>
    <row r="273" spans="1:33" customFormat="1">
      <c r="A273" s="49">
        <v>82</v>
      </c>
      <c r="B273" s="87" t="s">
        <v>4064</v>
      </c>
      <c r="C273" s="50">
        <f t="shared" si="30"/>
        <v>9785389260313</v>
      </c>
      <c r="D273" s="51" t="s">
        <v>35</v>
      </c>
      <c r="E273" s="52" t="s">
        <v>42</v>
      </c>
      <c r="F273" s="53" t="s">
        <v>33</v>
      </c>
      <c r="G273" s="54">
        <v>384</v>
      </c>
      <c r="H273" s="51" t="s">
        <v>3077</v>
      </c>
      <c r="I273" s="95" t="s">
        <v>3078</v>
      </c>
      <c r="J273" s="51" t="s">
        <v>3079</v>
      </c>
      <c r="K273" s="55">
        <v>2025</v>
      </c>
      <c r="L273" s="51" t="s">
        <v>154</v>
      </c>
      <c r="M273" s="51" t="s">
        <v>3080</v>
      </c>
      <c r="N273" s="51" t="s">
        <v>3081</v>
      </c>
      <c r="O273" s="51" t="s">
        <v>3082</v>
      </c>
      <c r="P273" s="51" t="s">
        <v>3083</v>
      </c>
      <c r="Q273" s="85">
        <f t="shared" si="29"/>
        <v>36.799999999999997</v>
      </c>
      <c r="R273" s="1"/>
      <c r="S273" s="78" t="str">
        <f t="shared" si="31"/>
        <v/>
      </c>
      <c r="T273" s="56" t="str">
        <f t="shared" si="32"/>
        <v>Image</v>
      </c>
      <c r="U273" s="109">
        <v>9785389260313</v>
      </c>
      <c r="V273" s="118" t="s">
        <v>3084</v>
      </c>
      <c r="W273" s="111">
        <v>36.799999999999997</v>
      </c>
      <c r="X273" s="112" t="s">
        <v>3085</v>
      </c>
      <c r="Y273" s="110" t="s">
        <v>3086</v>
      </c>
      <c r="Z273" s="110" t="s">
        <v>3087</v>
      </c>
      <c r="AA273" s="110" t="s">
        <v>3088</v>
      </c>
      <c r="AB273" s="113">
        <v>550</v>
      </c>
      <c r="AC273" s="110"/>
      <c r="AD273" s="110" t="s">
        <v>156</v>
      </c>
      <c r="AE273" s="81" t="s">
        <v>75</v>
      </c>
      <c r="AF273" s="110"/>
      <c r="AG273" s="110"/>
    </row>
    <row r="274" spans="1:33" customFormat="1">
      <c r="A274" s="49">
        <v>83</v>
      </c>
      <c r="B274" s="87"/>
      <c r="C274" s="50">
        <f t="shared" si="30"/>
        <v>9785041847418</v>
      </c>
      <c r="D274" s="51" t="s">
        <v>35</v>
      </c>
      <c r="E274" s="52" t="s">
        <v>42</v>
      </c>
      <c r="F274" s="53" t="s">
        <v>33</v>
      </c>
      <c r="G274" s="54">
        <v>288</v>
      </c>
      <c r="H274" s="51" t="s">
        <v>3089</v>
      </c>
      <c r="I274" s="51" t="s">
        <v>3090</v>
      </c>
      <c r="J274" s="51" t="s">
        <v>3091</v>
      </c>
      <c r="K274" s="55">
        <v>2024</v>
      </c>
      <c r="L274" s="51" t="s">
        <v>170</v>
      </c>
      <c r="M274" s="51" t="s">
        <v>3092</v>
      </c>
      <c r="N274" s="51" t="s">
        <v>3093</v>
      </c>
      <c r="O274" s="51" t="s">
        <v>3094</v>
      </c>
      <c r="P274" s="51" t="s">
        <v>3095</v>
      </c>
      <c r="Q274" s="85">
        <f t="shared" si="29"/>
        <v>37.299999999999997</v>
      </c>
      <c r="R274" s="1"/>
      <c r="S274" s="78" t="str">
        <f t="shared" si="31"/>
        <v/>
      </c>
      <c r="T274" s="56" t="str">
        <f t="shared" si="32"/>
        <v>Image</v>
      </c>
      <c r="U274" s="109">
        <v>9785041847418</v>
      </c>
      <c r="V274" s="118" t="s">
        <v>3096</v>
      </c>
      <c r="W274" s="111">
        <v>37.299999999999997</v>
      </c>
      <c r="X274" s="112" t="s">
        <v>3097</v>
      </c>
      <c r="Y274" s="110" t="s">
        <v>3098</v>
      </c>
      <c r="Z274" s="110" t="s">
        <v>3099</v>
      </c>
      <c r="AA274" s="110" t="s">
        <v>3100</v>
      </c>
      <c r="AB274" s="113">
        <v>448</v>
      </c>
      <c r="AC274" s="110"/>
      <c r="AD274" s="110" t="s">
        <v>171</v>
      </c>
      <c r="AE274" s="81" t="s">
        <v>75</v>
      </c>
      <c r="AF274" s="110"/>
      <c r="AG274" s="110"/>
    </row>
    <row r="275" spans="1:33" customFormat="1">
      <c r="A275" s="49">
        <v>84</v>
      </c>
      <c r="B275" s="87"/>
      <c r="C275" s="50">
        <f t="shared" si="30"/>
        <v>9790660104804</v>
      </c>
      <c r="D275" s="51" t="s">
        <v>35</v>
      </c>
      <c r="E275" s="52" t="s">
        <v>43</v>
      </c>
      <c r="F275" s="53" t="s">
        <v>33</v>
      </c>
      <c r="G275" s="54">
        <v>216</v>
      </c>
      <c r="H275" s="51" t="s">
        <v>3101</v>
      </c>
      <c r="I275" s="51" t="s">
        <v>3102</v>
      </c>
      <c r="J275" s="51" t="s">
        <v>3103</v>
      </c>
      <c r="K275" s="55">
        <v>2024</v>
      </c>
      <c r="L275" s="51" t="s">
        <v>3104</v>
      </c>
      <c r="M275" s="51"/>
      <c r="N275" s="51" t="s">
        <v>3105</v>
      </c>
      <c r="O275" s="51" t="s">
        <v>3106</v>
      </c>
      <c r="P275" s="51" t="s">
        <v>3107</v>
      </c>
      <c r="Q275" s="85">
        <f t="shared" si="29"/>
        <v>34.299999999999997</v>
      </c>
      <c r="R275" s="1"/>
      <c r="S275" s="78" t="str">
        <f t="shared" si="31"/>
        <v/>
      </c>
      <c r="T275" s="56" t="str">
        <f t="shared" si="32"/>
        <v>Image</v>
      </c>
      <c r="U275" s="109">
        <v>9790660104804</v>
      </c>
      <c r="V275" s="118" t="s">
        <v>3108</v>
      </c>
      <c r="W275" s="111">
        <v>34.299999999999997</v>
      </c>
      <c r="X275" s="112"/>
      <c r="Y275" s="110" t="s">
        <v>3109</v>
      </c>
      <c r="Z275" s="110" t="s">
        <v>3110</v>
      </c>
      <c r="AA275" s="110" t="s">
        <v>3111</v>
      </c>
      <c r="AB275" s="113">
        <v>590</v>
      </c>
      <c r="AC275" s="110"/>
      <c r="AD275" s="110" t="s">
        <v>3112</v>
      </c>
      <c r="AE275" s="81" t="s">
        <v>75</v>
      </c>
      <c r="AF275" s="110"/>
      <c r="AG275" s="110"/>
    </row>
    <row r="276" spans="1:33" customFormat="1">
      <c r="A276" s="49">
        <v>85</v>
      </c>
      <c r="B276" s="87"/>
      <c r="C276" s="50">
        <f t="shared" si="30"/>
        <v>9785002500093</v>
      </c>
      <c r="D276" s="51" t="s">
        <v>35</v>
      </c>
      <c r="E276" s="52" t="s">
        <v>43</v>
      </c>
      <c r="F276" s="53" t="s">
        <v>33</v>
      </c>
      <c r="G276" s="54">
        <v>352</v>
      </c>
      <c r="H276" s="51" t="s">
        <v>3113</v>
      </c>
      <c r="I276" s="51" t="s">
        <v>3114</v>
      </c>
      <c r="J276" s="51" t="s">
        <v>3115</v>
      </c>
      <c r="K276" s="55">
        <v>2024</v>
      </c>
      <c r="L276" s="51" t="s">
        <v>163</v>
      </c>
      <c r="M276" s="51" t="s">
        <v>3116</v>
      </c>
      <c r="N276" s="51" t="s">
        <v>3117</v>
      </c>
      <c r="O276" s="51" t="s">
        <v>3118</v>
      </c>
      <c r="P276" s="51" t="s">
        <v>3119</v>
      </c>
      <c r="Q276" s="85">
        <f t="shared" si="29"/>
        <v>40.6</v>
      </c>
      <c r="R276" s="1"/>
      <c r="S276" s="78" t="str">
        <f t="shared" si="31"/>
        <v/>
      </c>
      <c r="T276" s="56" t="str">
        <f t="shared" si="32"/>
        <v>Image</v>
      </c>
      <c r="U276" s="109">
        <v>9785002500093</v>
      </c>
      <c r="V276" s="118" t="s">
        <v>3120</v>
      </c>
      <c r="W276" s="111">
        <v>40.6</v>
      </c>
      <c r="X276" s="112" t="s">
        <v>3121</v>
      </c>
      <c r="Y276" s="110" t="s">
        <v>3122</v>
      </c>
      <c r="Z276" s="110" t="s">
        <v>3123</v>
      </c>
      <c r="AA276" s="110" t="s">
        <v>3124</v>
      </c>
      <c r="AB276" s="113">
        <v>500</v>
      </c>
      <c r="AC276" s="110"/>
      <c r="AD276" s="110" t="s">
        <v>164</v>
      </c>
      <c r="AE276" s="81" t="s">
        <v>75</v>
      </c>
      <c r="AF276" s="110"/>
      <c r="AG276" s="110"/>
    </row>
    <row r="277" spans="1:33" customFormat="1">
      <c r="A277" s="49">
        <v>86</v>
      </c>
      <c r="B277" s="87"/>
      <c r="C277" s="50">
        <f t="shared" si="30"/>
        <v>9785389252608</v>
      </c>
      <c r="D277" s="51" t="s">
        <v>35</v>
      </c>
      <c r="E277" s="52" t="s">
        <v>141</v>
      </c>
      <c r="F277" s="53" t="s">
        <v>33</v>
      </c>
      <c r="G277" s="54">
        <v>160</v>
      </c>
      <c r="H277" s="51" t="s">
        <v>3125</v>
      </c>
      <c r="I277" s="51" t="s">
        <v>3126</v>
      </c>
      <c r="J277" s="51" t="s">
        <v>3127</v>
      </c>
      <c r="K277" s="55">
        <v>2024</v>
      </c>
      <c r="L277" s="51" t="s">
        <v>379</v>
      </c>
      <c r="M277" s="51" t="s">
        <v>3128</v>
      </c>
      <c r="N277" s="51" t="s">
        <v>3129</v>
      </c>
      <c r="O277" s="51" t="s">
        <v>3130</v>
      </c>
      <c r="P277" s="51" t="s">
        <v>3131</v>
      </c>
      <c r="Q277" s="85">
        <f t="shared" si="29"/>
        <v>24.1</v>
      </c>
      <c r="R277" s="1"/>
      <c r="S277" s="78" t="str">
        <f t="shared" si="31"/>
        <v/>
      </c>
      <c r="T277" s="56" t="str">
        <f t="shared" si="32"/>
        <v>Image</v>
      </c>
      <c r="U277" s="109">
        <v>9785389252608</v>
      </c>
      <c r="V277" s="118" t="s">
        <v>3132</v>
      </c>
      <c r="W277" s="111">
        <v>24.1</v>
      </c>
      <c r="X277" s="112" t="s">
        <v>3133</v>
      </c>
      <c r="Y277" s="110" t="s">
        <v>3134</v>
      </c>
      <c r="Z277" s="110" t="s">
        <v>3129</v>
      </c>
      <c r="AA277" s="110" t="s">
        <v>3135</v>
      </c>
      <c r="AB277" s="113">
        <v>250</v>
      </c>
      <c r="AC277" s="110"/>
      <c r="AD277" s="110" t="s">
        <v>388</v>
      </c>
      <c r="AE277" s="81" t="s">
        <v>75</v>
      </c>
      <c r="AF277" s="110"/>
      <c r="AG277" s="110"/>
    </row>
    <row r="278" spans="1:33" customFormat="1">
      <c r="A278" s="49">
        <v>87</v>
      </c>
      <c r="B278" s="87"/>
      <c r="C278" s="50">
        <f t="shared" si="30"/>
        <v>9785042014338</v>
      </c>
      <c r="D278" s="51" t="s">
        <v>35</v>
      </c>
      <c r="E278" s="52" t="s">
        <v>141</v>
      </c>
      <c r="F278" s="53" t="s">
        <v>33</v>
      </c>
      <c r="G278" s="54">
        <v>224</v>
      </c>
      <c r="H278" s="51" t="s">
        <v>3136</v>
      </c>
      <c r="I278" s="51" t="s">
        <v>3137</v>
      </c>
      <c r="J278" s="51" t="s">
        <v>3138</v>
      </c>
      <c r="K278" s="55">
        <v>2024</v>
      </c>
      <c r="L278" s="51" t="s">
        <v>29</v>
      </c>
      <c r="M278" s="51" t="s">
        <v>3139</v>
      </c>
      <c r="N278" s="51" t="s">
        <v>3140</v>
      </c>
      <c r="O278" s="51" t="s">
        <v>3141</v>
      </c>
      <c r="P278" s="51" t="s">
        <v>3142</v>
      </c>
      <c r="Q278" s="85">
        <f t="shared" si="29"/>
        <v>20.8</v>
      </c>
      <c r="R278" s="1"/>
      <c r="S278" s="78" t="str">
        <f t="shared" si="31"/>
        <v/>
      </c>
      <c r="T278" s="56" t="str">
        <f t="shared" si="32"/>
        <v>Image</v>
      </c>
      <c r="U278" s="109">
        <v>9785042014338</v>
      </c>
      <c r="V278" s="118" t="s">
        <v>3143</v>
      </c>
      <c r="W278" s="111">
        <v>20.8</v>
      </c>
      <c r="X278" s="112" t="s">
        <v>3144</v>
      </c>
      <c r="Y278" s="110" t="s">
        <v>3145</v>
      </c>
      <c r="Z278" s="110" t="s">
        <v>3140</v>
      </c>
      <c r="AA278" s="110" t="s">
        <v>3146</v>
      </c>
      <c r="AB278" s="113">
        <v>287</v>
      </c>
      <c r="AC278" s="110"/>
      <c r="AD278" s="110" t="s">
        <v>57</v>
      </c>
      <c r="AE278" s="81" t="s">
        <v>75</v>
      </c>
      <c r="AF278" s="110"/>
      <c r="AG278" s="110"/>
    </row>
    <row r="279" spans="1:33" customFormat="1">
      <c r="A279" s="49">
        <v>88</v>
      </c>
      <c r="B279" s="87"/>
      <c r="C279" s="50">
        <f t="shared" si="30"/>
        <v>9785042014444</v>
      </c>
      <c r="D279" s="51" t="s">
        <v>35</v>
      </c>
      <c r="E279" s="52" t="s">
        <v>141</v>
      </c>
      <c r="F279" s="53" t="s">
        <v>33</v>
      </c>
      <c r="G279" s="54">
        <v>224</v>
      </c>
      <c r="H279" s="51" t="s">
        <v>3147</v>
      </c>
      <c r="I279" s="51" t="s">
        <v>3148</v>
      </c>
      <c r="J279" s="51" t="s">
        <v>3149</v>
      </c>
      <c r="K279" s="55">
        <v>2024</v>
      </c>
      <c r="L279" s="51" t="s">
        <v>29</v>
      </c>
      <c r="M279" s="51" t="s">
        <v>3150</v>
      </c>
      <c r="N279" s="51" t="s">
        <v>3151</v>
      </c>
      <c r="O279" s="51" t="s">
        <v>3152</v>
      </c>
      <c r="P279" s="51" t="s">
        <v>3153</v>
      </c>
      <c r="Q279" s="85">
        <f t="shared" si="29"/>
        <v>38.200000000000003</v>
      </c>
      <c r="R279" s="1"/>
      <c r="S279" s="78" t="str">
        <f t="shared" si="31"/>
        <v/>
      </c>
      <c r="T279" s="56" t="str">
        <f t="shared" si="32"/>
        <v>Image</v>
      </c>
      <c r="U279" s="109">
        <v>9785042014444</v>
      </c>
      <c r="V279" s="118" t="s">
        <v>3154</v>
      </c>
      <c r="W279" s="111">
        <v>38.200000000000003</v>
      </c>
      <c r="X279" s="112" t="s">
        <v>3155</v>
      </c>
      <c r="Y279" s="110" t="s">
        <v>3156</v>
      </c>
      <c r="Z279" s="110" t="s">
        <v>3151</v>
      </c>
      <c r="AA279" s="110" t="s">
        <v>3157</v>
      </c>
      <c r="AB279" s="113">
        <v>597</v>
      </c>
      <c r="AC279" s="110"/>
      <c r="AD279" s="110" t="s">
        <v>57</v>
      </c>
      <c r="AE279" s="81" t="s">
        <v>75</v>
      </c>
      <c r="AF279" s="110"/>
      <c r="AG279" s="110"/>
    </row>
    <row r="280" spans="1:33" customFormat="1">
      <c r="A280" s="49">
        <v>89</v>
      </c>
      <c r="B280" s="87"/>
      <c r="C280" s="50">
        <f t="shared" si="30"/>
        <v>9785995309543</v>
      </c>
      <c r="D280" s="51" t="s">
        <v>35</v>
      </c>
      <c r="E280" s="52" t="s">
        <v>141</v>
      </c>
      <c r="F280" s="53" t="s">
        <v>33</v>
      </c>
      <c r="G280" s="54">
        <v>568</v>
      </c>
      <c r="H280" s="51" t="s">
        <v>3158</v>
      </c>
      <c r="I280" s="51" t="s">
        <v>3159</v>
      </c>
      <c r="J280" s="51" t="s">
        <v>3160</v>
      </c>
      <c r="K280" s="55">
        <v>2024</v>
      </c>
      <c r="L280" s="51" t="s">
        <v>65</v>
      </c>
      <c r="M280" s="51"/>
      <c r="N280" s="51" t="s">
        <v>3161</v>
      </c>
      <c r="O280" s="51" t="s">
        <v>3162</v>
      </c>
      <c r="P280" s="51" t="s">
        <v>3163</v>
      </c>
      <c r="Q280" s="85">
        <f t="shared" si="29"/>
        <v>54.6</v>
      </c>
      <c r="R280" s="1"/>
      <c r="S280" s="78" t="str">
        <f t="shared" si="31"/>
        <v/>
      </c>
      <c r="T280" s="56" t="str">
        <f t="shared" si="32"/>
        <v>Image</v>
      </c>
      <c r="U280" s="109">
        <v>9785995309543</v>
      </c>
      <c r="V280" s="118" t="s">
        <v>3164</v>
      </c>
      <c r="W280" s="111">
        <v>54.6</v>
      </c>
      <c r="X280" s="112" t="s">
        <v>3165</v>
      </c>
      <c r="Y280" s="110" t="s">
        <v>3166</v>
      </c>
      <c r="Z280" s="110" t="s">
        <v>3161</v>
      </c>
      <c r="AA280" s="110" t="s">
        <v>3167</v>
      </c>
      <c r="AB280" s="113">
        <v>680</v>
      </c>
      <c r="AC280" s="110"/>
      <c r="AD280" s="110" t="s">
        <v>247</v>
      </c>
      <c r="AE280" s="81" t="s">
        <v>75</v>
      </c>
      <c r="AF280" s="110"/>
      <c r="AG280" s="110"/>
    </row>
    <row r="281" spans="1:33" customFormat="1">
      <c r="A281" s="49">
        <v>90</v>
      </c>
      <c r="B281" s="87"/>
      <c r="C281" s="50">
        <f t="shared" ref="C281" si="33">HYPERLINK("https://sentrumbookstore.com/catalog/books/"&amp;U281&amp;"/",U281)</f>
        <v>9785171629014</v>
      </c>
      <c r="D281" s="51" t="s">
        <v>35</v>
      </c>
      <c r="E281" s="52" t="s">
        <v>141</v>
      </c>
      <c r="F281" s="53" t="s">
        <v>33</v>
      </c>
      <c r="G281" s="54">
        <v>480</v>
      </c>
      <c r="H281" s="51" t="s">
        <v>3168</v>
      </c>
      <c r="I281" s="51" t="s">
        <v>3169</v>
      </c>
      <c r="J281" s="51" t="s">
        <v>3170</v>
      </c>
      <c r="K281" s="55">
        <v>2024</v>
      </c>
      <c r="L281" s="51" t="s">
        <v>28</v>
      </c>
      <c r="M281" s="51" t="s">
        <v>3171</v>
      </c>
      <c r="N281" s="51" t="s">
        <v>3172</v>
      </c>
      <c r="O281" s="51" t="s">
        <v>3173</v>
      </c>
      <c r="P281" s="51" t="s">
        <v>3174</v>
      </c>
      <c r="Q281" s="85">
        <f t="shared" si="29"/>
        <v>35.299999999999997</v>
      </c>
      <c r="R281" s="1"/>
      <c r="S281" s="78" t="str">
        <f t="shared" ref="S281" si="34">IF(R281="","",R281*Q281)</f>
        <v/>
      </c>
      <c r="T281" s="56" t="str">
        <f t="shared" ref="T281" si="35">HYPERLINK(V281,"Image")</f>
        <v>Image</v>
      </c>
      <c r="U281" s="109">
        <v>9785171629014</v>
      </c>
      <c r="V281" s="118" t="s">
        <v>3175</v>
      </c>
      <c r="W281" s="111">
        <v>35.299999999999997</v>
      </c>
      <c r="X281" s="112" t="s">
        <v>3176</v>
      </c>
      <c r="Y281" s="110" t="s">
        <v>3177</v>
      </c>
      <c r="Z281" s="110" t="s">
        <v>3178</v>
      </c>
      <c r="AA281" s="110" t="s">
        <v>3179</v>
      </c>
      <c r="AB281" s="113">
        <v>525</v>
      </c>
      <c r="AC281" s="110"/>
      <c r="AD281" s="110" t="s">
        <v>56</v>
      </c>
      <c r="AE281" s="81" t="s">
        <v>75</v>
      </c>
      <c r="AF281" s="110"/>
      <c r="AG281" s="110"/>
    </row>
    <row r="282" spans="1:33" s="24" customFormat="1">
      <c r="A282" s="49"/>
      <c r="B282" s="91"/>
      <c r="C282" s="58"/>
      <c r="D282" s="51"/>
      <c r="E282" s="52"/>
      <c r="F282" s="53"/>
      <c r="G282" s="54"/>
      <c r="H282" s="51"/>
      <c r="I282" s="51"/>
      <c r="J282" s="51"/>
      <c r="K282" s="55"/>
      <c r="L282" s="51"/>
      <c r="M282" s="51"/>
      <c r="N282" s="51"/>
      <c r="O282" s="51"/>
      <c r="P282" s="51"/>
      <c r="Q282" s="72"/>
      <c r="R282" s="1"/>
      <c r="S282" s="78"/>
      <c r="T282" s="56"/>
      <c r="U282" s="97"/>
      <c r="V282" s="51"/>
      <c r="W282" s="108"/>
      <c r="X282" s="51"/>
      <c r="Y282" s="51"/>
      <c r="Z282" s="57"/>
      <c r="AA282" s="94"/>
      <c r="AB282" s="49"/>
      <c r="AC282" s="49"/>
      <c r="AD282" s="49"/>
      <c r="AF282" s="49"/>
      <c r="AG282" s="49"/>
    </row>
    <row r="283" spans="1:33" customFormat="1" ht="54.45" customHeight="1">
      <c r="A283" s="34" t="s">
        <v>5</v>
      </c>
      <c r="B283" s="35"/>
      <c r="C283" s="34" t="s">
        <v>14</v>
      </c>
      <c r="D283" s="34" t="s">
        <v>53</v>
      </c>
      <c r="E283" s="34" t="s">
        <v>0</v>
      </c>
      <c r="F283" s="34" t="s">
        <v>27</v>
      </c>
      <c r="G283" s="36" t="s">
        <v>20</v>
      </c>
      <c r="H283" s="34" t="s">
        <v>22</v>
      </c>
      <c r="I283" s="34" t="s">
        <v>23</v>
      </c>
      <c r="J283" s="34" t="s">
        <v>24</v>
      </c>
      <c r="K283" s="34" t="s">
        <v>3</v>
      </c>
      <c r="L283" s="36" t="s">
        <v>1</v>
      </c>
      <c r="M283" s="36" t="s">
        <v>17</v>
      </c>
      <c r="N283" s="34" t="s">
        <v>19</v>
      </c>
      <c r="O283" s="34" t="s">
        <v>2</v>
      </c>
      <c r="P283" s="34" t="s">
        <v>4</v>
      </c>
      <c r="Q283" s="37" t="str">
        <f>IF(Discount=0,"Net Price","Price after "&amp;TEXT(Discount,"0%")&amp;" Discount")</f>
        <v>Net Price</v>
      </c>
      <c r="R283" s="38" t="s">
        <v>292</v>
      </c>
      <c r="S283" s="76" t="s">
        <v>7</v>
      </c>
      <c r="T283" s="34" t="s">
        <v>18</v>
      </c>
      <c r="U283" s="34" t="s">
        <v>14</v>
      </c>
      <c r="V283" s="34" t="s">
        <v>21</v>
      </c>
      <c r="W283" s="34" t="s">
        <v>45</v>
      </c>
      <c r="X283" s="34" t="s">
        <v>31</v>
      </c>
      <c r="Y283" s="39" t="s">
        <v>71</v>
      </c>
      <c r="Z283" s="39" t="s">
        <v>32</v>
      </c>
      <c r="AA283" s="39" t="s">
        <v>70</v>
      </c>
      <c r="AB283" s="39" t="s">
        <v>60</v>
      </c>
      <c r="AC283" s="39" t="s">
        <v>62</v>
      </c>
      <c r="AD283" s="39" t="s">
        <v>72</v>
      </c>
      <c r="AE283" s="39" t="s">
        <v>99</v>
      </c>
      <c r="AF283" s="39" t="s">
        <v>100</v>
      </c>
      <c r="AG283" s="39" t="s">
        <v>101</v>
      </c>
    </row>
    <row r="284" spans="1:33" s="42" customFormat="1" ht="18">
      <c r="A284" s="40" t="s">
        <v>34</v>
      </c>
      <c r="B284" s="41"/>
      <c r="C284" s="40"/>
      <c r="D284" s="40"/>
      <c r="E284" s="40"/>
      <c r="F284" s="43"/>
      <c r="G284" s="44"/>
      <c r="H284" s="40"/>
      <c r="I284" s="40"/>
      <c r="J284" s="40"/>
      <c r="K284" s="40"/>
      <c r="L284" s="40"/>
      <c r="M284" s="45"/>
      <c r="N284" s="40"/>
      <c r="O284" s="40" t="s">
        <v>34</v>
      </c>
      <c r="P284" s="40"/>
      <c r="Q284" s="73"/>
      <c r="R284" s="47">
        <f>SUM(R285:R364)</f>
        <v>0</v>
      </c>
      <c r="S284" s="77">
        <f>SUM(S285:S364)</f>
        <v>0</v>
      </c>
      <c r="T284" s="60"/>
      <c r="U284" s="98"/>
      <c r="V284" s="99"/>
      <c r="W284" s="108"/>
      <c r="X284" s="48"/>
      <c r="Y284" s="48"/>
      <c r="Z284" s="48"/>
      <c r="AA284" s="93"/>
      <c r="AB284" s="48"/>
      <c r="AC284" s="48"/>
      <c r="AD284" s="48"/>
      <c r="AF284" s="48"/>
      <c r="AG284" s="48"/>
    </row>
    <row r="285" spans="1:33" customFormat="1">
      <c r="A285" s="49">
        <v>1</v>
      </c>
      <c r="B285" s="87"/>
      <c r="C285" s="50">
        <f t="shared" ref="C285" si="36">HYPERLINK("https://sentrumbookstore.com/catalog/books/"&amp;U285&amp;"/",U285)</f>
        <v>9785389263895</v>
      </c>
      <c r="D285" s="51" t="s">
        <v>35</v>
      </c>
      <c r="E285" s="52" t="s">
        <v>3180</v>
      </c>
      <c r="F285" s="53" t="s">
        <v>6</v>
      </c>
      <c r="G285" s="54">
        <v>48</v>
      </c>
      <c r="H285" s="51" t="s">
        <v>143</v>
      </c>
      <c r="I285" s="51" t="s">
        <v>3181</v>
      </c>
      <c r="J285" s="51" t="s">
        <v>3182</v>
      </c>
      <c r="K285" s="55">
        <v>2024</v>
      </c>
      <c r="L285" s="51" t="s">
        <v>203</v>
      </c>
      <c r="M285" s="51" t="s">
        <v>3183</v>
      </c>
      <c r="N285" s="51" t="s">
        <v>144</v>
      </c>
      <c r="O285" s="51" t="s">
        <v>3184</v>
      </c>
      <c r="P285" s="51" t="s">
        <v>3185</v>
      </c>
      <c r="Q285" s="85">
        <f t="shared" ref="Q285:Q348" si="37">ROUND(W285*(100%-Discount),1)</f>
        <v>22.3</v>
      </c>
      <c r="R285" s="1"/>
      <c r="S285" s="78" t="str">
        <f t="shared" ref="S285" si="38">IF(R285="","",R285*Q285)</f>
        <v/>
      </c>
      <c r="T285" s="56" t="str">
        <f t="shared" ref="T285" si="39">HYPERLINK(V285,"Image")</f>
        <v>Image</v>
      </c>
      <c r="U285" s="109">
        <v>9785389263895</v>
      </c>
      <c r="V285" s="118" t="s">
        <v>3186</v>
      </c>
      <c r="W285" s="111">
        <v>22.3</v>
      </c>
      <c r="X285" s="112" t="s">
        <v>3187</v>
      </c>
      <c r="Y285" s="110" t="s">
        <v>3188</v>
      </c>
      <c r="Z285" s="110" t="s">
        <v>144</v>
      </c>
      <c r="AA285" s="110" t="s">
        <v>3189</v>
      </c>
      <c r="AB285" s="113">
        <v>292</v>
      </c>
      <c r="AC285" s="110"/>
      <c r="AD285" s="110" t="s">
        <v>204</v>
      </c>
      <c r="AE285" s="81" t="s">
        <v>85</v>
      </c>
      <c r="AF285" s="110" t="s">
        <v>90</v>
      </c>
      <c r="AG285" s="110" t="s">
        <v>91</v>
      </c>
    </row>
    <row r="286" spans="1:33" customFormat="1">
      <c r="A286" s="49">
        <v>2</v>
      </c>
      <c r="B286" s="87"/>
      <c r="C286" s="50">
        <f t="shared" ref="C286:C346" si="40">HYPERLINK("https://sentrumbookstore.com/catalog/books/"&amp;U286&amp;"/",U286)</f>
        <v>9785389263901</v>
      </c>
      <c r="D286" s="51" t="s">
        <v>35</v>
      </c>
      <c r="E286" s="52" t="s">
        <v>3180</v>
      </c>
      <c r="F286" s="53" t="s">
        <v>6</v>
      </c>
      <c r="G286" s="54">
        <v>48</v>
      </c>
      <c r="H286" s="51" t="s">
        <v>143</v>
      </c>
      <c r="I286" s="51" t="s">
        <v>3190</v>
      </c>
      <c r="J286" s="51" t="s">
        <v>3191</v>
      </c>
      <c r="K286" s="55">
        <v>2024</v>
      </c>
      <c r="L286" s="51" t="s">
        <v>203</v>
      </c>
      <c r="M286" s="51" t="s">
        <v>3183</v>
      </c>
      <c r="N286" s="51" t="s">
        <v>144</v>
      </c>
      <c r="O286" s="51" t="s">
        <v>3192</v>
      </c>
      <c r="P286" s="51" t="s">
        <v>3193</v>
      </c>
      <c r="Q286" s="85">
        <f t="shared" si="37"/>
        <v>21.5</v>
      </c>
      <c r="R286" s="1"/>
      <c r="S286" s="78" t="str">
        <f t="shared" ref="S286:S347" si="41">IF(R286="","",R286*Q286)</f>
        <v/>
      </c>
      <c r="T286" s="56" t="str">
        <f t="shared" ref="T286:T347" si="42">HYPERLINK(V286,"Image")</f>
        <v>Image</v>
      </c>
      <c r="U286" s="109">
        <v>9785389263901</v>
      </c>
      <c r="V286" s="118" t="s">
        <v>3194</v>
      </c>
      <c r="W286" s="111">
        <v>21.5</v>
      </c>
      <c r="X286" s="112" t="s">
        <v>3195</v>
      </c>
      <c r="Y286" s="110" t="s">
        <v>3196</v>
      </c>
      <c r="Z286" s="110" t="s">
        <v>144</v>
      </c>
      <c r="AA286" s="110" t="s">
        <v>3197</v>
      </c>
      <c r="AB286" s="113">
        <v>270</v>
      </c>
      <c r="AC286" s="110"/>
      <c r="AD286" s="110" t="s">
        <v>204</v>
      </c>
      <c r="AE286" s="81" t="s">
        <v>85</v>
      </c>
      <c r="AF286" s="110" t="s">
        <v>90</v>
      </c>
      <c r="AG286" s="110" t="s">
        <v>91</v>
      </c>
    </row>
    <row r="287" spans="1:33" customFormat="1">
      <c r="A287" s="49">
        <v>3</v>
      </c>
      <c r="B287" s="87"/>
      <c r="C287" s="50">
        <f t="shared" si="40"/>
        <v>9785389263949</v>
      </c>
      <c r="D287" s="51" t="s">
        <v>35</v>
      </c>
      <c r="E287" s="52" t="s">
        <v>3180</v>
      </c>
      <c r="F287" s="53" t="s">
        <v>6</v>
      </c>
      <c r="G287" s="54">
        <v>48</v>
      </c>
      <c r="H287" s="51" t="s">
        <v>143</v>
      </c>
      <c r="I287" s="51" t="s">
        <v>3198</v>
      </c>
      <c r="J287" s="51" t="s">
        <v>3199</v>
      </c>
      <c r="K287" s="55">
        <v>2024</v>
      </c>
      <c r="L287" s="51" t="s">
        <v>203</v>
      </c>
      <c r="M287" s="51" t="s">
        <v>3183</v>
      </c>
      <c r="N287" s="51" t="s">
        <v>144</v>
      </c>
      <c r="O287" s="51" t="s">
        <v>3200</v>
      </c>
      <c r="P287" s="51" t="s">
        <v>3201</v>
      </c>
      <c r="Q287" s="85">
        <f t="shared" si="37"/>
        <v>21.5</v>
      </c>
      <c r="R287" s="1"/>
      <c r="S287" s="78" t="str">
        <f t="shared" si="41"/>
        <v/>
      </c>
      <c r="T287" s="56" t="str">
        <f t="shared" si="42"/>
        <v>Image</v>
      </c>
      <c r="U287" s="109">
        <v>9785389263949</v>
      </c>
      <c r="V287" s="118" t="s">
        <v>3202</v>
      </c>
      <c r="W287" s="111">
        <v>21.5</v>
      </c>
      <c r="X287" s="112" t="s">
        <v>3203</v>
      </c>
      <c r="Y287" s="110" t="s">
        <v>3204</v>
      </c>
      <c r="Z287" s="110" t="s">
        <v>144</v>
      </c>
      <c r="AA287" s="110" t="s">
        <v>3205</v>
      </c>
      <c r="AB287" s="113">
        <v>270</v>
      </c>
      <c r="AC287" s="110"/>
      <c r="AD287" s="110" t="s">
        <v>204</v>
      </c>
      <c r="AE287" s="81" t="s">
        <v>85</v>
      </c>
      <c r="AF287" s="110" t="s">
        <v>90</v>
      </c>
      <c r="AG287" s="110" t="s">
        <v>91</v>
      </c>
    </row>
    <row r="288" spans="1:33" customFormat="1">
      <c r="A288" s="49">
        <v>4</v>
      </c>
      <c r="B288" s="87"/>
      <c r="C288" s="50">
        <f t="shared" si="40"/>
        <v>9785171680039</v>
      </c>
      <c r="D288" s="51" t="s">
        <v>35</v>
      </c>
      <c r="E288" s="52" t="s">
        <v>3180</v>
      </c>
      <c r="F288" s="53" t="s">
        <v>6</v>
      </c>
      <c r="G288" s="54">
        <v>96</v>
      </c>
      <c r="H288" s="51" t="s">
        <v>3206</v>
      </c>
      <c r="I288" s="51" t="s">
        <v>3207</v>
      </c>
      <c r="J288" s="51" t="s">
        <v>3208</v>
      </c>
      <c r="K288" s="55">
        <v>2024</v>
      </c>
      <c r="L288" s="51" t="s">
        <v>478</v>
      </c>
      <c r="M288" s="51" t="s">
        <v>479</v>
      </c>
      <c r="N288" s="51" t="s">
        <v>3209</v>
      </c>
      <c r="O288" s="51" t="s">
        <v>3210</v>
      </c>
      <c r="P288" s="51" t="s">
        <v>3211</v>
      </c>
      <c r="Q288" s="85">
        <f t="shared" si="37"/>
        <v>50.7</v>
      </c>
      <c r="R288" s="1"/>
      <c r="S288" s="78" t="str">
        <f t="shared" si="41"/>
        <v/>
      </c>
      <c r="T288" s="56" t="str">
        <f t="shared" si="42"/>
        <v>Image</v>
      </c>
      <c r="U288" s="109">
        <v>9785171680039</v>
      </c>
      <c r="V288" s="118" t="s">
        <v>3212</v>
      </c>
      <c r="W288" s="111">
        <v>50.7</v>
      </c>
      <c r="X288" s="112" t="s">
        <v>3213</v>
      </c>
      <c r="Y288" s="110" t="s">
        <v>3214</v>
      </c>
      <c r="Z288" s="110" t="s">
        <v>3215</v>
      </c>
      <c r="AA288" s="110" t="s">
        <v>3216</v>
      </c>
      <c r="AB288" s="113">
        <v>711</v>
      </c>
      <c r="AC288" s="110"/>
      <c r="AD288" s="110" t="s">
        <v>488</v>
      </c>
      <c r="AE288" s="81" t="s">
        <v>85</v>
      </c>
      <c r="AF288" s="110" t="s">
        <v>90</v>
      </c>
      <c r="AG288" s="110" t="s">
        <v>91</v>
      </c>
    </row>
    <row r="289" spans="1:33" customFormat="1">
      <c r="A289" s="49">
        <v>5</v>
      </c>
      <c r="B289" s="87"/>
      <c r="C289" s="50">
        <f t="shared" si="40"/>
        <v>9785389263925</v>
      </c>
      <c r="D289" s="51" t="s">
        <v>35</v>
      </c>
      <c r="E289" s="52" t="s">
        <v>3180</v>
      </c>
      <c r="F289" s="53" t="s">
        <v>6</v>
      </c>
      <c r="G289" s="54">
        <v>80</v>
      </c>
      <c r="H289" s="51" t="s">
        <v>3217</v>
      </c>
      <c r="I289" s="51" t="s">
        <v>3218</v>
      </c>
      <c r="J289" s="51" t="s">
        <v>3219</v>
      </c>
      <c r="K289" s="55">
        <v>2024</v>
      </c>
      <c r="L289" s="51" t="s">
        <v>203</v>
      </c>
      <c r="M289" s="51" t="s">
        <v>3220</v>
      </c>
      <c r="N289" s="51" t="s">
        <v>3221</v>
      </c>
      <c r="O289" s="51" t="s">
        <v>3222</v>
      </c>
      <c r="P289" s="51" t="s">
        <v>3223</v>
      </c>
      <c r="Q289" s="85">
        <f t="shared" si="37"/>
        <v>35.4</v>
      </c>
      <c r="R289" s="1"/>
      <c r="S289" s="78" t="str">
        <f t="shared" si="41"/>
        <v/>
      </c>
      <c r="T289" s="56" t="str">
        <f t="shared" si="42"/>
        <v>Image</v>
      </c>
      <c r="U289" s="109">
        <v>9785389263925</v>
      </c>
      <c r="V289" s="118" t="s">
        <v>3224</v>
      </c>
      <c r="W289" s="111">
        <v>35.4</v>
      </c>
      <c r="X289" s="112" t="s">
        <v>3225</v>
      </c>
      <c r="Y289" s="110" t="s">
        <v>3226</v>
      </c>
      <c r="Z289" s="110" t="s">
        <v>3227</v>
      </c>
      <c r="AA289" s="110" t="s">
        <v>3228</v>
      </c>
      <c r="AB289" s="113">
        <v>512</v>
      </c>
      <c r="AC289" s="110"/>
      <c r="AD289" s="110" t="s">
        <v>204</v>
      </c>
      <c r="AE289" s="81" t="s">
        <v>85</v>
      </c>
      <c r="AF289" s="110" t="s">
        <v>90</v>
      </c>
      <c r="AG289" s="110" t="s">
        <v>91</v>
      </c>
    </row>
    <row r="290" spans="1:33" customFormat="1">
      <c r="A290" s="49">
        <v>6</v>
      </c>
      <c r="B290" s="87"/>
      <c r="C290" s="50">
        <f t="shared" si="40"/>
        <v>9785171677428</v>
      </c>
      <c r="D290" s="51" t="s">
        <v>35</v>
      </c>
      <c r="E290" s="52" t="s">
        <v>74</v>
      </c>
      <c r="F290" s="53" t="s">
        <v>33</v>
      </c>
      <c r="G290" s="54">
        <v>160</v>
      </c>
      <c r="H290" s="51" t="s">
        <v>3229</v>
      </c>
      <c r="I290" s="51" t="s">
        <v>3230</v>
      </c>
      <c r="J290" s="51" t="s">
        <v>3231</v>
      </c>
      <c r="K290" s="55">
        <v>2024</v>
      </c>
      <c r="L290" s="51" t="s">
        <v>28</v>
      </c>
      <c r="M290" s="51" t="s">
        <v>3232</v>
      </c>
      <c r="N290" s="51" t="s">
        <v>3233</v>
      </c>
      <c r="O290" s="51" t="s">
        <v>3234</v>
      </c>
      <c r="P290" s="51" t="s">
        <v>3235</v>
      </c>
      <c r="Q290" s="85">
        <f t="shared" si="37"/>
        <v>53.5</v>
      </c>
      <c r="R290" s="1"/>
      <c r="S290" s="78" t="str">
        <f t="shared" si="41"/>
        <v/>
      </c>
      <c r="T290" s="56" t="str">
        <f t="shared" si="42"/>
        <v>Image</v>
      </c>
      <c r="U290" s="109">
        <v>9785171677428</v>
      </c>
      <c r="V290" s="118" t="s">
        <v>3236</v>
      </c>
      <c r="W290" s="111">
        <v>53.5</v>
      </c>
      <c r="X290" s="112" t="s">
        <v>3237</v>
      </c>
      <c r="Y290" s="110" t="s">
        <v>3238</v>
      </c>
      <c r="Z290" s="110" t="s">
        <v>3239</v>
      </c>
      <c r="AA290" s="110" t="s">
        <v>3240</v>
      </c>
      <c r="AB290" s="113">
        <v>818</v>
      </c>
      <c r="AC290" s="110"/>
      <c r="AD290" s="110" t="s">
        <v>56</v>
      </c>
      <c r="AE290" s="81" t="s">
        <v>85</v>
      </c>
      <c r="AF290" s="110" t="s">
        <v>86</v>
      </c>
      <c r="AG290" s="110" t="s">
        <v>87</v>
      </c>
    </row>
    <row r="291" spans="1:33" customFormat="1">
      <c r="A291" s="49">
        <v>7</v>
      </c>
      <c r="B291" s="87"/>
      <c r="C291" s="50">
        <f t="shared" si="40"/>
        <v>9785389255272</v>
      </c>
      <c r="D291" s="51" t="s">
        <v>35</v>
      </c>
      <c r="E291" s="52" t="s">
        <v>74</v>
      </c>
      <c r="F291" s="53" t="s">
        <v>6</v>
      </c>
      <c r="G291" s="54">
        <v>96</v>
      </c>
      <c r="H291" s="51" t="s">
        <v>248</v>
      </c>
      <c r="I291" s="51" t="s">
        <v>3241</v>
      </c>
      <c r="J291" s="51" t="s">
        <v>3242</v>
      </c>
      <c r="K291" s="55">
        <v>2024</v>
      </c>
      <c r="L291" s="51" t="s">
        <v>203</v>
      </c>
      <c r="M291" s="51" t="s">
        <v>3243</v>
      </c>
      <c r="N291" s="51" t="s">
        <v>250</v>
      </c>
      <c r="O291" s="51" t="s">
        <v>3244</v>
      </c>
      <c r="P291" s="51" t="s">
        <v>3245</v>
      </c>
      <c r="Q291" s="85">
        <f t="shared" si="37"/>
        <v>30.9</v>
      </c>
      <c r="R291" s="1"/>
      <c r="S291" s="78" t="str">
        <f t="shared" si="41"/>
        <v/>
      </c>
      <c r="T291" s="56" t="str">
        <f t="shared" si="42"/>
        <v>Image</v>
      </c>
      <c r="U291" s="109">
        <v>9785389255272</v>
      </c>
      <c r="V291" s="118" t="s">
        <v>3246</v>
      </c>
      <c r="W291" s="111">
        <v>30.9</v>
      </c>
      <c r="X291" s="112" t="s">
        <v>3247</v>
      </c>
      <c r="Y291" s="110" t="s">
        <v>3248</v>
      </c>
      <c r="Z291" s="110" t="s">
        <v>251</v>
      </c>
      <c r="AA291" s="110" t="s">
        <v>3249</v>
      </c>
      <c r="AB291" s="113">
        <v>439</v>
      </c>
      <c r="AC291" s="110"/>
      <c r="AD291" s="110" t="s">
        <v>204</v>
      </c>
      <c r="AE291" s="81" t="s">
        <v>85</v>
      </c>
      <c r="AF291" s="110" t="s">
        <v>92</v>
      </c>
      <c r="AG291" s="110" t="s">
        <v>93</v>
      </c>
    </row>
    <row r="292" spans="1:33" customFormat="1">
      <c r="A292" s="49">
        <v>8</v>
      </c>
      <c r="B292" s="87"/>
      <c r="C292" s="50">
        <f t="shared" si="40"/>
        <v>9785042070778</v>
      </c>
      <c r="D292" s="51" t="s">
        <v>35</v>
      </c>
      <c r="E292" s="52" t="s">
        <v>74</v>
      </c>
      <c r="F292" s="53" t="s">
        <v>33</v>
      </c>
      <c r="G292" s="54">
        <v>120</v>
      </c>
      <c r="H292" s="51" t="s">
        <v>3250</v>
      </c>
      <c r="I292" s="51" t="s">
        <v>3251</v>
      </c>
      <c r="J292" s="51" t="s">
        <v>3252</v>
      </c>
      <c r="K292" s="55">
        <v>2024</v>
      </c>
      <c r="L292" s="51" t="s">
        <v>29</v>
      </c>
      <c r="M292" s="51" t="s">
        <v>3253</v>
      </c>
      <c r="N292" s="51" t="s">
        <v>3254</v>
      </c>
      <c r="O292" s="51" t="s">
        <v>3255</v>
      </c>
      <c r="P292" s="51" t="s">
        <v>3256</v>
      </c>
      <c r="Q292" s="85">
        <f t="shared" si="37"/>
        <v>33.5</v>
      </c>
      <c r="R292" s="1"/>
      <c r="S292" s="78" t="str">
        <f t="shared" si="41"/>
        <v/>
      </c>
      <c r="T292" s="56" t="str">
        <f t="shared" si="42"/>
        <v>Image</v>
      </c>
      <c r="U292" s="109">
        <v>9785042070778</v>
      </c>
      <c r="V292" s="118" t="s">
        <v>3257</v>
      </c>
      <c r="W292" s="111">
        <v>33.5</v>
      </c>
      <c r="X292" s="112" t="s">
        <v>3258</v>
      </c>
      <c r="Y292" s="110" t="s">
        <v>3259</v>
      </c>
      <c r="Z292" s="110" t="s">
        <v>3260</v>
      </c>
      <c r="AA292" s="110" t="s">
        <v>3261</v>
      </c>
      <c r="AB292" s="113">
        <v>493</v>
      </c>
      <c r="AC292" s="110"/>
      <c r="AD292" s="110" t="s">
        <v>57</v>
      </c>
      <c r="AE292" s="81" t="s">
        <v>85</v>
      </c>
      <c r="AF292" s="110" t="s">
        <v>90</v>
      </c>
      <c r="AG292" s="110" t="s">
        <v>91</v>
      </c>
    </row>
    <row r="293" spans="1:33" customFormat="1">
      <c r="A293" s="49">
        <v>9</v>
      </c>
      <c r="B293" s="87"/>
      <c r="C293" s="50">
        <f t="shared" si="40"/>
        <v>9785171641528</v>
      </c>
      <c r="D293" s="51" t="s">
        <v>35</v>
      </c>
      <c r="E293" s="52" t="s">
        <v>74</v>
      </c>
      <c r="F293" s="53" t="s">
        <v>6</v>
      </c>
      <c r="G293" s="54">
        <v>320</v>
      </c>
      <c r="H293" s="51" t="s">
        <v>3262</v>
      </c>
      <c r="I293" s="51" t="s">
        <v>3263</v>
      </c>
      <c r="J293" s="51" t="s">
        <v>3264</v>
      </c>
      <c r="K293" s="55">
        <v>2024</v>
      </c>
      <c r="L293" s="51" t="s">
        <v>28</v>
      </c>
      <c r="M293" s="51" t="s">
        <v>3265</v>
      </c>
      <c r="N293" s="51" t="s">
        <v>3266</v>
      </c>
      <c r="O293" s="51" t="s">
        <v>3267</v>
      </c>
      <c r="P293" s="51" t="s">
        <v>3268</v>
      </c>
      <c r="Q293" s="85">
        <f t="shared" si="37"/>
        <v>44.5</v>
      </c>
      <c r="R293" s="1"/>
      <c r="S293" s="78" t="str">
        <f t="shared" si="41"/>
        <v/>
      </c>
      <c r="T293" s="56" t="str">
        <f t="shared" si="42"/>
        <v>Image</v>
      </c>
      <c r="U293" s="109">
        <v>9785171641528</v>
      </c>
      <c r="V293" s="118" t="s">
        <v>3269</v>
      </c>
      <c r="W293" s="111">
        <v>44.5</v>
      </c>
      <c r="X293" s="112" t="s">
        <v>3270</v>
      </c>
      <c r="Y293" s="110" t="s">
        <v>3271</v>
      </c>
      <c r="Z293" s="110" t="s">
        <v>3272</v>
      </c>
      <c r="AA293" s="110" t="s">
        <v>3273</v>
      </c>
      <c r="AB293" s="113">
        <v>597</v>
      </c>
      <c r="AC293" s="110"/>
      <c r="AD293" s="110" t="s">
        <v>56</v>
      </c>
      <c r="AE293" s="81" t="s">
        <v>85</v>
      </c>
      <c r="AF293" s="110" t="s">
        <v>92</v>
      </c>
      <c r="AG293" s="110" t="s">
        <v>93</v>
      </c>
    </row>
    <row r="294" spans="1:33" customFormat="1">
      <c r="A294" s="49">
        <v>10</v>
      </c>
      <c r="B294" s="87"/>
      <c r="C294" s="50">
        <f t="shared" si="40"/>
        <v>9785389247369</v>
      </c>
      <c r="D294" s="51" t="s">
        <v>35</v>
      </c>
      <c r="E294" s="52" t="s">
        <v>74</v>
      </c>
      <c r="F294" s="53" t="s">
        <v>6</v>
      </c>
      <c r="G294" s="54">
        <v>96</v>
      </c>
      <c r="H294" s="51" t="s">
        <v>3274</v>
      </c>
      <c r="I294" s="51" t="s">
        <v>3275</v>
      </c>
      <c r="J294" s="51" t="s">
        <v>3276</v>
      </c>
      <c r="K294" s="55">
        <v>2024</v>
      </c>
      <c r="L294" s="51" t="s">
        <v>379</v>
      </c>
      <c r="M294" s="51" t="s">
        <v>249</v>
      </c>
      <c r="N294" s="51" t="s">
        <v>3277</v>
      </c>
      <c r="O294" s="51" t="s">
        <v>3278</v>
      </c>
      <c r="P294" s="51" t="s">
        <v>3279</v>
      </c>
      <c r="Q294" s="85">
        <f t="shared" si="37"/>
        <v>30.1</v>
      </c>
      <c r="R294" s="1"/>
      <c r="S294" s="78" t="str">
        <f t="shared" si="41"/>
        <v/>
      </c>
      <c r="T294" s="56" t="str">
        <f t="shared" si="42"/>
        <v>Image</v>
      </c>
      <c r="U294" s="109">
        <v>9785389247369</v>
      </c>
      <c r="V294" s="118" t="s">
        <v>3280</v>
      </c>
      <c r="W294" s="111">
        <v>30.1</v>
      </c>
      <c r="X294" s="112" t="s">
        <v>3281</v>
      </c>
      <c r="Y294" s="110" t="s">
        <v>3282</v>
      </c>
      <c r="Z294" s="110" t="s">
        <v>3277</v>
      </c>
      <c r="AA294" s="110" t="s">
        <v>3283</v>
      </c>
      <c r="AB294" s="113">
        <v>418</v>
      </c>
      <c r="AC294" s="110"/>
      <c r="AD294" s="110" t="s">
        <v>388</v>
      </c>
      <c r="AE294" s="81" t="s">
        <v>85</v>
      </c>
      <c r="AF294" s="110" t="s">
        <v>90</v>
      </c>
      <c r="AG294" s="110" t="s">
        <v>91</v>
      </c>
    </row>
    <row r="295" spans="1:33" customFormat="1">
      <c r="A295" s="49">
        <v>11</v>
      </c>
      <c r="B295" s="87"/>
      <c r="C295" s="50">
        <f t="shared" si="40"/>
        <v>9785002148011</v>
      </c>
      <c r="D295" s="51" t="s">
        <v>35</v>
      </c>
      <c r="E295" s="52" t="s">
        <v>74</v>
      </c>
      <c r="F295" s="53" t="s">
        <v>6</v>
      </c>
      <c r="G295" s="54">
        <v>104</v>
      </c>
      <c r="H295" s="51" t="s">
        <v>3284</v>
      </c>
      <c r="I295" s="51" t="s">
        <v>3285</v>
      </c>
      <c r="J295" s="51" t="s">
        <v>3286</v>
      </c>
      <c r="K295" s="55">
        <v>2024</v>
      </c>
      <c r="L295" s="51" t="s">
        <v>163</v>
      </c>
      <c r="M295" s="51" t="s">
        <v>3287</v>
      </c>
      <c r="N295" s="51" t="s">
        <v>3288</v>
      </c>
      <c r="O295" s="51" t="s">
        <v>3289</v>
      </c>
      <c r="P295" s="51" t="s">
        <v>3290</v>
      </c>
      <c r="Q295" s="85">
        <f t="shared" si="37"/>
        <v>45.2</v>
      </c>
      <c r="R295" s="1"/>
      <c r="S295" s="78" t="str">
        <f t="shared" si="41"/>
        <v/>
      </c>
      <c r="T295" s="56" t="str">
        <f t="shared" si="42"/>
        <v>Image</v>
      </c>
      <c r="U295" s="109">
        <v>9785002148011</v>
      </c>
      <c r="V295" s="118" t="s">
        <v>3291</v>
      </c>
      <c r="W295" s="111">
        <v>45.2</v>
      </c>
      <c r="X295" s="112" t="s">
        <v>3292</v>
      </c>
      <c r="Y295" s="110" t="s">
        <v>3293</v>
      </c>
      <c r="Z295" s="110" t="s">
        <v>3294</v>
      </c>
      <c r="AA295" s="110" t="s">
        <v>3295</v>
      </c>
      <c r="AB295" s="113">
        <v>638</v>
      </c>
      <c r="AC295" s="110"/>
      <c r="AD295" s="110" t="s">
        <v>164</v>
      </c>
      <c r="AE295" s="81" t="s">
        <v>85</v>
      </c>
      <c r="AF295" s="110" t="s">
        <v>86</v>
      </c>
      <c r="AG295" s="110" t="s">
        <v>87</v>
      </c>
    </row>
    <row r="296" spans="1:33" customFormat="1">
      <c r="A296" s="49">
        <v>12</v>
      </c>
      <c r="B296" s="87"/>
      <c r="C296" s="50">
        <f t="shared" si="40"/>
        <v>9785171635336</v>
      </c>
      <c r="D296" s="51" t="s">
        <v>35</v>
      </c>
      <c r="E296" s="52" t="s">
        <v>74</v>
      </c>
      <c r="F296" s="53" t="s">
        <v>6</v>
      </c>
      <c r="G296" s="54">
        <v>144</v>
      </c>
      <c r="H296" s="51" t="s">
        <v>3296</v>
      </c>
      <c r="I296" s="51" t="s">
        <v>3297</v>
      </c>
      <c r="J296" s="51" t="s">
        <v>3298</v>
      </c>
      <c r="K296" s="55">
        <v>2024</v>
      </c>
      <c r="L296" s="51" t="s">
        <v>28</v>
      </c>
      <c r="M296" s="51" t="s">
        <v>3299</v>
      </c>
      <c r="N296" s="51" t="s">
        <v>3300</v>
      </c>
      <c r="O296" s="51" t="s">
        <v>3301</v>
      </c>
      <c r="P296" s="51" t="s">
        <v>3302</v>
      </c>
      <c r="Q296" s="85">
        <f t="shared" si="37"/>
        <v>20</v>
      </c>
      <c r="R296" s="1"/>
      <c r="S296" s="78" t="str">
        <f t="shared" si="41"/>
        <v/>
      </c>
      <c r="T296" s="56" t="str">
        <f t="shared" si="42"/>
        <v>Image</v>
      </c>
      <c r="U296" s="109">
        <v>9785171635336</v>
      </c>
      <c r="V296" s="118" t="s">
        <v>3303</v>
      </c>
      <c r="W296" s="111">
        <v>20</v>
      </c>
      <c r="X296" s="112" t="s">
        <v>3304</v>
      </c>
      <c r="Y296" s="110" t="s">
        <v>3305</v>
      </c>
      <c r="Z296" s="110" t="s">
        <v>3306</v>
      </c>
      <c r="AA296" s="110" t="s">
        <v>3307</v>
      </c>
      <c r="AB296" s="113">
        <v>255</v>
      </c>
      <c r="AC296" s="110"/>
      <c r="AD296" s="110" t="s">
        <v>56</v>
      </c>
      <c r="AE296" s="81" t="s">
        <v>85</v>
      </c>
      <c r="AF296" s="110" t="s">
        <v>86</v>
      </c>
      <c r="AG296" s="110" t="s">
        <v>87</v>
      </c>
    </row>
    <row r="297" spans="1:33" customFormat="1">
      <c r="A297" s="49">
        <v>13</v>
      </c>
      <c r="B297" s="87"/>
      <c r="C297" s="50">
        <f t="shared" si="40"/>
        <v>9785389245969</v>
      </c>
      <c r="D297" s="51" t="s">
        <v>35</v>
      </c>
      <c r="E297" s="52" t="s">
        <v>74</v>
      </c>
      <c r="F297" s="53" t="s">
        <v>6</v>
      </c>
      <c r="G297" s="54">
        <v>128</v>
      </c>
      <c r="H297" s="51" t="s">
        <v>3308</v>
      </c>
      <c r="I297" s="51" t="s">
        <v>3309</v>
      </c>
      <c r="J297" s="51" t="s">
        <v>3310</v>
      </c>
      <c r="K297" s="55">
        <v>2024</v>
      </c>
      <c r="L297" s="51" t="s">
        <v>379</v>
      </c>
      <c r="M297" s="51" t="s">
        <v>3311</v>
      </c>
      <c r="N297" s="51" t="s">
        <v>3312</v>
      </c>
      <c r="O297" s="51" t="s">
        <v>3313</v>
      </c>
      <c r="P297" s="51" t="s">
        <v>3314</v>
      </c>
      <c r="Q297" s="85">
        <f t="shared" si="37"/>
        <v>16.899999999999999</v>
      </c>
      <c r="R297" s="1"/>
      <c r="S297" s="78" t="str">
        <f t="shared" si="41"/>
        <v/>
      </c>
      <c r="T297" s="56" t="str">
        <f t="shared" si="42"/>
        <v>Image</v>
      </c>
      <c r="U297" s="109">
        <v>9785389245969</v>
      </c>
      <c r="V297" s="118" t="s">
        <v>3315</v>
      </c>
      <c r="W297" s="111">
        <v>16.899999999999999</v>
      </c>
      <c r="X297" s="112" t="s">
        <v>3316</v>
      </c>
      <c r="Y297" s="110" t="s">
        <v>3317</v>
      </c>
      <c r="Z297" s="110" t="s">
        <v>3312</v>
      </c>
      <c r="AA297" s="110" t="s">
        <v>3318</v>
      </c>
      <c r="AB297" s="113">
        <v>460</v>
      </c>
      <c r="AC297" s="110"/>
      <c r="AD297" s="110" t="s">
        <v>388</v>
      </c>
      <c r="AE297" s="81" t="s">
        <v>85</v>
      </c>
      <c r="AF297" s="110" t="s">
        <v>92</v>
      </c>
      <c r="AG297" s="110" t="s">
        <v>93</v>
      </c>
    </row>
    <row r="298" spans="1:33" customFormat="1">
      <c r="A298" s="49">
        <v>14</v>
      </c>
      <c r="B298" s="87"/>
      <c r="C298" s="50">
        <f t="shared" si="40"/>
        <v>9785171533946</v>
      </c>
      <c r="D298" s="51" t="s">
        <v>35</v>
      </c>
      <c r="E298" s="52" t="s">
        <v>74</v>
      </c>
      <c r="F298" s="53" t="s">
        <v>6</v>
      </c>
      <c r="G298" s="54">
        <v>160</v>
      </c>
      <c r="H298" s="51" t="s">
        <v>3319</v>
      </c>
      <c r="I298" s="51" t="s">
        <v>3320</v>
      </c>
      <c r="J298" s="51" t="s">
        <v>3321</v>
      </c>
      <c r="K298" s="55">
        <v>2024</v>
      </c>
      <c r="L298" s="51" t="s">
        <v>28</v>
      </c>
      <c r="M298" s="51" t="s">
        <v>3322</v>
      </c>
      <c r="N298" s="51" t="s">
        <v>3323</v>
      </c>
      <c r="O298" s="51" t="s">
        <v>3324</v>
      </c>
      <c r="P298" s="51" t="s">
        <v>3325</v>
      </c>
      <c r="Q298" s="85">
        <f t="shared" si="37"/>
        <v>22.7</v>
      </c>
      <c r="R298" s="1"/>
      <c r="S298" s="78" t="str">
        <f t="shared" si="41"/>
        <v/>
      </c>
      <c r="T298" s="56" t="str">
        <f t="shared" si="42"/>
        <v>Image</v>
      </c>
      <c r="U298" s="109">
        <v>9785171533946</v>
      </c>
      <c r="V298" s="118" t="s">
        <v>3326</v>
      </c>
      <c r="W298" s="111">
        <v>22.7</v>
      </c>
      <c r="X298" s="112" t="s">
        <v>3327</v>
      </c>
      <c r="Y298" s="110" t="s">
        <v>3328</v>
      </c>
      <c r="Z298" s="110" t="s">
        <v>3329</v>
      </c>
      <c r="AA298" s="110" t="s">
        <v>3330</v>
      </c>
      <c r="AB298" s="113">
        <v>307</v>
      </c>
      <c r="AC298" s="110"/>
      <c r="AD298" s="110" t="s">
        <v>56</v>
      </c>
      <c r="AE298" s="81" t="s">
        <v>85</v>
      </c>
      <c r="AF298" s="110" t="s">
        <v>88</v>
      </c>
      <c r="AG298" s="110" t="s">
        <v>89</v>
      </c>
    </row>
    <row r="299" spans="1:33" customFormat="1">
      <c r="A299" s="49">
        <v>15</v>
      </c>
      <c r="B299" s="87"/>
      <c r="C299" s="50">
        <f t="shared" si="40"/>
        <v>9785171481094</v>
      </c>
      <c r="D299" s="51" t="s">
        <v>35</v>
      </c>
      <c r="E299" s="52" t="s">
        <v>74</v>
      </c>
      <c r="F299" s="53" t="s">
        <v>6</v>
      </c>
      <c r="G299" s="54">
        <v>64</v>
      </c>
      <c r="H299" s="51" t="s">
        <v>3331</v>
      </c>
      <c r="I299" s="51" t="s">
        <v>3332</v>
      </c>
      <c r="J299" s="51" t="s">
        <v>3333</v>
      </c>
      <c r="K299" s="55">
        <v>2024</v>
      </c>
      <c r="L299" s="51" t="s">
        <v>28</v>
      </c>
      <c r="M299" s="51" t="s">
        <v>286</v>
      </c>
      <c r="N299" s="51" t="s">
        <v>3334</v>
      </c>
      <c r="O299" s="51" t="s">
        <v>3335</v>
      </c>
      <c r="P299" s="51" t="s">
        <v>3336</v>
      </c>
      <c r="Q299" s="85">
        <f t="shared" si="37"/>
        <v>32</v>
      </c>
      <c r="R299" s="1"/>
      <c r="S299" s="78" t="str">
        <f t="shared" si="41"/>
        <v/>
      </c>
      <c r="T299" s="56" t="str">
        <f t="shared" si="42"/>
        <v>Image</v>
      </c>
      <c r="U299" s="109">
        <v>9785171481094</v>
      </c>
      <c r="V299" s="118" t="s">
        <v>3337</v>
      </c>
      <c r="W299" s="111">
        <v>32</v>
      </c>
      <c r="X299" s="112" t="s">
        <v>3338</v>
      </c>
      <c r="Y299" s="110" t="s">
        <v>3339</v>
      </c>
      <c r="Z299" s="110" t="s">
        <v>3340</v>
      </c>
      <c r="AA299" s="110" t="s">
        <v>3341</v>
      </c>
      <c r="AB299" s="113">
        <v>481</v>
      </c>
      <c r="AC299" s="110"/>
      <c r="AD299" s="110" t="s">
        <v>56</v>
      </c>
      <c r="AE299" s="81" t="s">
        <v>85</v>
      </c>
      <c r="AF299" s="110" t="s">
        <v>92</v>
      </c>
      <c r="AG299" s="110" t="s">
        <v>93</v>
      </c>
    </row>
    <row r="300" spans="1:33" customFormat="1">
      <c r="A300" s="49">
        <v>16</v>
      </c>
      <c r="B300" s="87"/>
      <c r="C300" s="50">
        <f t="shared" si="40"/>
        <v>9785041997045</v>
      </c>
      <c r="D300" s="51" t="s">
        <v>35</v>
      </c>
      <c r="E300" s="52" t="s">
        <v>74</v>
      </c>
      <c r="F300" s="53" t="s">
        <v>33</v>
      </c>
      <c r="G300" s="54">
        <v>256</v>
      </c>
      <c r="H300" s="51" t="s">
        <v>3342</v>
      </c>
      <c r="I300" s="51" t="s">
        <v>3343</v>
      </c>
      <c r="J300" s="51" t="s">
        <v>3344</v>
      </c>
      <c r="K300" s="55">
        <v>2024</v>
      </c>
      <c r="L300" s="51" t="s">
        <v>29</v>
      </c>
      <c r="M300" s="51" t="s">
        <v>3345</v>
      </c>
      <c r="N300" s="51" t="s">
        <v>3346</v>
      </c>
      <c r="O300" s="51" t="s">
        <v>3347</v>
      </c>
      <c r="P300" s="51" t="s">
        <v>3348</v>
      </c>
      <c r="Q300" s="85">
        <f t="shared" si="37"/>
        <v>55.5</v>
      </c>
      <c r="R300" s="1"/>
      <c r="S300" s="78" t="str">
        <f t="shared" si="41"/>
        <v/>
      </c>
      <c r="T300" s="56" t="str">
        <f t="shared" si="42"/>
        <v>Image</v>
      </c>
      <c r="U300" s="109">
        <v>9785041997045</v>
      </c>
      <c r="V300" s="118" t="s">
        <v>3349</v>
      </c>
      <c r="W300" s="111">
        <v>55.5</v>
      </c>
      <c r="X300" s="112" t="s">
        <v>3350</v>
      </c>
      <c r="Y300" s="110" t="s">
        <v>3351</v>
      </c>
      <c r="Z300" s="110" t="s">
        <v>3352</v>
      </c>
      <c r="AA300" s="110" t="s">
        <v>3353</v>
      </c>
      <c r="AB300" s="113">
        <v>671</v>
      </c>
      <c r="AC300" s="110"/>
      <c r="AD300" s="110" t="s">
        <v>57</v>
      </c>
      <c r="AE300" s="81" t="s">
        <v>85</v>
      </c>
      <c r="AF300" s="110" t="s">
        <v>88</v>
      </c>
      <c r="AG300" s="110" t="s">
        <v>89</v>
      </c>
    </row>
    <row r="301" spans="1:33" customFormat="1">
      <c r="A301" s="49">
        <v>17</v>
      </c>
      <c r="B301" s="87"/>
      <c r="C301" s="50">
        <f t="shared" si="40"/>
        <v>9785171661977</v>
      </c>
      <c r="D301" s="51" t="s">
        <v>35</v>
      </c>
      <c r="E301" s="52" t="s">
        <v>74</v>
      </c>
      <c r="F301" s="53" t="s">
        <v>6</v>
      </c>
      <c r="G301" s="54">
        <v>48</v>
      </c>
      <c r="H301" s="51" t="s">
        <v>257</v>
      </c>
      <c r="I301" s="51" t="s">
        <v>258</v>
      </c>
      <c r="J301" s="51" t="s">
        <v>3354</v>
      </c>
      <c r="K301" s="55">
        <v>2024</v>
      </c>
      <c r="L301" s="51" t="s">
        <v>28</v>
      </c>
      <c r="M301" s="51" t="s">
        <v>259</v>
      </c>
      <c r="N301" s="51" t="s">
        <v>260</v>
      </c>
      <c r="O301" s="51" t="s">
        <v>261</v>
      </c>
      <c r="P301" s="51" t="s">
        <v>3355</v>
      </c>
      <c r="Q301" s="85">
        <f t="shared" si="37"/>
        <v>27.7</v>
      </c>
      <c r="R301" s="1"/>
      <c r="S301" s="78" t="str">
        <f t="shared" si="41"/>
        <v/>
      </c>
      <c r="T301" s="56" t="str">
        <f t="shared" si="42"/>
        <v>Image</v>
      </c>
      <c r="U301" s="109">
        <v>9785171661977</v>
      </c>
      <c r="V301" s="118" t="s">
        <v>293</v>
      </c>
      <c r="W301" s="111">
        <v>27.7</v>
      </c>
      <c r="X301" s="112" t="s">
        <v>262</v>
      </c>
      <c r="Y301" s="110" t="s">
        <v>3356</v>
      </c>
      <c r="Z301" s="110" t="s">
        <v>263</v>
      </c>
      <c r="AA301" s="110" t="s">
        <v>264</v>
      </c>
      <c r="AB301" s="113">
        <v>399</v>
      </c>
      <c r="AC301" s="110"/>
      <c r="AD301" s="110" t="s">
        <v>56</v>
      </c>
      <c r="AE301" s="81" t="s">
        <v>85</v>
      </c>
      <c r="AF301" s="110" t="s">
        <v>92</v>
      </c>
      <c r="AG301" s="110" t="s">
        <v>93</v>
      </c>
    </row>
    <row r="302" spans="1:33" customFormat="1">
      <c r="A302" s="49">
        <v>18</v>
      </c>
      <c r="B302" s="87"/>
      <c r="C302" s="50">
        <f t="shared" si="40"/>
        <v>9785389260290</v>
      </c>
      <c r="D302" s="51" t="s">
        <v>35</v>
      </c>
      <c r="E302" s="52" t="s">
        <v>74</v>
      </c>
      <c r="F302" s="53" t="s">
        <v>6</v>
      </c>
      <c r="G302" s="54">
        <v>128</v>
      </c>
      <c r="H302" s="51" t="s">
        <v>3357</v>
      </c>
      <c r="I302" s="51" t="s">
        <v>3358</v>
      </c>
      <c r="J302" s="51" t="s">
        <v>3359</v>
      </c>
      <c r="K302" s="55">
        <v>2024</v>
      </c>
      <c r="L302" s="51" t="s">
        <v>203</v>
      </c>
      <c r="M302" s="51" t="s">
        <v>253</v>
      </c>
      <c r="N302" s="51" t="s">
        <v>3360</v>
      </c>
      <c r="O302" s="51" t="s">
        <v>3361</v>
      </c>
      <c r="P302" s="51" t="s">
        <v>3362</v>
      </c>
      <c r="Q302" s="85">
        <f t="shared" si="37"/>
        <v>46.1</v>
      </c>
      <c r="R302" s="1"/>
      <c r="S302" s="78" t="str">
        <f t="shared" si="41"/>
        <v/>
      </c>
      <c r="T302" s="56" t="str">
        <f t="shared" si="42"/>
        <v>Image</v>
      </c>
      <c r="U302" s="109">
        <v>9785389260290</v>
      </c>
      <c r="V302" s="118" t="s">
        <v>3363</v>
      </c>
      <c r="W302" s="111">
        <v>46.1</v>
      </c>
      <c r="X302" s="112" t="s">
        <v>3364</v>
      </c>
      <c r="Y302" s="110" t="s">
        <v>3365</v>
      </c>
      <c r="Z302" s="110" t="s">
        <v>3366</v>
      </c>
      <c r="AA302" s="110" t="s">
        <v>3367</v>
      </c>
      <c r="AB302" s="113">
        <v>552</v>
      </c>
      <c r="AC302" s="110"/>
      <c r="AD302" s="110" t="s">
        <v>204</v>
      </c>
      <c r="AE302" s="81" t="s">
        <v>85</v>
      </c>
      <c r="AF302" s="110" t="s">
        <v>92</v>
      </c>
      <c r="AG302" s="110" t="s">
        <v>93</v>
      </c>
    </row>
    <row r="303" spans="1:33" customFormat="1">
      <c r="A303" s="49">
        <v>19</v>
      </c>
      <c r="B303" s="87"/>
      <c r="C303" s="50">
        <f t="shared" si="40"/>
        <v>9785389259386</v>
      </c>
      <c r="D303" s="51" t="s">
        <v>35</v>
      </c>
      <c r="E303" s="52" t="s">
        <v>74</v>
      </c>
      <c r="F303" s="53" t="s">
        <v>33</v>
      </c>
      <c r="G303" s="54">
        <v>96</v>
      </c>
      <c r="H303" s="51" t="s">
        <v>3368</v>
      </c>
      <c r="I303" s="51" t="s">
        <v>3369</v>
      </c>
      <c r="J303" s="51" t="s">
        <v>3370</v>
      </c>
      <c r="K303" s="55">
        <v>2024</v>
      </c>
      <c r="L303" s="51" t="s">
        <v>203</v>
      </c>
      <c r="M303" s="51" t="s">
        <v>3371</v>
      </c>
      <c r="N303" s="51" t="s">
        <v>3372</v>
      </c>
      <c r="O303" s="51" t="s">
        <v>3373</v>
      </c>
      <c r="P303" s="51" t="s">
        <v>3374</v>
      </c>
      <c r="Q303" s="85">
        <f t="shared" si="37"/>
        <v>22.8</v>
      </c>
      <c r="R303" s="1"/>
      <c r="S303" s="78" t="str">
        <f t="shared" si="41"/>
        <v/>
      </c>
      <c r="T303" s="56" t="str">
        <f t="shared" si="42"/>
        <v>Image</v>
      </c>
      <c r="U303" s="109">
        <v>9785389259386</v>
      </c>
      <c r="V303" s="118" t="s">
        <v>3375</v>
      </c>
      <c r="W303" s="111">
        <v>22.8</v>
      </c>
      <c r="X303" s="112" t="s">
        <v>3376</v>
      </c>
      <c r="Y303" s="110" t="s">
        <v>3377</v>
      </c>
      <c r="Z303" s="110" t="s">
        <v>3378</v>
      </c>
      <c r="AA303" s="110" t="s">
        <v>3379</v>
      </c>
      <c r="AB303" s="113">
        <v>322</v>
      </c>
      <c r="AC303" s="110"/>
      <c r="AD303" s="110" t="s">
        <v>204</v>
      </c>
      <c r="AE303" s="81" t="s">
        <v>85</v>
      </c>
      <c r="AF303" s="110" t="s">
        <v>86</v>
      </c>
      <c r="AG303" s="110" t="s">
        <v>87</v>
      </c>
    </row>
    <row r="304" spans="1:33" customFormat="1">
      <c r="A304" s="49">
        <v>20</v>
      </c>
      <c r="B304" s="87"/>
      <c r="C304" s="50">
        <f t="shared" si="40"/>
        <v>9785171676391</v>
      </c>
      <c r="D304" s="51" t="s">
        <v>35</v>
      </c>
      <c r="E304" s="52" t="s">
        <v>74</v>
      </c>
      <c r="F304" s="53" t="s">
        <v>6</v>
      </c>
      <c r="G304" s="54">
        <v>64</v>
      </c>
      <c r="H304" s="51" t="s">
        <v>3380</v>
      </c>
      <c r="I304" s="51" t="s">
        <v>3381</v>
      </c>
      <c r="J304" s="51" t="s">
        <v>3382</v>
      </c>
      <c r="K304" s="55">
        <v>2024</v>
      </c>
      <c r="L304" s="51" t="s">
        <v>28</v>
      </c>
      <c r="M304" s="51" t="s">
        <v>3383</v>
      </c>
      <c r="N304" s="51" t="s">
        <v>3384</v>
      </c>
      <c r="O304" s="51" t="s">
        <v>3385</v>
      </c>
      <c r="P304" s="51" t="s">
        <v>3386</v>
      </c>
      <c r="Q304" s="85">
        <f t="shared" si="37"/>
        <v>18</v>
      </c>
      <c r="R304" s="1"/>
      <c r="S304" s="78" t="str">
        <f t="shared" si="41"/>
        <v/>
      </c>
      <c r="T304" s="56" t="str">
        <f t="shared" si="42"/>
        <v>Image</v>
      </c>
      <c r="U304" s="109">
        <v>9785171676391</v>
      </c>
      <c r="V304" s="118" t="s">
        <v>3387</v>
      </c>
      <c r="W304" s="111">
        <v>18</v>
      </c>
      <c r="X304" s="112" t="s">
        <v>3388</v>
      </c>
      <c r="Y304" s="110" t="s">
        <v>3389</v>
      </c>
      <c r="Z304" s="110" t="s">
        <v>3390</v>
      </c>
      <c r="AA304" s="110" t="s">
        <v>3391</v>
      </c>
      <c r="AB304" s="113">
        <v>249</v>
      </c>
      <c r="AC304" s="110"/>
      <c r="AD304" s="110" t="s">
        <v>56</v>
      </c>
      <c r="AE304" s="81" t="s">
        <v>85</v>
      </c>
      <c r="AF304" s="110" t="s">
        <v>92</v>
      </c>
      <c r="AG304" s="110" t="s">
        <v>93</v>
      </c>
    </row>
    <row r="305" spans="1:33" customFormat="1">
      <c r="A305" s="49">
        <v>21</v>
      </c>
      <c r="B305" s="87"/>
      <c r="C305" s="50">
        <f t="shared" si="40"/>
        <v>9785171640194</v>
      </c>
      <c r="D305" s="51" t="s">
        <v>35</v>
      </c>
      <c r="E305" s="52" t="s">
        <v>74</v>
      </c>
      <c r="F305" s="53" t="s">
        <v>6</v>
      </c>
      <c r="G305" s="54">
        <v>204</v>
      </c>
      <c r="H305" s="51" t="s">
        <v>3392</v>
      </c>
      <c r="I305" s="51" t="s">
        <v>3393</v>
      </c>
      <c r="J305" s="51" t="s">
        <v>3394</v>
      </c>
      <c r="K305" s="55">
        <v>2024</v>
      </c>
      <c r="L305" s="51" t="s">
        <v>3395</v>
      </c>
      <c r="M305" s="51" t="s">
        <v>3396</v>
      </c>
      <c r="N305" s="51" t="s">
        <v>3397</v>
      </c>
      <c r="O305" s="51" t="s">
        <v>3398</v>
      </c>
      <c r="P305" s="51" t="s">
        <v>3399</v>
      </c>
      <c r="Q305" s="85">
        <f t="shared" si="37"/>
        <v>59.2</v>
      </c>
      <c r="R305" s="1"/>
      <c r="S305" s="78" t="str">
        <f t="shared" si="41"/>
        <v/>
      </c>
      <c r="T305" s="56" t="str">
        <f t="shared" si="42"/>
        <v>Image</v>
      </c>
      <c r="U305" s="109">
        <v>9785171640194</v>
      </c>
      <c r="V305" s="118" t="s">
        <v>3400</v>
      </c>
      <c r="W305" s="111">
        <v>59.2</v>
      </c>
      <c r="X305" s="112" t="s">
        <v>3401</v>
      </c>
      <c r="Y305" s="110" t="s">
        <v>3402</v>
      </c>
      <c r="Z305" s="110" t="s">
        <v>3403</v>
      </c>
      <c r="AA305" s="110" t="s">
        <v>3404</v>
      </c>
      <c r="AB305" s="113">
        <v>891</v>
      </c>
      <c r="AC305" s="110"/>
      <c r="AD305" s="110" t="s">
        <v>3405</v>
      </c>
      <c r="AE305" s="81" t="s">
        <v>85</v>
      </c>
      <c r="AF305" s="110" t="s">
        <v>92</v>
      </c>
      <c r="AG305" s="110" t="s">
        <v>93</v>
      </c>
    </row>
    <row r="306" spans="1:33" customFormat="1">
      <c r="A306" s="49">
        <v>22</v>
      </c>
      <c r="B306" s="87"/>
      <c r="C306" s="50">
        <f t="shared" si="40"/>
        <v>9785389263932</v>
      </c>
      <c r="D306" s="51" t="s">
        <v>35</v>
      </c>
      <c r="E306" s="52" t="s">
        <v>74</v>
      </c>
      <c r="F306" s="53" t="s">
        <v>6</v>
      </c>
      <c r="G306" s="54">
        <v>64</v>
      </c>
      <c r="H306" s="51" t="s">
        <v>3406</v>
      </c>
      <c r="I306" s="51" t="s">
        <v>3407</v>
      </c>
      <c r="J306" s="51" t="s">
        <v>3408</v>
      </c>
      <c r="K306" s="55">
        <v>2024</v>
      </c>
      <c r="L306" s="51" t="s">
        <v>203</v>
      </c>
      <c r="M306" s="51" t="s">
        <v>3409</v>
      </c>
      <c r="N306" s="51" t="s">
        <v>3410</v>
      </c>
      <c r="O306" s="51" t="s">
        <v>3411</v>
      </c>
      <c r="P306" s="51" t="s">
        <v>3412</v>
      </c>
      <c r="Q306" s="85">
        <f t="shared" si="37"/>
        <v>28.1</v>
      </c>
      <c r="R306" s="1"/>
      <c r="S306" s="78" t="str">
        <f t="shared" si="41"/>
        <v/>
      </c>
      <c r="T306" s="56" t="str">
        <f t="shared" si="42"/>
        <v>Image</v>
      </c>
      <c r="U306" s="109">
        <v>9785389263932</v>
      </c>
      <c r="V306" s="118" t="s">
        <v>3413</v>
      </c>
      <c r="W306" s="111">
        <v>28.1</v>
      </c>
      <c r="X306" s="112" t="s">
        <v>3414</v>
      </c>
      <c r="Y306" s="110" t="s">
        <v>3415</v>
      </c>
      <c r="Z306" s="110" t="s">
        <v>3410</v>
      </c>
      <c r="AA306" s="110" t="s">
        <v>3416</v>
      </c>
      <c r="AB306" s="113">
        <v>400</v>
      </c>
      <c r="AC306" s="110"/>
      <c r="AD306" s="110" t="s">
        <v>204</v>
      </c>
      <c r="AE306" s="81" t="s">
        <v>85</v>
      </c>
      <c r="AF306" s="110" t="s">
        <v>90</v>
      </c>
      <c r="AG306" s="110" t="s">
        <v>91</v>
      </c>
    </row>
    <row r="307" spans="1:33" customFormat="1">
      <c r="A307" s="49">
        <v>23</v>
      </c>
      <c r="B307" s="87"/>
      <c r="C307" s="50">
        <f t="shared" si="40"/>
        <v>9785002147199</v>
      </c>
      <c r="D307" s="51" t="s">
        <v>35</v>
      </c>
      <c r="E307" s="52" t="s">
        <v>74</v>
      </c>
      <c r="F307" s="53" t="s">
        <v>6</v>
      </c>
      <c r="G307" s="54">
        <v>256</v>
      </c>
      <c r="H307" s="51" t="s">
        <v>3417</v>
      </c>
      <c r="I307" s="51" t="s">
        <v>3418</v>
      </c>
      <c r="J307" s="51" t="s">
        <v>3419</v>
      </c>
      <c r="K307" s="55">
        <v>2024</v>
      </c>
      <c r="L307" s="51" t="s">
        <v>163</v>
      </c>
      <c r="M307" s="51" t="s">
        <v>3420</v>
      </c>
      <c r="N307" s="51" t="s">
        <v>3421</v>
      </c>
      <c r="O307" s="51" t="s">
        <v>3422</v>
      </c>
      <c r="P307" s="51" t="s">
        <v>3423</v>
      </c>
      <c r="Q307" s="85">
        <f t="shared" si="37"/>
        <v>43.4</v>
      </c>
      <c r="R307" s="1"/>
      <c r="S307" s="78" t="str">
        <f t="shared" si="41"/>
        <v/>
      </c>
      <c r="T307" s="56" t="str">
        <f t="shared" si="42"/>
        <v>Image</v>
      </c>
      <c r="U307" s="109">
        <v>9785002147199</v>
      </c>
      <c r="V307" s="118" t="s">
        <v>3424</v>
      </c>
      <c r="W307" s="111">
        <v>43.4</v>
      </c>
      <c r="X307" s="112" t="s">
        <v>3425</v>
      </c>
      <c r="Y307" s="110" t="s">
        <v>3426</v>
      </c>
      <c r="Z307" s="110" t="s">
        <v>3427</v>
      </c>
      <c r="AA307" s="110" t="s">
        <v>3428</v>
      </c>
      <c r="AB307" s="113">
        <v>587</v>
      </c>
      <c r="AC307" s="110"/>
      <c r="AD307" s="110" t="s">
        <v>164</v>
      </c>
      <c r="AE307" s="81" t="s">
        <v>85</v>
      </c>
      <c r="AF307" s="110" t="s">
        <v>86</v>
      </c>
      <c r="AG307" s="110" t="s">
        <v>87</v>
      </c>
    </row>
    <row r="308" spans="1:33" customFormat="1">
      <c r="A308" s="49">
        <v>24</v>
      </c>
      <c r="B308" s="87"/>
      <c r="C308" s="50">
        <f t="shared" si="40"/>
        <v>9785171686994</v>
      </c>
      <c r="D308" s="51" t="s">
        <v>35</v>
      </c>
      <c r="E308" s="52" t="s">
        <v>74</v>
      </c>
      <c r="F308" s="53" t="s">
        <v>6</v>
      </c>
      <c r="G308" s="54">
        <v>96</v>
      </c>
      <c r="H308" s="51" t="s">
        <v>3430</v>
      </c>
      <c r="I308" s="51" t="s">
        <v>3431</v>
      </c>
      <c r="J308" s="51" t="s">
        <v>3432</v>
      </c>
      <c r="K308" s="55">
        <v>2024</v>
      </c>
      <c r="L308" s="51" t="s">
        <v>28</v>
      </c>
      <c r="M308" s="51" t="s">
        <v>142</v>
      </c>
      <c r="N308" s="51" t="s">
        <v>3433</v>
      </c>
      <c r="O308" s="51" t="s">
        <v>3434</v>
      </c>
      <c r="P308" s="51" t="s">
        <v>3435</v>
      </c>
      <c r="Q308" s="85">
        <f t="shared" si="37"/>
        <v>34.299999999999997</v>
      </c>
      <c r="R308" s="1"/>
      <c r="S308" s="78" t="str">
        <f t="shared" si="41"/>
        <v/>
      </c>
      <c r="T308" s="56" t="str">
        <f t="shared" si="42"/>
        <v>Image</v>
      </c>
      <c r="U308" s="109">
        <v>9785171686994</v>
      </c>
      <c r="V308" s="118" t="s">
        <v>3436</v>
      </c>
      <c r="W308" s="111">
        <v>34.299999999999997</v>
      </c>
      <c r="X308" s="112" t="s">
        <v>3437</v>
      </c>
      <c r="Y308" s="110" t="s">
        <v>3438</v>
      </c>
      <c r="Z308" s="110" t="s">
        <v>3439</v>
      </c>
      <c r="AA308" s="110" t="s">
        <v>3440</v>
      </c>
      <c r="AB308" s="113">
        <v>522</v>
      </c>
      <c r="AC308" s="110"/>
      <c r="AD308" s="110" t="s">
        <v>56</v>
      </c>
      <c r="AE308" s="81" t="s">
        <v>85</v>
      </c>
      <c r="AF308" s="110" t="s">
        <v>92</v>
      </c>
      <c r="AG308" s="110" t="s">
        <v>93</v>
      </c>
    </row>
    <row r="309" spans="1:33" customFormat="1">
      <c r="A309" s="49">
        <v>25</v>
      </c>
      <c r="B309" s="87"/>
      <c r="C309" s="50">
        <f t="shared" si="40"/>
        <v>9785041796044</v>
      </c>
      <c r="D309" s="51" t="s">
        <v>35</v>
      </c>
      <c r="E309" s="52" t="s">
        <v>74</v>
      </c>
      <c r="F309" s="53" t="s">
        <v>6</v>
      </c>
      <c r="G309" s="54">
        <v>184</v>
      </c>
      <c r="H309" s="51" t="s">
        <v>3441</v>
      </c>
      <c r="I309" s="51" t="s">
        <v>3442</v>
      </c>
      <c r="J309" s="51" t="s">
        <v>3443</v>
      </c>
      <c r="K309" s="55">
        <v>2024</v>
      </c>
      <c r="L309" s="51" t="s">
        <v>29</v>
      </c>
      <c r="M309" s="51" t="s">
        <v>3444</v>
      </c>
      <c r="N309" s="51" t="s">
        <v>3445</v>
      </c>
      <c r="O309" s="51" t="s">
        <v>3446</v>
      </c>
      <c r="P309" s="51" t="s">
        <v>3447</v>
      </c>
      <c r="Q309" s="85">
        <f t="shared" si="37"/>
        <v>27.5</v>
      </c>
      <c r="R309" s="1"/>
      <c r="S309" s="78" t="str">
        <f t="shared" si="41"/>
        <v/>
      </c>
      <c r="T309" s="56" t="str">
        <f t="shared" si="42"/>
        <v>Image</v>
      </c>
      <c r="U309" s="109">
        <v>9785041796044</v>
      </c>
      <c r="V309" s="118" t="s">
        <v>3448</v>
      </c>
      <c r="W309" s="111">
        <v>27.5</v>
      </c>
      <c r="X309" s="112" t="s">
        <v>3449</v>
      </c>
      <c r="Y309" s="110" t="s">
        <v>3450</v>
      </c>
      <c r="Z309" s="110" t="s">
        <v>3451</v>
      </c>
      <c r="AA309" s="110" t="s">
        <v>3452</v>
      </c>
      <c r="AB309" s="113">
        <v>423</v>
      </c>
      <c r="AC309" s="110"/>
      <c r="AD309" s="110" t="s">
        <v>57</v>
      </c>
      <c r="AE309" s="81" t="s">
        <v>85</v>
      </c>
      <c r="AF309" s="110" t="s">
        <v>86</v>
      </c>
      <c r="AG309" s="110" t="s">
        <v>87</v>
      </c>
    </row>
    <row r="310" spans="1:33" customFormat="1">
      <c r="A310" s="49">
        <v>26</v>
      </c>
      <c r="B310" s="87"/>
      <c r="C310" s="50">
        <f t="shared" si="40"/>
        <v>9785041895822</v>
      </c>
      <c r="D310" s="51" t="s">
        <v>35</v>
      </c>
      <c r="E310" s="52" t="s">
        <v>74</v>
      </c>
      <c r="F310" s="53" t="s">
        <v>33</v>
      </c>
      <c r="G310" s="54">
        <v>480</v>
      </c>
      <c r="H310" s="51" t="s">
        <v>3453</v>
      </c>
      <c r="I310" s="51" t="s">
        <v>3454</v>
      </c>
      <c r="J310" s="51" t="s">
        <v>3455</v>
      </c>
      <c r="K310" s="55">
        <v>2024</v>
      </c>
      <c r="L310" s="51" t="s">
        <v>29</v>
      </c>
      <c r="M310" s="51" t="s">
        <v>3456</v>
      </c>
      <c r="N310" s="51" t="s">
        <v>3457</v>
      </c>
      <c r="O310" s="51" t="s">
        <v>3458</v>
      </c>
      <c r="P310" s="51" t="s">
        <v>3459</v>
      </c>
      <c r="Q310" s="85">
        <f t="shared" si="37"/>
        <v>33.200000000000003</v>
      </c>
      <c r="R310" s="1"/>
      <c r="S310" s="78" t="str">
        <f t="shared" si="41"/>
        <v/>
      </c>
      <c r="T310" s="56" t="str">
        <f t="shared" si="42"/>
        <v>Image</v>
      </c>
      <c r="U310" s="109">
        <v>9785041895822</v>
      </c>
      <c r="V310" s="118" t="s">
        <v>3460</v>
      </c>
      <c r="W310" s="111">
        <v>33.200000000000003</v>
      </c>
      <c r="X310" s="112" t="s">
        <v>3461</v>
      </c>
      <c r="Y310" s="110" t="s">
        <v>3462</v>
      </c>
      <c r="Z310" s="110" t="s">
        <v>3457</v>
      </c>
      <c r="AA310" s="110" t="s">
        <v>3463</v>
      </c>
      <c r="AB310" s="113">
        <v>817</v>
      </c>
      <c r="AC310" s="110"/>
      <c r="AD310" s="110" t="s">
        <v>57</v>
      </c>
      <c r="AE310" s="81" t="s">
        <v>85</v>
      </c>
      <c r="AF310" s="110" t="s">
        <v>86</v>
      </c>
      <c r="AG310" s="110" t="s">
        <v>87</v>
      </c>
    </row>
    <row r="311" spans="1:33" customFormat="1">
      <c r="A311" s="49">
        <v>27</v>
      </c>
      <c r="B311" s="87"/>
      <c r="C311" s="50">
        <f t="shared" si="40"/>
        <v>9785605123880</v>
      </c>
      <c r="D311" s="51" t="s">
        <v>35</v>
      </c>
      <c r="E311" s="52" t="s">
        <v>74</v>
      </c>
      <c r="F311" s="53" t="s">
        <v>6</v>
      </c>
      <c r="G311" s="54">
        <v>48</v>
      </c>
      <c r="H311" s="51" t="s">
        <v>3464</v>
      </c>
      <c r="I311" s="51" t="s">
        <v>3465</v>
      </c>
      <c r="J311" s="51" t="s">
        <v>3466</v>
      </c>
      <c r="K311" s="55">
        <v>2024</v>
      </c>
      <c r="L311" s="51" t="s">
        <v>3467</v>
      </c>
      <c r="M311" s="51"/>
      <c r="N311" s="51" t="s">
        <v>3468</v>
      </c>
      <c r="O311" s="51" t="s">
        <v>3469</v>
      </c>
      <c r="P311" s="51" t="s">
        <v>3470</v>
      </c>
      <c r="Q311" s="85">
        <f t="shared" si="37"/>
        <v>59.9</v>
      </c>
      <c r="R311" s="1"/>
      <c r="S311" s="78" t="str">
        <f t="shared" si="41"/>
        <v/>
      </c>
      <c r="T311" s="56" t="str">
        <f t="shared" si="42"/>
        <v>Image</v>
      </c>
      <c r="U311" s="109">
        <v>9785605123880</v>
      </c>
      <c r="V311" s="118" t="s">
        <v>3471</v>
      </c>
      <c r="W311" s="111">
        <v>59.9</v>
      </c>
      <c r="X311" s="112" t="s">
        <v>3472</v>
      </c>
      <c r="Y311" s="110" t="s">
        <v>3473</v>
      </c>
      <c r="Z311" s="110" t="s">
        <v>3474</v>
      </c>
      <c r="AA311" s="110" t="s">
        <v>3475</v>
      </c>
      <c r="AB311" s="113">
        <v>594</v>
      </c>
      <c r="AC311" s="110"/>
      <c r="AD311" s="110" t="s">
        <v>3476</v>
      </c>
      <c r="AE311" s="81" t="s">
        <v>85</v>
      </c>
      <c r="AF311" s="110" t="s">
        <v>86</v>
      </c>
      <c r="AG311" s="110" t="s">
        <v>87</v>
      </c>
    </row>
    <row r="312" spans="1:33" customFormat="1">
      <c r="A312" s="49">
        <v>28</v>
      </c>
      <c r="B312" s="87"/>
      <c r="C312" s="50">
        <f t="shared" si="40"/>
        <v>9785389264281</v>
      </c>
      <c r="D312" s="51" t="s">
        <v>35</v>
      </c>
      <c r="E312" s="52" t="s">
        <v>74</v>
      </c>
      <c r="F312" s="53" t="s">
        <v>6</v>
      </c>
      <c r="G312" s="54">
        <v>64</v>
      </c>
      <c r="H312" s="51" t="s">
        <v>275</v>
      </c>
      <c r="I312" s="51" t="s">
        <v>3477</v>
      </c>
      <c r="J312" s="51" t="s">
        <v>3478</v>
      </c>
      <c r="K312" s="55">
        <v>2024</v>
      </c>
      <c r="L312" s="51" t="s">
        <v>203</v>
      </c>
      <c r="M312" s="51" t="s">
        <v>3479</v>
      </c>
      <c r="N312" s="51" t="s">
        <v>276</v>
      </c>
      <c r="O312" s="51" t="s">
        <v>3480</v>
      </c>
      <c r="P312" s="51" t="s">
        <v>3481</v>
      </c>
      <c r="Q312" s="85">
        <f t="shared" si="37"/>
        <v>29.2</v>
      </c>
      <c r="R312" s="1"/>
      <c r="S312" s="78" t="str">
        <f t="shared" si="41"/>
        <v/>
      </c>
      <c r="T312" s="56" t="str">
        <f t="shared" si="42"/>
        <v>Image</v>
      </c>
      <c r="U312" s="109">
        <v>9785389264281</v>
      </c>
      <c r="V312" s="118" t="s">
        <v>3482</v>
      </c>
      <c r="W312" s="111">
        <v>29.2</v>
      </c>
      <c r="X312" s="112" t="s">
        <v>3483</v>
      </c>
      <c r="Y312" s="110" t="s">
        <v>3484</v>
      </c>
      <c r="Z312" s="110" t="s">
        <v>276</v>
      </c>
      <c r="AA312" s="110" t="s">
        <v>3485</v>
      </c>
      <c r="AB312" s="113">
        <v>429</v>
      </c>
      <c r="AC312" s="110"/>
      <c r="AD312" s="110" t="s">
        <v>204</v>
      </c>
      <c r="AE312" s="81" t="s">
        <v>85</v>
      </c>
      <c r="AF312" s="110" t="s">
        <v>92</v>
      </c>
      <c r="AG312" s="110" t="s">
        <v>93</v>
      </c>
    </row>
    <row r="313" spans="1:33" customFormat="1">
      <c r="A313" s="49">
        <v>29</v>
      </c>
      <c r="B313" s="87"/>
      <c r="C313" s="50">
        <f t="shared" si="40"/>
        <v>9785222417164</v>
      </c>
      <c r="D313" s="51" t="s">
        <v>35</v>
      </c>
      <c r="E313" s="52" t="s">
        <v>74</v>
      </c>
      <c r="F313" s="53" t="s">
        <v>6</v>
      </c>
      <c r="G313" s="54">
        <v>112</v>
      </c>
      <c r="H313" s="51" t="s">
        <v>3486</v>
      </c>
      <c r="I313" s="51" t="s">
        <v>3487</v>
      </c>
      <c r="J313" s="51" t="s">
        <v>3488</v>
      </c>
      <c r="K313" s="55">
        <v>2025</v>
      </c>
      <c r="L313" s="51" t="s">
        <v>3489</v>
      </c>
      <c r="M313" s="51" t="s">
        <v>3490</v>
      </c>
      <c r="N313" s="51" t="s">
        <v>3491</v>
      </c>
      <c r="O313" s="51" t="s">
        <v>3492</v>
      </c>
      <c r="P313" s="51" t="s">
        <v>3493</v>
      </c>
      <c r="Q313" s="85">
        <f t="shared" si="37"/>
        <v>51.6</v>
      </c>
      <c r="R313" s="1"/>
      <c r="S313" s="78" t="str">
        <f t="shared" si="41"/>
        <v/>
      </c>
      <c r="T313" s="56" t="str">
        <f t="shared" si="42"/>
        <v>Image</v>
      </c>
      <c r="U313" s="109">
        <v>9785222417164</v>
      </c>
      <c r="V313" s="118" t="s">
        <v>3494</v>
      </c>
      <c r="W313" s="111">
        <v>51.6</v>
      </c>
      <c r="X313" s="112" t="s">
        <v>3495</v>
      </c>
      <c r="Y313" s="110" t="s">
        <v>3496</v>
      </c>
      <c r="Z313" s="110" t="s">
        <v>3491</v>
      </c>
      <c r="AA313" s="110" t="s">
        <v>3497</v>
      </c>
      <c r="AB313" s="113">
        <v>511</v>
      </c>
      <c r="AC313" s="110"/>
      <c r="AD313" s="110" t="s">
        <v>3498</v>
      </c>
      <c r="AE313" s="81" t="s">
        <v>85</v>
      </c>
      <c r="AF313" s="110" t="s">
        <v>88</v>
      </c>
      <c r="AG313" s="110" t="s">
        <v>89</v>
      </c>
    </row>
    <row r="314" spans="1:33" customFormat="1">
      <c r="A314" s="49">
        <v>30</v>
      </c>
      <c r="B314" s="87"/>
      <c r="C314" s="50">
        <f t="shared" si="40"/>
        <v>9785353111283</v>
      </c>
      <c r="D314" s="51" t="s">
        <v>35</v>
      </c>
      <c r="E314" s="52" t="s">
        <v>74</v>
      </c>
      <c r="F314" s="53" t="s">
        <v>6</v>
      </c>
      <c r="G314" s="54">
        <v>128</v>
      </c>
      <c r="H314" s="51" t="s">
        <v>184</v>
      </c>
      <c r="I314" s="51" t="s">
        <v>3499</v>
      </c>
      <c r="J314" s="51" t="s">
        <v>3500</v>
      </c>
      <c r="K314" s="55">
        <v>2024</v>
      </c>
      <c r="L314" s="51" t="s">
        <v>254</v>
      </c>
      <c r="M314" s="51" t="s">
        <v>3501</v>
      </c>
      <c r="N314" s="51" t="s">
        <v>185</v>
      </c>
      <c r="O314" s="51" t="s">
        <v>3502</v>
      </c>
      <c r="P314" s="51" t="s">
        <v>3503</v>
      </c>
      <c r="Q314" s="85">
        <f t="shared" si="37"/>
        <v>25.6</v>
      </c>
      <c r="R314" s="1"/>
      <c r="S314" s="78" t="str">
        <f t="shared" si="41"/>
        <v/>
      </c>
      <c r="T314" s="56" t="str">
        <f t="shared" si="42"/>
        <v>Image</v>
      </c>
      <c r="U314" s="109">
        <v>9785353111283</v>
      </c>
      <c r="V314" s="118" t="s">
        <v>3504</v>
      </c>
      <c r="W314" s="111">
        <v>25.6</v>
      </c>
      <c r="X314" s="112" t="s">
        <v>3505</v>
      </c>
      <c r="Y314" s="110" t="s">
        <v>3506</v>
      </c>
      <c r="Z314" s="110" t="s">
        <v>186</v>
      </c>
      <c r="AA314" s="110" t="s">
        <v>3507</v>
      </c>
      <c r="AB314" s="113">
        <v>360</v>
      </c>
      <c r="AC314" s="110"/>
      <c r="AD314" s="110" t="s">
        <v>255</v>
      </c>
      <c r="AE314" s="81" t="s">
        <v>85</v>
      </c>
      <c r="AF314" s="110" t="s">
        <v>88</v>
      </c>
      <c r="AG314" s="110" t="s">
        <v>89</v>
      </c>
    </row>
    <row r="315" spans="1:33" customFormat="1">
      <c r="A315" s="49">
        <v>31</v>
      </c>
      <c r="B315" s="87"/>
      <c r="C315" s="50">
        <f t="shared" si="40"/>
        <v>9785041578817</v>
      </c>
      <c r="D315" s="51" t="s">
        <v>35</v>
      </c>
      <c r="E315" s="52" t="s">
        <v>74</v>
      </c>
      <c r="F315" s="53" t="s">
        <v>6</v>
      </c>
      <c r="G315" s="54">
        <v>160</v>
      </c>
      <c r="H315" s="51" t="s">
        <v>3508</v>
      </c>
      <c r="I315" s="51" t="s">
        <v>3509</v>
      </c>
      <c r="J315" s="51" t="s">
        <v>3510</v>
      </c>
      <c r="K315" s="55">
        <v>2024</v>
      </c>
      <c r="L315" s="51" t="s">
        <v>63</v>
      </c>
      <c r="M315" s="51" t="s">
        <v>3511</v>
      </c>
      <c r="N315" s="51" t="s">
        <v>3512</v>
      </c>
      <c r="O315" s="51" t="s">
        <v>3513</v>
      </c>
      <c r="P315" s="51" t="s">
        <v>3514</v>
      </c>
      <c r="Q315" s="85">
        <f t="shared" si="37"/>
        <v>17.899999999999999</v>
      </c>
      <c r="R315" s="1"/>
      <c r="S315" s="78" t="str">
        <f t="shared" si="41"/>
        <v/>
      </c>
      <c r="T315" s="56" t="str">
        <f t="shared" si="42"/>
        <v>Image</v>
      </c>
      <c r="U315" s="109">
        <v>9785041578817</v>
      </c>
      <c r="V315" s="118" t="s">
        <v>3515</v>
      </c>
      <c r="W315" s="111">
        <v>17.899999999999999</v>
      </c>
      <c r="X315" s="112" t="s">
        <v>3516</v>
      </c>
      <c r="Y315" s="110" t="s">
        <v>3517</v>
      </c>
      <c r="Z315" s="110" t="s">
        <v>3518</v>
      </c>
      <c r="AA315" s="110" t="s">
        <v>3519</v>
      </c>
      <c r="AB315" s="113">
        <v>257</v>
      </c>
      <c r="AC315" s="110"/>
      <c r="AD315" s="110" t="s">
        <v>256</v>
      </c>
      <c r="AE315" s="81" t="s">
        <v>85</v>
      </c>
      <c r="AF315" s="110" t="s">
        <v>86</v>
      </c>
      <c r="AG315" s="110" t="s">
        <v>87</v>
      </c>
    </row>
    <row r="316" spans="1:33" customFormat="1">
      <c r="A316" s="49">
        <v>32</v>
      </c>
      <c r="B316" s="87"/>
      <c r="C316" s="50">
        <f t="shared" si="40"/>
        <v>9785001854760</v>
      </c>
      <c r="D316" s="51" t="s">
        <v>35</v>
      </c>
      <c r="E316" s="52" t="s">
        <v>74</v>
      </c>
      <c r="F316" s="53" t="s">
        <v>33</v>
      </c>
      <c r="G316" s="54">
        <v>224</v>
      </c>
      <c r="H316" s="51" t="s">
        <v>3520</v>
      </c>
      <c r="I316" s="51" t="s">
        <v>3521</v>
      </c>
      <c r="J316" s="51" t="s">
        <v>3522</v>
      </c>
      <c r="K316" s="55">
        <v>2024</v>
      </c>
      <c r="L316" s="51" t="s">
        <v>3523</v>
      </c>
      <c r="M316" s="51" t="s">
        <v>3524</v>
      </c>
      <c r="N316" s="51" t="s">
        <v>3525</v>
      </c>
      <c r="O316" s="51" t="s">
        <v>3526</v>
      </c>
      <c r="P316" s="51" t="s">
        <v>3527</v>
      </c>
      <c r="Q316" s="85">
        <f t="shared" si="37"/>
        <v>64.599999999999994</v>
      </c>
      <c r="R316" s="1"/>
      <c r="S316" s="78" t="str">
        <f t="shared" si="41"/>
        <v/>
      </c>
      <c r="T316" s="56" t="str">
        <f t="shared" si="42"/>
        <v>Image</v>
      </c>
      <c r="U316" s="109">
        <v>9785001854760</v>
      </c>
      <c r="V316" s="118" t="s">
        <v>3528</v>
      </c>
      <c r="W316" s="111">
        <v>64.599999999999994</v>
      </c>
      <c r="X316" s="112" t="s">
        <v>3529</v>
      </c>
      <c r="Y316" s="110" t="s">
        <v>3530</v>
      </c>
      <c r="Z316" s="110" t="s">
        <v>3531</v>
      </c>
      <c r="AA316" s="110" t="s">
        <v>3532</v>
      </c>
      <c r="AB316" s="113">
        <v>897</v>
      </c>
      <c r="AC316" s="110"/>
      <c r="AD316" s="110" t="s">
        <v>3533</v>
      </c>
      <c r="AE316" s="81" t="s">
        <v>85</v>
      </c>
      <c r="AF316" s="110" t="s">
        <v>88</v>
      </c>
      <c r="AG316" s="110" t="s">
        <v>89</v>
      </c>
    </row>
    <row r="317" spans="1:33" customFormat="1">
      <c r="A317" s="49">
        <v>33</v>
      </c>
      <c r="B317" s="87"/>
      <c r="C317" s="50">
        <f t="shared" si="40"/>
        <v>9785171686277</v>
      </c>
      <c r="D317" s="51" t="s">
        <v>35</v>
      </c>
      <c r="E317" s="52" t="s">
        <v>74</v>
      </c>
      <c r="F317" s="53" t="s">
        <v>6</v>
      </c>
      <c r="G317" s="54">
        <v>96</v>
      </c>
      <c r="H317" s="51" t="s">
        <v>3534</v>
      </c>
      <c r="I317" s="51" t="s">
        <v>3535</v>
      </c>
      <c r="J317" s="51" t="s">
        <v>3536</v>
      </c>
      <c r="K317" s="55">
        <v>2024</v>
      </c>
      <c r="L317" s="51" t="s">
        <v>28</v>
      </c>
      <c r="M317" s="51" t="s">
        <v>3537</v>
      </c>
      <c r="N317" s="51" t="s">
        <v>3538</v>
      </c>
      <c r="O317" s="51" t="s">
        <v>3539</v>
      </c>
      <c r="P317" s="51" t="s">
        <v>3540</v>
      </c>
      <c r="Q317" s="85">
        <f t="shared" si="37"/>
        <v>29.8</v>
      </c>
      <c r="R317" s="1"/>
      <c r="S317" s="78" t="str">
        <f t="shared" si="41"/>
        <v/>
      </c>
      <c r="T317" s="56" t="str">
        <f t="shared" si="42"/>
        <v>Image</v>
      </c>
      <c r="U317" s="109">
        <v>9785171686277</v>
      </c>
      <c r="V317" s="118" t="s">
        <v>3541</v>
      </c>
      <c r="W317" s="111">
        <v>29.8</v>
      </c>
      <c r="X317" s="112" t="s">
        <v>3542</v>
      </c>
      <c r="Y317" s="110" t="s">
        <v>3543</v>
      </c>
      <c r="Z317" s="110" t="s">
        <v>3544</v>
      </c>
      <c r="AA317" s="110" t="s">
        <v>3545</v>
      </c>
      <c r="AB317" s="113">
        <v>372</v>
      </c>
      <c r="AC317" s="110"/>
      <c r="AD317" s="110" t="s">
        <v>56</v>
      </c>
      <c r="AE317" s="81" t="s">
        <v>85</v>
      </c>
      <c r="AF317" s="110" t="s">
        <v>88</v>
      </c>
      <c r="AG317" s="110" t="s">
        <v>89</v>
      </c>
    </row>
    <row r="318" spans="1:33" customFormat="1">
      <c r="A318" s="49">
        <v>34</v>
      </c>
      <c r="B318" s="87"/>
      <c r="C318" s="50">
        <f t="shared" si="40"/>
        <v>9785171630645</v>
      </c>
      <c r="D318" s="51" t="s">
        <v>35</v>
      </c>
      <c r="E318" s="52" t="s">
        <v>74</v>
      </c>
      <c r="F318" s="53" t="s">
        <v>6</v>
      </c>
      <c r="G318" s="54">
        <v>80</v>
      </c>
      <c r="H318" s="51" t="s">
        <v>3546</v>
      </c>
      <c r="I318" s="51" t="s">
        <v>3547</v>
      </c>
      <c r="J318" s="51" t="s">
        <v>3548</v>
      </c>
      <c r="K318" s="55">
        <v>2024</v>
      </c>
      <c r="L318" s="51" t="s">
        <v>28</v>
      </c>
      <c r="M318" s="51" t="s">
        <v>3549</v>
      </c>
      <c r="N318" s="51" t="s">
        <v>3550</v>
      </c>
      <c r="O318" s="51" t="s">
        <v>3551</v>
      </c>
      <c r="P318" s="51" t="s">
        <v>3552</v>
      </c>
      <c r="Q318" s="85">
        <f t="shared" si="37"/>
        <v>31.4</v>
      </c>
      <c r="R318" s="1"/>
      <c r="S318" s="78" t="str">
        <f t="shared" si="41"/>
        <v/>
      </c>
      <c r="T318" s="56" t="str">
        <f t="shared" si="42"/>
        <v>Image</v>
      </c>
      <c r="U318" s="109">
        <v>9785171630645</v>
      </c>
      <c r="V318" s="118" t="s">
        <v>3553</v>
      </c>
      <c r="W318" s="111">
        <v>31.4</v>
      </c>
      <c r="X318" s="112" t="s">
        <v>3554</v>
      </c>
      <c r="Y318" s="110" t="s">
        <v>3555</v>
      </c>
      <c r="Z318" s="110" t="s">
        <v>3556</v>
      </c>
      <c r="AA318" s="110" t="s">
        <v>3557</v>
      </c>
      <c r="AB318" s="113">
        <v>428</v>
      </c>
      <c r="AC318" s="110"/>
      <c r="AD318" s="110" t="s">
        <v>56</v>
      </c>
      <c r="AE318" s="81" t="s">
        <v>85</v>
      </c>
      <c r="AF318" s="110" t="s">
        <v>92</v>
      </c>
      <c r="AG318" s="110" t="s">
        <v>93</v>
      </c>
    </row>
    <row r="319" spans="1:33" customFormat="1">
      <c r="A319" s="49">
        <v>35</v>
      </c>
      <c r="B319" s="87"/>
      <c r="C319" s="50">
        <f t="shared" si="40"/>
        <v>9785042011726</v>
      </c>
      <c r="D319" s="51" t="s">
        <v>35</v>
      </c>
      <c r="E319" s="52" t="s">
        <v>74</v>
      </c>
      <c r="F319" s="53" t="s">
        <v>6</v>
      </c>
      <c r="G319" s="54">
        <v>112</v>
      </c>
      <c r="H319" s="51" t="s">
        <v>3558</v>
      </c>
      <c r="I319" s="51" t="s">
        <v>3559</v>
      </c>
      <c r="J319" s="51" t="s">
        <v>3560</v>
      </c>
      <c r="K319" s="55">
        <v>2024</v>
      </c>
      <c r="L319" s="51" t="s">
        <v>29</v>
      </c>
      <c r="M319" s="51" t="s">
        <v>3561</v>
      </c>
      <c r="N319" s="51" t="s">
        <v>3562</v>
      </c>
      <c r="O319" s="51" t="s">
        <v>3563</v>
      </c>
      <c r="P319" s="51" t="s">
        <v>3564</v>
      </c>
      <c r="Q319" s="85">
        <f t="shared" si="37"/>
        <v>35.9</v>
      </c>
      <c r="R319" s="1"/>
      <c r="S319" s="78" t="str">
        <f t="shared" si="41"/>
        <v/>
      </c>
      <c r="T319" s="56" t="str">
        <f t="shared" si="42"/>
        <v>Image</v>
      </c>
      <c r="U319" s="109">
        <v>9785042011726</v>
      </c>
      <c r="V319" s="118" t="s">
        <v>3565</v>
      </c>
      <c r="W319" s="111">
        <v>35.9</v>
      </c>
      <c r="X319" s="112" t="s">
        <v>3566</v>
      </c>
      <c r="Y319" s="110" t="s">
        <v>3567</v>
      </c>
      <c r="Z319" s="110" t="s">
        <v>3568</v>
      </c>
      <c r="AA319" s="110" t="s">
        <v>3569</v>
      </c>
      <c r="AB319" s="113">
        <v>485</v>
      </c>
      <c r="AC319" s="110"/>
      <c r="AD319" s="110" t="s">
        <v>57</v>
      </c>
      <c r="AE319" s="81" t="s">
        <v>85</v>
      </c>
      <c r="AF319" s="110" t="s">
        <v>86</v>
      </c>
      <c r="AG319" s="110" t="s">
        <v>87</v>
      </c>
    </row>
    <row r="320" spans="1:33" customFormat="1">
      <c r="A320" s="49">
        <v>36</v>
      </c>
      <c r="B320" s="87"/>
      <c r="C320" s="50">
        <f t="shared" si="40"/>
        <v>9785171696276</v>
      </c>
      <c r="D320" s="51" t="s">
        <v>35</v>
      </c>
      <c r="E320" s="52" t="s">
        <v>74</v>
      </c>
      <c r="F320" s="53" t="s">
        <v>33</v>
      </c>
      <c r="G320" s="54">
        <v>80</v>
      </c>
      <c r="H320" s="51" t="s">
        <v>3570</v>
      </c>
      <c r="I320" s="51" t="s">
        <v>3571</v>
      </c>
      <c r="J320" s="51" t="s">
        <v>3572</v>
      </c>
      <c r="K320" s="55">
        <v>2024</v>
      </c>
      <c r="L320" s="51" t="s">
        <v>28</v>
      </c>
      <c r="M320" s="51" t="s">
        <v>3573</v>
      </c>
      <c r="N320" s="51" t="s">
        <v>3574</v>
      </c>
      <c r="O320" s="51" t="s">
        <v>3575</v>
      </c>
      <c r="P320" s="51" t="s">
        <v>3576</v>
      </c>
      <c r="Q320" s="85">
        <f t="shared" si="37"/>
        <v>27.2</v>
      </c>
      <c r="R320" s="1"/>
      <c r="S320" s="78" t="str">
        <f t="shared" si="41"/>
        <v/>
      </c>
      <c r="T320" s="56" t="str">
        <f t="shared" si="42"/>
        <v>Image</v>
      </c>
      <c r="U320" s="109">
        <v>9785171696276</v>
      </c>
      <c r="V320" s="118" t="s">
        <v>3577</v>
      </c>
      <c r="W320" s="111">
        <v>27.2</v>
      </c>
      <c r="X320" s="112" t="s">
        <v>3578</v>
      </c>
      <c r="Y320" s="110" t="s">
        <v>3579</v>
      </c>
      <c r="Z320" s="110" t="s">
        <v>3574</v>
      </c>
      <c r="AA320" s="110" t="s">
        <v>3580</v>
      </c>
      <c r="AB320" s="113">
        <v>420</v>
      </c>
      <c r="AC320" s="110"/>
      <c r="AD320" s="110" t="s">
        <v>56</v>
      </c>
      <c r="AE320" s="81" t="s">
        <v>85</v>
      </c>
      <c r="AF320" s="110" t="s">
        <v>92</v>
      </c>
      <c r="AG320" s="110" t="s">
        <v>93</v>
      </c>
    </row>
    <row r="321" spans="1:33" customFormat="1">
      <c r="A321" s="49">
        <v>37</v>
      </c>
      <c r="B321" s="87"/>
      <c r="C321" s="50">
        <f t="shared" si="40"/>
        <v>9785171655396</v>
      </c>
      <c r="D321" s="51" t="s">
        <v>35</v>
      </c>
      <c r="E321" s="52" t="s">
        <v>74</v>
      </c>
      <c r="F321" s="53" t="s">
        <v>6</v>
      </c>
      <c r="G321" s="54">
        <v>192</v>
      </c>
      <c r="H321" s="51" t="s">
        <v>279</v>
      </c>
      <c r="I321" s="51" t="s">
        <v>280</v>
      </c>
      <c r="J321" s="51" t="s">
        <v>3581</v>
      </c>
      <c r="K321" s="55">
        <v>2024</v>
      </c>
      <c r="L321" s="51" t="s">
        <v>28</v>
      </c>
      <c r="M321" s="51" t="s">
        <v>84</v>
      </c>
      <c r="N321" s="51" t="s">
        <v>281</v>
      </c>
      <c r="O321" s="51" t="s">
        <v>282</v>
      </c>
      <c r="P321" s="51" t="s">
        <v>3582</v>
      </c>
      <c r="Q321" s="85">
        <f t="shared" si="37"/>
        <v>23.9</v>
      </c>
      <c r="R321" s="1"/>
      <c r="S321" s="78" t="str">
        <f t="shared" si="41"/>
        <v/>
      </c>
      <c r="T321" s="56" t="str">
        <f t="shared" si="42"/>
        <v>Image</v>
      </c>
      <c r="U321" s="109">
        <v>9785171655396</v>
      </c>
      <c r="V321" s="118" t="s">
        <v>294</v>
      </c>
      <c r="W321" s="111">
        <v>23.9</v>
      </c>
      <c r="X321" s="112" t="s">
        <v>283</v>
      </c>
      <c r="Y321" s="110" t="s">
        <v>3583</v>
      </c>
      <c r="Z321" s="110" t="s">
        <v>284</v>
      </c>
      <c r="AA321" s="110" t="s">
        <v>285</v>
      </c>
      <c r="AB321" s="113">
        <v>294</v>
      </c>
      <c r="AC321" s="110"/>
      <c r="AD321" s="110" t="s">
        <v>56</v>
      </c>
      <c r="AE321" s="81" t="s">
        <v>85</v>
      </c>
      <c r="AF321" s="110" t="s">
        <v>97</v>
      </c>
      <c r="AG321" s="110" t="s">
        <v>98</v>
      </c>
    </row>
    <row r="322" spans="1:33" customFormat="1">
      <c r="A322" s="49">
        <v>38</v>
      </c>
      <c r="B322" s="87"/>
      <c r="C322" s="50">
        <f t="shared" si="40"/>
        <v>9785907793040</v>
      </c>
      <c r="D322" s="51" t="s">
        <v>35</v>
      </c>
      <c r="E322" s="52" t="s">
        <v>74</v>
      </c>
      <c r="F322" s="53" t="s">
        <v>33</v>
      </c>
      <c r="G322" s="54">
        <v>72</v>
      </c>
      <c r="H322" s="51" t="s">
        <v>3584</v>
      </c>
      <c r="I322" s="51" t="s">
        <v>3585</v>
      </c>
      <c r="J322" s="51" t="s">
        <v>3586</v>
      </c>
      <c r="K322" s="55">
        <v>2024</v>
      </c>
      <c r="L322" s="51" t="s">
        <v>3587</v>
      </c>
      <c r="M322" s="51" t="s">
        <v>3588</v>
      </c>
      <c r="N322" s="51" t="s">
        <v>3589</v>
      </c>
      <c r="O322" s="51" t="s">
        <v>3590</v>
      </c>
      <c r="P322" s="51" t="s">
        <v>3591</v>
      </c>
      <c r="Q322" s="85">
        <f t="shared" si="37"/>
        <v>38.5</v>
      </c>
      <c r="R322" s="1"/>
      <c r="S322" s="78" t="str">
        <f t="shared" si="41"/>
        <v/>
      </c>
      <c r="T322" s="56" t="str">
        <f t="shared" si="42"/>
        <v>Image</v>
      </c>
      <c r="U322" s="109">
        <v>9785907793040</v>
      </c>
      <c r="V322" s="118" t="s">
        <v>3592</v>
      </c>
      <c r="W322" s="111">
        <v>38.5</v>
      </c>
      <c r="X322" s="112" t="s">
        <v>3593</v>
      </c>
      <c r="Y322" s="110" t="s">
        <v>3594</v>
      </c>
      <c r="Z322" s="110" t="s">
        <v>3595</v>
      </c>
      <c r="AA322" s="110" t="s">
        <v>3596</v>
      </c>
      <c r="AB322" s="113">
        <v>380</v>
      </c>
      <c r="AC322" s="110"/>
      <c r="AD322" s="110" t="s">
        <v>3597</v>
      </c>
      <c r="AE322" s="81" t="s">
        <v>85</v>
      </c>
      <c r="AF322" s="110" t="s">
        <v>86</v>
      </c>
      <c r="AG322" s="110" t="s">
        <v>87</v>
      </c>
    </row>
    <row r="323" spans="1:33" customFormat="1">
      <c r="A323" s="49">
        <v>39</v>
      </c>
      <c r="B323" s="87"/>
      <c r="C323" s="50">
        <f t="shared" si="40"/>
        <v>9785171666651</v>
      </c>
      <c r="D323" s="51" t="s">
        <v>35</v>
      </c>
      <c r="E323" s="52" t="s">
        <v>74</v>
      </c>
      <c r="F323" s="53" t="s">
        <v>6</v>
      </c>
      <c r="G323" s="54">
        <v>336</v>
      </c>
      <c r="H323" s="51" t="s">
        <v>3598</v>
      </c>
      <c r="I323" s="51" t="s">
        <v>3599</v>
      </c>
      <c r="J323" s="51" t="s">
        <v>3600</v>
      </c>
      <c r="K323" s="55">
        <v>2024</v>
      </c>
      <c r="L323" s="51" t="s">
        <v>28</v>
      </c>
      <c r="M323" s="51" t="s">
        <v>3601</v>
      </c>
      <c r="N323" s="51" t="s">
        <v>3602</v>
      </c>
      <c r="O323" s="51" t="s">
        <v>3603</v>
      </c>
      <c r="P323" s="51" t="s">
        <v>3604</v>
      </c>
      <c r="Q323" s="85">
        <f t="shared" si="37"/>
        <v>44.7</v>
      </c>
      <c r="R323" s="1"/>
      <c r="S323" s="78" t="str">
        <f t="shared" si="41"/>
        <v/>
      </c>
      <c r="T323" s="56" t="str">
        <f t="shared" si="42"/>
        <v>Image</v>
      </c>
      <c r="U323" s="109">
        <v>9785171666651</v>
      </c>
      <c r="V323" s="118" t="s">
        <v>3605</v>
      </c>
      <c r="W323" s="111">
        <v>44.7</v>
      </c>
      <c r="X323" s="112" t="s">
        <v>3606</v>
      </c>
      <c r="Y323" s="110" t="s">
        <v>3607</v>
      </c>
      <c r="Z323" s="110" t="s">
        <v>3602</v>
      </c>
      <c r="AA323" s="110" t="s">
        <v>3608</v>
      </c>
      <c r="AB323" s="113">
        <v>689</v>
      </c>
      <c r="AC323" s="110"/>
      <c r="AD323" s="110" t="s">
        <v>56</v>
      </c>
      <c r="AE323" s="81" t="s">
        <v>85</v>
      </c>
      <c r="AF323" s="110" t="s">
        <v>88</v>
      </c>
      <c r="AG323" s="110" t="s">
        <v>89</v>
      </c>
    </row>
    <row r="324" spans="1:33" customFormat="1">
      <c r="A324" s="49">
        <v>40</v>
      </c>
      <c r="B324" s="87"/>
      <c r="C324" s="50">
        <f t="shared" si="40"/>
        <v>9785171658564</v>
      </c>
      <c r="D324" s="51" t="s">
        <v>35</v>
      </c>
      <c r="E324" s="52" t="s">
        <v>74</v>
      </c>
      <c r="F324" s="53" t="s">
        <v>6</v>
      </c>
      <c r="G324" s="54">
        <v>80</v>
      </c>
      <c r="H324" s="51" t="s">
        <v>3609</v>
      </c>
      <c r="I324" s="51" t="s">
        <v>3610</v>
      </c>
      <c r="J324" s="51" t="s">
        <v>3611</v>
      </c>
      <c r="K324" s="55">
        <v>2024</v>
      </c>
      <c r="L324" s="51" t="s">
        <v>28</v>
      </c>
      <c r="M324" s="51" t="s">
        <v>3612</v>
      </c>
      <c r="N324" s="51" t="s">
        <v>3613</v>
      </c>
      <c r="O324" s="51" t="s">
        <v>3614</v>
      </c>
      <c r="P324" s="51" t="s">
        <v>3615</v>
      </c>
      <c r="Q324" s="85">
        <f t="shared" si="37"/>
        <v>32.4</v>
      </c>
      <c r="R324" s="1"/>
      <c r="S324" s="78" t="str">
        <f t="shared" si="41"/>
        <v/>
      </c>
      <c r="T324" s="56" t="str">
        <f t="shared" si="42"/>
        <v>Image</v>
      </c>
      <c r="U324" s="109">
        <v>9785171658564</v>
      </c>
      <c r="V324" s="118" t="s">
        <v>3616</v>
      </c>
      <c r="W324" s="111">
        <v>32.4</v>
      </c>
      <c r="X324" s="112" t="s">
        <v>3617</v>
      </c>
      <c r="Y324" s="110" t="s">
        <v>3618</v>
      </c>
      <c r="Z324" s="110" t="s">
        <v>3619</v>
      </c>
      <c r="AA324" s="110" t="s">
        <v>3620</v>
      </c>
      <c r="AB324" s="113">
        <v>478</v>
      </c>
      <c r="AC324" s="110"/>
      <c r="AD324" s="110" t="s">
        <v>56</v>
      </c>
      <c r="AE324" s="81" t="s">
        <v>85</v>
      </c>
      <c r="AF324" s="110" t="s">
        <v>92</v>
      </c>
      <c r="AG324" s="110" t="s">
        <v>93</v>
      </c>
    </row>
    <row r="325" spans="1:33" customFormat="1">
      <c r="A325" s="49">
        <v>41</v>
      </c>
      <c r="B325" s="87"/>
      <c r="C325" s="50">
        <f t="shared" si="40"/>
        <v>9785171652494</v>
      </c>
      <c r="D325" s="51" t="s">
        <v>35</v>
      </c>
      <c r="E325" s="52" t="s">
        <v>74</v>
      </c>
      <c r="F325" s="53" t="s">
        <v>6</v>
      </c>
      <c r="G325" s="54">
        <v>128</v>
      </c>
      <c r="H325" s="51" t="s">
        <v>3621</v>
      </c>
      <c r="I325" s="51" t="s">
        <v>3622</v>
      </c>
      <c r="J325" s="51" t="s">
        <v>3623</v>
      </c>
      <c r="K325" s="55">
        <v>2024</v>
      </c>
      <c r="L325" s="51" t="s">
        <v>28</v>
      </c>
      <c r="M325" s="51" t="s">
        <v>3624</v>
      </c>
      <c r="N325" s="51" t="s">
        <v>3625</v>
      </c>
      <c r="O325" s="51" t="s">
        <v>3626</v>
      </c>
      <c r="P325" s="51" t="s">
        <v>3627</v>
      </c>
      <c r="Q325" s="85">
        <f t="shared" si="37"/>
        <v>37</v>
      </c>
      <c r="R325" s="1"/>
      <c r="S325" s="78" t="str">
        <f t="shared" si="41"/>
        <v/>
      </c>
      <c r="T325" s="56" t="str">
        <f t="shared" si="42"/>
        <v>Image</v>
      </c>
      <c r="U325" s="109">
        <v>9785171652494</v>
      </c>
      <c r="V325" s="118" t="s">
        <v>3628</v>
      </c>
      <c r="W325" s="111">
        <v>37</v>
      </c>
      <c r="X325" s="112" t="s">
        <v>3629</v>
      </c>
      <c r="Y325" s="110" t="s">
        <v>3630</v>
      </c>
      <c r="Z325" s="110" t="s">
        <v>3631</v>
      </c>
      <c r="AA325" s="110" t="s">
        <v>3632</v>
      </c>
      <c r="AB325" s="113">
        <v>525</v>
      </c>
      <c r="AC325" s="110"/>
      <c r="AD325" s="110" t="s">
        <v>56</v>
      </c>
      <c r="AE325" s="81" t="s">
        <v>85</v>
      </c>
      <c r="AF325" s="110" t="s">
        <v>92</v>
      </c>
      <c r="AG325" s="110" t="s">
        <v>93</v>
      </c>
    </row>
    <row r="326" spans="1:33" customFormat="1">
      <c r="A326" s="49">
        <v>42</v>
      </c>
      <c r="B326" s="87"/>
      <c r="C326" s="50">
        <f t="shared" si="40"/>
        <v>9785041997076</v>
      </c>
      <c r="D326" s="51" t="s">
        <v>35</v>
      </c>
      <c r="E326" s="52" t="s">
        <v>74</v>
      </c>
      <c r="F326" s="53" t="s">
        <v>33</v>
      </c>
      <c r="G326" s="54">
        <v>320</v>
      </c>
      <c r="H326" s="51" t="s">
        <v>3633</v>
      </c>
      <c r="I326" s="51" t="s">
        <v>3634</v>
      </c>
      <c r="J326" s="51" t="s">
        <v>3635</v>
      </c>
      <c r="K326" s="55">
        <v>2024</v>
      </c>
      <c r="L326" s="51" t="s">
        <v>29</v>
      </c>
      <c r="M326" s="51" t="s">
        <v>3345</v>
      </c>
      <c r="N326" s="51" t="s">
        <v>3636</v>
      </c>
      <c r="O326" s="51" t="s">
        <v>3637</v>
      </c>
      <c r="P326" s="51" t="s">
        <v>3638</v>
      </c>
      <c r="Q326" s="85">
        <f t="shared" si="37"/>
        <v>60.1</v>
      </c>
      <c r="R326" s="1"/>
      <c r="S326" s="78" t="str">
        <f t="shared" si="41"/>
        <v/>
      </c>
      <c r="T326" s="56" t="str">
        <f t="shared" si="42"/>
        <v>Image</v>
      </c>
      <c r="U326" s="109">
        <v>9785041997076</v>
      </c>
      <c r="V326" s="118" t="s">
        <v>3639</v>
      </c>
      <c r="W326" s="111">
        <v>60.1</v>
      </c>
      <c r="X326" s="112" t="s">
        <v>3640</v>
      </c>
      <c r="Y326" s="110" t="s">
        <v>3641</v>
      </c>
      <c r="Z326" s="110" t="s">
        <v>3642</v>
      </c>
      <c r="AA326" s="110" t="s">
        <v>3643</v>
      </c>
      <c r="AB326" s="113">
        <v>798</v>
      </c>
      <c r="AC326" s="110"/>
      <c r="AD326" s="110" t="s">
        <v>57</v>
      </c>
      <c r="AE326" s="81" t="s">
        <v>85</v>
      </c>
      <c r="AF326" s="110" t="s">
        <v>88</v>
      </c>
      <c r="AG326" s="110" t="s">
        <v>89</v>
      </c>
    </row>
    <row r="327" spans="1:33" customFormat="1">
      <c r="A327" s="49">
        <v>43</v>
      </c>
      <c r="B327" s="87"/>
      <c r="C327" s="50">
        <f t="shared" si="40"/>
        <v>9785041997090</v>
      </c>
      <c r="D327" s="51" t="s">
        <v>35</v>
      </c>
      <c r="E327" s="52" t="s">
        <v>74</v>
      </c>
      <c r="F327" s="53" t="s">
        <v>33</v>
      </c>
      <c r="G327" s="54">
        <v>320</v>
      </c>
      <c r="H327" s="51" t="s">
        <v>3644</v>
      </c>
      <c r="I327" s="51" t="s">
        <v>3645</v>
      </c>
      <c r="J327" s="51" t="s">
        <v>3646</v>
      </c>
      <c r="K327" s="55">
        <v>2024</v>
      </c>
      <c r="L327" s="51" t="s">
        <v>29</v>
      </c>
      <c r="M327" s="51" t="s">
        <v>3345</v>
      </c>
      <c r="N327" s="51" t="s">
        <v>3647</v>
      </c>
      <c r="O327" s="51" t="s">
        <v>3648</v>
      </c>
      <c r="P327" s="51" t="s">
        <v>3649</v>
      </c>
      <c r="Q327" s="85">
        <f t="shared" si="37"/>
        <v>60</v>
      </c>
      <c r="R327" s="1"/>
      <c r="S327" s="78" t="str">
        <f t="shared" si="41"/>
        <v/>
      </c>
      <c r="T327" s="56" t="str">
        <f t="shared" si="42"/>
        <v>Image</v>
      </c>
      <c r="U327" s="109">
        <v>9785041997090</v>
      </c>
      <c r="V327" s="118" t="s">
        <v>3650</v>
      </c>
      <c r="W327" s="111">
        <v>60</v>
      </c>
      <c r="X327" s="112" t="s">
        <v>3651</v>
      </c>
      <c r="Y327" s="110" t="s">
        <v>3652</v>
      </c>
      <c r="Z327" s="110" t="s">
        <v>3653</v>
      </c>
      <c r="AA327" s="110" t="s">
        <v>3654</v>
      </c>
      <c r="AB327" s="113">
        <v>795</v>
      </c>
      <c r="AC327" s="110"/>
      <c r="AD327" s="110" t="s">
        <v>57</v>
      </c>
      <c r="AE327" s="81" t="s">
        <v>85</v>
      </c>
      <c r="AF327" s="110" t="s">
        <v>88</v>
      </c>
      <c r="AG327" s="110" t="s">
        <v>89</v>
      </c>
    </row>
    <row r="328" spans="1:33" customFormat="1">
      <c r="A328" s="49">
        <v>44</v>
      </c>
      <c r="B328" s="87"/>
      <c r="C328" s="50">
        <f t="shared" si="40"/>
        <v>9785389264250</v>
      </c>
      <c r="D328" s="51" t="s">
        <v>35</v>
      </c>
      <c r="E328" s="52" t="s">
        <v>74</v>
      </c>
      <c r="F328" s="53" t="s">
        <v>6</v>
      </c>
      <c r="G328" s="54">
        <v>96</v>
      </c>
      <c r="H328" s="51" t="s">
        <v>287</v>
      </c>
      <c r="I328" s="51" t="s">
        <v>3655</v>
      </c>
      <c r="J328" s="51" t="s">
        <v>3656</v>
      </c>
      <c r="K328" s="55">
        <v>2024</v>
      </c>
      <c r="L328" s="51" t="s">
        <v>203</v>
      </c>
      <c r="M328" s="51" t="s">
        <v>3657</v>
      </c>
      <c r="N328" s="51" t="s">
        <v>288</v>
      </c>
      <c r="O328" s="51" t="s">
        <v>3658</v>
      </c>
      <c r="P328" s="51" t="s">
        <v>3659</v>
      </c>
      <c r="Q328" s="85">
        <f t="shared" si="37"/>
        <v>48.1</v>
      </c>
      <c r="R328" s="1"/>
      <c r="S328" s="78" t="str">
        <f t="shared" si="41"/>
        <v/>
      </c>
      <c r="T328" s="56" t="str">
        <f t="shared" si="42"/>
        <v>Image</v>
      </c>
      <c r="U328" s="109">
        <v>9785389264250</v>
      </c>
      <c r="V328" s="118" t="s">
        <v>3660</v>
      </c>
      <c r="W328" s="111">
        <v>48.1</v>
      </c>
      <c r="X328" s="112" t="s">
        <v>3661</v>
      </c>
      <c r="Y328" s="110" t="s">
        <v>3662</v>
      </c>
      <c r="Z328" s="110" t="s">
        <v>289</v>
      </c>
      <c r="AA328" s="110" t="s">
        <v>3663</v>
      </c>
      <c r="AB328" s="113">
        <v>670</v>
      </c>
      <c r="AC328" s="110"/>
      <c r="AD328" s="110" t="s">
        <v>204</v>
      </c>
      <c r="AE328" s="81" t="s">
        <v>85</v>
      </c>
      <c r="AF328" s="110" t="s">
        <v>92</v>
      </c>
      <c r="AG328" s="110" t="s">
        <v>93</v>
      </c>
    </row>
    <row r="329" spans="1:33" customFormat="1">
      <c r="A329" s="49">
        <v>45</v>
      </c>
      <c r="B329" s="87"/>
      <c r="C329" s="50">
        <f t="shared" si="40"/>
        <v>9785907793194</v>
      </c>
      <c r="D329" s="51" t="s">
        <v>35</v>
      </c>
      <c r="E329" s="52" t="s">
        <v>290</v>
      </c>
      <c r="F329" s="53" t="s">
        <v>6</v>
      </c>
      <c r="G329" s="54">
        <v>64</v>
      </c>
      <c r="H329" s="51" t="s">
        <v>3664</v>
      </c>
      <c r="I329" s="51" t="s">
        <v>3665</v>
      </c>
      <c r="J329" s="51" t="s">
        <v>3666</v>
      </c>
      <c r="K329" s="55">
        <v>2024</v>
      </c>
      <c r="L329" s="51" t="s">
        <v>3587</v>
      </c>
      <c r="M329" s="51" t="s">
        <v>3667</v>
      </c>
      <c r="N329" s="51" t="s">
        <v>3668</v>
      </c>
      <c r="O329" s="51" t="s">
        <v>3669</v>
      </c>
      <c r="P329" s="51" t="s">
        <v>3670</v>
      </c>
      <c r="Q329" s="85">
        <f t="shared" si="37"/>
        <v>49.3</v>
      </c>
      <c r="R329" s="1"/>
      <c r="S329" s="78" t="str">
        <f t="shared" si="41"/>
        <v/>
      </c>
      <c r="T329" s="56" t="str">
        <f t="shared" si="42"/>
        <v>Image</v>
      </c>
      <c r="U329" s="109">
        <v>9785907793194</v>
      </c>
      <c r="V329" s="118" t="s">
        <v>3671</v>
      </c>
      <c r="W329" s="111">
        <v>49.3</v>
      </c>
      <c r="X329" s="112" t="s">
        <v>3672</v>
      </c>
      <c r="Y329" s="110" t="s">
        <v>3673</v>
      </c>
      <c r="Z329" s="110" t="s">
        <v>3674</v>
      </c>
      <c r="AA329" s="110" t="s">
        <v>3675</v>
      </c>
      <c r="AB329" s="113">
        <v>542</v>
      </c>
      <c r="AC329" s="110"/>
      <c r="AD329" s="110" t="s">
        <v>3597</v>
      </c>
      <c r="AE329" s="81" t="s">
        <v>85</v>
      </c>
      <c r="AF329" s="110" t="s">
        <v>86</v>
      </c>
      <c r="AG329" s="110" t="s">
        <v>87</v>
      </c>
    </row>
    <row r="330" spans="1:33" customFormat="1">
      <c r="A330" s="49">
        <v>46</v>
      </c>
      <c r="B330" s="87"/>
      <c r="C330" s="50">
        <f t="shared" si="40"/>
        <v>9785907793149</v>
      </c>
      <c r="D330" s="51" t="s">
        <v>35</v>
      </c>
      <c r="E330" s="52" t="s">
        <v>290</v>
      </c>
      <c r="F330" s="53" t="s">
        <v>6</v>
      </c>
      <c r="G330" s="54">
        <v>64</v>
      </c>
      <c r="H330" s="51" t="s">
        <v>3676</v>
      </c>
      <c r="I330" s="51" t="s">
        <v>3677</v>
      </c>
      <c r="J330" s="51" t="s">
        <v>3678</v>
      </c>
      <c r="K330" s="55">
        <v>2024</v>
      </c>
      <c r="L330" s="51" t="s">
        <v>3587</v>
      </c>
      <c r="M330" s="51"/>
      <c r="N330" s="51" t="s">
        <v>3679</v>
      </c>
      <c r="O330" s="51" t="s">
        <v>3680</v>
      </c>
      <c r="P330" s="51" t="s">
        <v>3681</v>
      </c>
      <c r="Q330" s="85">
        <f t="shared" si="37"/>
        <v>50.5</v>
      </c>
      <c r="R330" s="1"/>
      <c r="S330" s="78" t="str">
        <f t="shared" si="41"/>
        <v/>
      </c>
      <c r="T330" s="56" t="str">
        <f t="shared" si="42"/>
        <v>Image</v>
      </c>
      <c r="U330" s="109">
        <v>9785907793149</v>
      </c>
      <c r="V330" s="118" t="s">
        <v>3682</v>
      </c>
      <c r="W330" s="111">
        <v>50.5</v>
      </c>
      <c r="X330" s="112" t="s">
        <v>3683</v>
      </c>
      <c r="Y330" s="110" t="s">
        <v>3684</v>
      </c>
      <c r="Z330" s="110" t="s">
        <v>3685</v>
      </c>
      <c r="AA330" s="110" t="s">
        <v>3686</v>
      </c>
      <c r="AB330" s="113">
        <v>524</v>
      </c>
      <c r="AC330" s="110"/>
      <c r="AD330" s="110" t="s">
        <v>3687</v>
      </c>
      <c r="AE330" s="81" t="s">
        <v>85</v>
      </c>
      <c r="AF330" s="110" t="s">
        <v>88</v>
      </c>
      <c r="AG330" s="110" t="s">
        <v>89</v>
      </c>
    </row>
    <row r="331" spans="1:33" customFormat="1">
      <c r="A331" s="49">
        <v>47</v>
      </c>
      <c r="B331" s="87"/>
      <c r="C331" s="50">
        <f t="shared" si="40"/>
        <v>9785389249202</v>
      </c>
      <c r="D331" s="51" t="s">
        <v>35</v>
      </c>
      <c r="E331" s="52" t="s">
        <v>290</v>
      </c>
      <c r="F331" s="53" t="s">
        <v>6</v>
      </c>
      <c r="G331" s="54">
        <v>152</v>
      </c>
      <c r="H331" s="51" t="s">
        <v>3688</v>
      </c>
      <c r="I331" s="51" t="s">
        <v>3689</v>
      </c>
      <c r="J331" s="51" t="s">
        <v>3690</v>
      </c>
      <c r="K331" s="55">
        <v>2025</v>
      </c>
      <c r="L331" s="51" t="s">
        <v>203</v>
      </c>
      <c r="M331" s="51" t="s">
        <v>3691</v>
      </c>
      <c r="N331" s="51" t="s">
        <v>3692</v>
      </c>
      <c r="O331" s="51" t="s">
        <v>3693</v>
      </c>
      <c r="P331" s="51" t="s">
        <v>3694</v>
      </c>
      <c r="Q331" s="85">
        <f t="shared" si="37"/>
        <v>21.7</v>
      </c>
      <c r="R331" s="1"/>
      <c r="S331" s="78" t="str">
        <f t="shared" si="41"/>
        <v/>
      </c>
      <c r="T331" s="56" t="str">
        <f t="shared" si="42"/>
        <v>Image</v>
      </c>
      <c r="U331" s="109">
        <v>9785389249202</v>
      </c>
      <c r="V331" s="118" t="s">
        <v>3695</v>
      </c>
      <c r="W331" s="111">
        <v>21.7</v>
      </c>
      <c r="X331" s="112" t="s">
        <v>3696</v>
      </c>
      <c r="Y331" s="110" t="s">
        <v>3697</v>
      </c>
      <c r="Z331" s="110" t="s">
        <v>3698</v>
      </c>
      <c r="AA331" s="110" t="s">
        <v>3699</v>
      </c>
      <c r="AB331" s="113">
        <v>413</v>
      </c>
      <c r="AC331" s="110"/>
      <c r="AD331" s="110" t="s">
        <v>204</v>
      </c>
      <c r="AE331" s="81" t="s">
        <v>85</v>
      </c>
      <c r="AF331" s="110" t="s">
        <v>95</v>
      </c>
      <c r="AG331" s="110" t="s">
        <v>79</v>
      </c>
    </row>
    <row r="332" spans="1:33" customFormat="1">
      <c r="A332" s="49">
        <v>48</v>
      </c>
      <c r="B332" s="87"/>
      <c r="C332" s="50">
        <f t="shared" si="40"/>
        <v>9785171686215</v>
      </c>
      <c r="D332" s="51" t="s">
        <v>35</v>
      </c>
      <c r="E332" s="52" t="s">
        <v>73</v>
      </c>
      <c r="F332" s="53" t="s">
        <v>6</v>
      </c>
      <c r="G332" s="54">
        <v>256</v>
      </c>
      <c r="H332" s="51" t="s">
        <v>3700</v>
      </c>
      <c r="I332" s="51" t="s">
        <v>3701</v>
      </c>
      <c r="J332" s="51" t="s">
        <v>3702</v>
      </c>
      <c r="K332" s="55">
        <v>2024</v>
      </c>
      <c r="L332" s="51" t="s">
        <v>28</v>
      </c>
      <c r="M332" s="51" t="s">
        <v>3703</v>
      </c>
      <c r="N332" s="51" t="s">
        <v>3704</v>
      </c>
      <c r="O332" s="51" t="s">
        <v>3705</v>
      </c>
      <c r="P332" s="51" t="s">
        <v>3706</v>
      </c>
      <c r="Q332" s="85">
        <f t="shared" si="37"/>
        <v>17</v>
      </c>
      <c r="R332" s="1"/>
      <c r="S332" s="78" t="str">
        <f t="shared" si="41"/>
        <v/>
      </c>
      <c r="T332" s="56" t="str">
        <f t="shared" si="42"/>
        <v>Image</v>
      </c>
      <c r="U332" s="109">
        <v>9785171686215</v>
      </c>
      <c r="V332" s="118" t="s">
        <v>3707</v>
      </c>
      <c r="W332" s="111">
        <v>17</v>
      </c>
      <c r="X332" s="112" t="s">
        <v>3708</v>
      </c>
      <c r="Y332" s="110" t="s">
        <v>3709</v>
      </c>
      <c r="Z332" s="110" t="s">
        <v>3704</v>
      </c>
      <c r="AA332" s="110" t="s">
        <v>3710</v>
      </c>
      <c r="AB332" s="113">
        <v>288</v>
      </c>
      <c r="AC332" s="110"/>
      <c r="AD332" s="110" t="s">
        <v>56</v>
      </c>
      <c r="AE332" s="81" t="s">
        <v>85</v>
      </c>
      <c r="AF332" s="110" t="s">
        <v>94</v>
      </c>
      <c r="AG332" s="110" t="s">
        <v>78</v>
      </c>
    </row>
    <row r="333" spans="1:33" customFormat="1">
      <c r="A333" s="49">
        <v>49</v>
      </c>
      <c r="B333" s="87"/>
      <c r="C333" s="50">
        <f t="shared" si="40"/>
        <v>9785171529703</v>
      </c>
      <c r="D333" s="51" t="s">
        <v>35</v>
      </c>
      <c r="E333" s="52" t="s">
        <v>73</v>
      </c>
      <c r="F333" s="53" t="s">
        <v>6</v>
      </c>
      <c r="G333" s="54">
        <v>224</v>
      </c>
      <c r="H333" s="51" t="s">
        <v>3711</v>
      </c>
      <c r="I333" s="51" t="s">
        <v>3712</v>
      </c>
      <c r="J333" s="51" t="s">
        <v>3713</v>
      </c>
      <c r="K333" s="55">
        <v>2024</v>
      </c>
      <c r="L333" s="51" t="s">
        <v>28</v>
      </c>
      <c r="M333" s="51" t="s">
        <v>3714</v>
      </c>
      <c r="N333" s="51" t="s">
        <v>3715</v>
      </c>
      <c r="O333" s="51" t="s">
        <v>3716</v>
      </c>
      <c r="P333" s="51" t="s">
        <v>3717</v>
      </c>
      <c r="Q333" s="85">
        <f t="shared" si="37"/>
        <v>21.2</v>
      </c>
      <c r="R333" s="1"/>
      <c r="S333" s="78" t="str">
        <f t="shared" si="41"/>
        <v/>
      </c>
      <c r="T333" s="56" t="str">
        <f t="shared" si="42"/>
        <v>Image</v>
      </c>
      <c r="U333" s="109">
        <v>9785171529703</v>
      </c>
      <c r="V333" s="118" t="s">
        <v>3718</v>
      </c>
      <c r="W333" s="111">
        <v>21.2</v>
      </c>
      <c r="X333" s="112" t="s">
        <v>3719</v>
      </c>
      <c r="Y333" s="110" t="s">
        <v>3720</v>
      </c>
      <c r="Z333" s="110" t="s">
        <v>3721</v>
      </c>
      <c r="AA333" s="110" t="s">
        <v>3722</v>
      </c>
      <c r="AB333" s="113">
        <v>327</v>
      </c>
      <c r="AC333" s="110"/>
      <c r="AD333" s="110" t="s">
        <v>56</v>
      </c>
      <c r="AE333" s="81" t="s">
        <v>85</v>
      </c>
      <c r="AF333" s="110" t="s">
        <v>97</v>
      </c>
      <c r="AG333" s="110" t="s">
        <v>98</v>
      </c>
    </row>
    <row r="334" spans="1:33" customFormat="1">
      <c r="A334" s="49">
        <v>50</v>
      </c>
      <c r="B334" s="87"/>
      <c r="C334" s="50">
        <f t="shared" si="40"/>
        <v>9785001144731</v>
      </c>
      <c r="D334" s="51" t="s">
        <v>35</v>
      </c>
      <c r="E334" s="52" t="s">
        <v>73</v>
      </c>
      <c r="F334" s="53" t="s">
        <v>6</v>
      </c>
      <c r="G334" s="54">
        <v>144</v>
      </c>
      <c r="H334" s="51" t="s">
        <v>3723</v>
      </c>
      <c r="I334" s="51" t="s">
        <v>3724</v>
      </c>
      <c r="J334" s="51" t="s">
        <v>3725</v>
      </c>
      <c r="K334" s="55">
        <v>2024</v>
      </c>
      <c r="L334" s="51" t="s">
        <v>265</v>
      </c>
      <c r="M334" s="51" t="s">
        <v>3726</v>
      </c>
      <c r="N334" s="51" t="s">
        <v>3727</v>
      </c>
      <c r="O334" s="51" t="s">
        <v>3728</v>
      </c>
      <c r="P334" s="51" t="s">
        <v>3729</v>
      </c>
      <c r="Q334" s="85">
        <f t="shared" si="37"/>
        <v>23.1</v>
      </c>
      <c r="R334" s="1"/>
      <c r="S334" s="78" t="str">
        <f t="shared" si="41"/>
        <v/>
      </c>
      <c r="T334" s="56" t="str">
        <f t="shared" si="42"/>
        <v>Image</v>
      </c>
      <c r="U334" s="109">
        <v>9785001144731</v>
      </c>
      <c r="V334" s="118" t="s">
        <v>3730</v>
      </c>
      <c r="W334" s="111">
        <v>23.1</v>
      </c>
      <c r="X334" s="112" t="s">
        <v>3731</v>
      </c>
      <c r="Y334" s="110" t="s">
        <v>3732</v>
      </c>
      <c r="Z334" s="110" t="s">
        <v>3733</v>
      </c>
      <c r="AA334" s="110" t="s">
        <v>3734</v>
      </c>
      <c r="AB334" s="113">
        <v>230</v>
      </c>
      <c r="AC334" s="110"/>
      <c r="AD334" s="110" t="s">
        <v>266</v>
      </c>
      <c r="AE334" s="81" t="s">
        <v>85</v>
      </c>
      <c r="AF334" s="110" t="s">
        <v>97</v>
      </c>
      <c r="AG334" s="110" t="s">
        <v>98</v>
      </c>
    </row>
    <row r="335" spans="1:33" customFormat="1">
      <c r="A335" s="49">
        <v>51</v>
      </c>
      <c r="B335" s="87"/>
      <c r="C335" s="50">
        <f t="shared" si="40"/>
        <v>9785171633776</v>
      </c>
      <c r="D335" s="51" t="s">
        <v>35</v>
      </c>
      <c r="E335" s="52" t="s">
        <v>73</v>
      </c>
      <c r="F335" s="53" t="s">
        <v>33</v>
      </c>
      <c r="G335" s="54">
        <v>208</v>
      </c>
      <c r="H335" s="51" t="s">
        <v>3735</v>
      </c>
      <c r="I335" s="51" t="s">
        <v>3736</v>
      </c>
      <c r="J335" s="51" t="s">
        <v>3737</v>
      </c>
      <c r="K335" s="55">
        <v>2024</v>
      </c>
      <c r="L335" s="51" t="s">
        <v>28</v>
      </c>
      <c r="M335" s="51" t="s">
        <v>3738</v>
      </c>
      <c r="N335" s="51" t="s">
        <v>3739</v>
      </c>
      <c r="O335" s="51" t="s">
        <v>3740</v>
      </c>
      <c r="P335" s="51" t="s">
        <v>3741</v>
      </c>
      <c r="Q335" s="85">
        <f t="shared" si="37"/>
        <v>55</v>
      </c>
      <c r="R335" s="1"/>
      <c r="S335" s="78" t="str">
        <f t="shared" si="41"/>
        <v/>
      </c>
      <c r="T335" s="56" t="str">
        <f t="shared" si="42"/>
        <v>Image</v>
      </c>
      <c r="U335" s="109">
        <v>9785171633776</v>
      </c>
      <c r="V335" s="118" t="s">
        <v>3742</v>
      </c>
      <c r="W335" s="111">
        <v>55</v>
      </c>
      <c r="X335" s="112" t="s">
        <v>3743</v>
      </c>
      <c r="Y335" s="110" t="s">
        <v>3744</v>
      </c>
      <c r="Z335" s="110" t="s">
        <v>3745</v>
      </c>
      <c r="AA335" s="110" t="s">
        <v>3746</v>
      </c>
      <c r="AB335" s="113">
        <v>723</v>
      </c>
      <c r="AC335" s="110"/>
      <c r="AD335" s="110" t="s">
        <v>56</v>
      </c>
      <c r="AE335" s="81" t="s">
        <v>85</v>
      </c>
      <c r="AF335" s="110" t="s">
        <v>97</v>
      </c>
      <c r="AG335" s="110" t="s">
        <v>98</v>
      </c>
    </row>
    <row r="336" spans="1:33" customFormat="1">
      <c r="A336" s="49">
        <v>52</v>
      </c>
      <c r="B336" s="87"/>
      <c r="C336" s="50">
        <f t="shared" si="40"/>
        <v>9785961496543</v>
      </c>
      <c r="D336" s="51" t="s">
        <v>35</v>
      </c>
      <c r="E336" s="52" t="s">
        <v>73</v>
      </c>
      <c r="F336" s="53" t="s">
        <v>6</v>
      </c>
      <c r="G336" s="54">
        <v>96</v>
      </c>
      <c r="H336" s="51" t="s">
        <v>3747</v>
      </c>
      <c r="I336" s="51" t="s">
        <v>3748</v>
      </c>
      <c r="J336" s="51" t="s">
        <v>3749</v>
      </c>
      <c r="K336" s="55">
        <v>2024</v>
      </c>
      <c r="L336" s="51" t="s">
        <v>38</v>
      </c>
      <c r="M336" s="51" t="s">
        <v>3750</v>
      </c>
      <c r="N336" s="51" t="s">
        <v>3751</v>
      </c>
      <c r="O336" s="51" t="s">
        <v>3752</v>
      </c>
      <c r="P336" s="51" t="s">
        <v>3753</v>
      </c>
      <c r="Q336" s="85">
        <f t="shared" si="37"/>
        <v>38.799999999999997</v>
      </c>
      <c r="R336" s="1"/>
      <c r="S336" s="78" t="str">
        <f t="shared" si="41"/>
        <v/>
      </c>
      <c r="T336" s="56" t="str">
        <f t="shared" si="42"/>
        <v>Image</v>
      </c>
      <c r="U336" s="109">
        <v>9785961496543</v>
      </c>
      <c r="V336" s="118" t="s">
        <v>3754</v>
      </c>
      <c r="W336" s="111">
        <v>38.799999999999997</v>
      </c>
      <c r="X336" s="112" t="s">
        <v>3755</v>
      </c>
      <c r="Y336" s="110" t="s">
        <v>3756</v>
      </c>
      <c r="Z336" s="110" t="s">
        <v>3757</v>
      </c>
      <c r="AA336" s="110" t="s">
        <v>3758</v>
      </c>
      <c r="AB336" s="113">
        <v>500</v>
      </c>
      <c r="AC336" s="110"/>
      <c r="AD336" s="110" t="s">
        <v>228</v>
      </c>
      <c r="AE336" s="81" t="s">
        <v>85</v>
      </c>
      <c r="AF336" s="110" t="s">
        <v>94</v>
      </c>
      <c r="AG336" s="110" t="s">
        <v>78</v>
      </c>
    </row>
    <row r="337" spans="1:33" customFormat="1">
      <c r="A337" s="49">
        <v>53</v>
      </c>
      <c r="B337" s="87"/>
      <c r="C337" s="50">
        <f t="shared" si="40"/>
        <v>9785389264724</v>
      </c>
      <c r="D337" s="51" t="s">
        <v>35</v>
      </c>
      <c r="E337" s="52" t="s">
        <v>73</v>
      </c>
      <c r="F337" s="53" t="s">
        <v>6</v>
      </c>
      <c r="G337" s="54">
        <v>832</v>
      </c>
      <c r="H337" s="51" t="s">
        <v>223</v>
      </c>
      <c r="I337" s="51" t="s">
        <v>3759</v>
      </c>
      <c r="J337" s="51" t="s">
        <v>3760</v>
      </c>
      <c r="K337" s="55">
        <v>2024</v>
      </c>
      <c r="L337" s="51" t="s">
        <v>379</v>
      </c>
      <c r="M337" s="51" t="s">
        <v>3761</v>
      </c>
      <c r="N337" s="51" t="s">
        <v>224</v>
      </c>
      <c r="O337" s="51" t="s">
        <v>3762</v>
      </c>
      <c r="P337" s="51" t="s">
        <v>3763</v>
      </c>
      <c r="Q337" s="85">
        <f t="shared" si="37"/>
        <v>58.2</v>
      </c>
      <c r="R337" s="1"/>
      <c r="S337" s="78" t="str">
        <f t="shared" si="41"/>
        <v/>
      </c>
      <c r="T337" s="56" t="str">
        <f t="shared" si="42"/>
        <v>Image</v>
      </c>
      <c r="U337" s="109">
        <v>9785389264724</v>
      </c>
      <c r="V337" s="118" t="s">
        <v>3764</v>
      </c>
      <c r="W337" s="111">
        <v>58.2</v>
      </c>
      <c r="X337" s="112" t="s">
        <v>3765</v>
      </c>
      <c r="Y337" s="110" t="s">
        <v>3766</v>
      </c>
      <c r="Z337" s="110" t="s">
        <v>225</v>
      </c>
      <c r="AA337" s="110" t="s">
        <v>3767</v>
      </c>
      <c r="AB337" s="113">
        <v>980</v>
      </c>
      <c r="AC337" s="110"/>
      <c r="AD337" s="110" t="s">
        <v>388</v>
      </c>
      <c r="AE337" s="81" t="s">
        <v>85</v>
      </c>
      <c r="AF337" s="110" t="s">
        <v>94</v>
      </c>
      <c r="AG337" s="110" t="s">
        <v>78</v>
      </c>
    </row>
    <row r="338" spans="1:33" customFormat="1">
      <c r="A338" s="49">
        <v>54</v>
      </c>
      <c r="B338" s="87"/>
      <c r="C338" s="50">
        <f t="shared" si="40"/>
        <v>9785171683313</v>
      </c>
      <c r="D338" s="51" t="s">
        <v>35</v>
      </c>
      <c r="E338" s="52" t="s">
        <v>73</v>
      </c>
      <c r="F338" s="53" t="s">
        <v>33</v>
      </c>
      <c r="G338" s="54">
        <v>288</v>
      </c>
      <c r="H338" s="51" t="s">
        <v>3768</v>
      </c>
      <c r="I338" s="51" t="s">
        <v>3769</v>
      </c>
      <c r="J338" s="51" t="s">
        <v>3770</v>
      </c>
      <c r="K338" s="55">
        <v>2024</v>
      </c>
      <c r="L338" s="51" t="s">
        <v>28</v>
      </c>
      <c r="M338" s="51" t="s">
        <v>252</v>
      </c>
      <c r="N338" s="51" t="s">
        <v>3771</v>
      </c>
      <c r="O338" s="51" t="s">
        <v>3772</v>
      </c>
      <c r="P338" s="51" t="s">
        <v>3773</v>
      </c>
      <c r="Q338" s="85">
        <f t="shared" si="37"/>
        <v>22.8</v>
      </c>
      <c r="R338" s="1"/>
      <c r="S338" s="78" t="str">
        <f t="shared" si="41"/>
        <v/>
      </c>
      <c r="T338" s="56" t="str">
        <f t="shared" si="42"/>
        <v>Image</v>
      </c>
      <c r="U338" s="109">
        <v>9785171683313</v>
      </c>
      <c r="V338" s="118" t="s">
        <v>3774</v>
      </c>
      <c r="W338" s="111">
        <v>22.8</v>
      </c>
      <c r="X338" s="112" t="s">
        <v>3775</v>
      </c>
      <c r="Y338" s="110" t="s">
        <v>3776</v>
      </c>
      <c r="Z338" s="110" t="s">
        <v>3777</v>
      </c>
      <c r="AA338" s="110" t="s">
        <v>3778</v>
      </c>
      <c r="AB338" s="113">
        <v>371</v>
      </c>
      <c r="AC338" s="110"/>
      <c r="AD338" s="110" t="s">
        <v>56</v>
      </c>
      <c r="AE338" s="81" t="s">
        <v>85</v>
      </c>
      <c r="AF338" s="110" t="s">
        <v>94</v>
      </c>
      <c r="AG338" s="110" t="s">
        <v>78</v>
      </c>
    </row>
    <row r="339" spans="1:33" customFormat="1">
      <c r="A339" s="49">
        <v>55</v>
      </c>
      <c r="B339" s="87"/>
      <c r="C339" s="50">
        <f t="shared" si="40"/>
        <v>9785389254688</v>
      </c>
      <c r="D339" s="51" t="s">
        <v>35</v>
      </c>
      <c r="E339" s="52" t="s">
        <v>73</v>
      </c>
      <c r="F339" s="53" t="s">
        <v>6</v>
      </c>
      <c r="G339" s="54">
        <v>528</v>
      </c>
      <c r="H339" s="51" t="s">
        <v>3779</v>
      </c>
      <c r="I339" s="51" t="s">
        <v>3780</v>
      </c>
      <c r="J339" s="51" t="s">
        <v>3781</v>
      </c>
      <c r="K339" s="55">
        <v>2024</v>
      </c>
      <c r="L339" s="51" t="s">
        <v>379</v>
      </c>
      <c r="M339" s="51" t="s">
        <v>96</v>
      </c>
      <c r="N339" s="51" t="s">
        <v>3782</v>
      </c>
      <c r="O339" s="51" t="s">
        <v>3783</v>
      </c>
      <c r="P339" s="51" t="s">
        <v>3784</v>
      </c>
      <c r="Q339" s="85">
        <f t="shared" si="37"/>
        <v>44.2</v>
      </c>
      <c r="R339" s="1"/>
      <c r="S339" s="78" t="str">
        <f t="shared" si="41"/>
        <v/>
      </c>
      <c r="T339" s="56" t="str">
        <f t="shared" si="42"/>
        <v>Image</v>
      </c>
      <c r="U339" s="109">
        <v>9785389254688</v>
      </c>
      <c r="V339" s="118" t="s">
        <v>3785</v>
      </c>
      <c r="W339" s="111">
        <v>44.2</v>
      </c>
      <c r="X339" s="112" t="s">
        <v>3786</v>
      </c>
      <c r="Y339" s="110" t="s">
        <v>3787</v>
      </c>
      <c r="Z339" s="110" t="s">
        <v>3782</v>
      </c>
      <c r="AA339" s="110" t="s">
        <v>3788</v>
      </c>
      <c r="AB339" s="113">
        <v>650</v>
      </c>
      <c r="AC339" s="110"/>
      <c r="AD339" s="110" t="s">
        <v>388</v>
      </c>
      <c r="AE339" s="81" t="s">
        <v>85</v>
      </c>
      <c r="AF339" s="110" t="s">
        <v>88</v>
      </c>
      <c r="AG339" s="110" t="s">
        <v>89</v>
      </c>
    </row>
    <row r="340" spans="1:33" customFormat="1">
      <c r="A340" s="49">
        <v>56</v>
      </c>
      <c r="B340" s="87"/>
      <c r="C340" s="50">
        <f t="shared" si="40"/>
        <v>9785041622350</v>
      </c>
      <c r="D340" s="51" t="s">
        <v>35</v>
      </c>
      <c r="E340" s="52" t="s">
        <v>73</v>
      </c>
      <c r="F340" s="53" t="s">
        <v>6</v>
      </c>
      <c r="G340" s="54">
        <v>216</v>
      </c>
      <c r="H340" s="51" t="s">
        <v>3789</v>
      </c>
      <c r="I340" s="51" t="s">
        <v>3790</v>
      </c>
      <c r="J340" s="51" t="s">
        <v>3791</v>
      </c>
      <c r="K340" s="55">
        <v>2024</v>
      </c>
      <c r="L340" s="51" t="s">
        <v>29</v>
      </c>
      <c r="M340" s="51" t="s">
        <v>3792</v>
      </c>
      <c r="N340" s="51" t="s">
        <v>3793</v>
      </c>
      <c r="O340" s="51" t="s">
        <v>3794</v>
      </c>
      <c r="P340" s="51" t="s">
        <v>3795</v>
      </c>
      <c r="Q340" s="85">
        <f t="shared" si="37"/>
        <v>21.6</v>
      </c>
      <c r="R340" s="1"/>
      <c r="S340" s="78" t="str">
        <f t="shared" si="41"/>
        <v/>
      </c>
      <c r="T340" s="56" t="str">
        <f t="shared" si="42"/>
        <v>Image</v>
      </c>
      <c r="U340" s="109">
        <v>9785041622350</v>
      </c>
      <c r="V340" s="118" t="s">
        <v>3796</v>
      </c>
      <c r="W340" s="111">
        <v>21.6</v>
      </c>
      <c r="X340" s="112" t="s">
        <v>3797</v>
      </c>
      <c r="Y340" s="110" t="s">
        <v>3798</v>
      </c>
      <c r="Z340" s="110" t="s">
        <v>3799</v>
      </c>
      <c r="AA340" s="110" t="s">
        <v>3800</v>
      </c>
      <c r="AB340" s="113">
        <v>271</v>
      </c>
      <c r="AC340" s="110"/>
      <c r="AD340" s="110" t="s">
        <v>57</v>
      </c>
      <c r="AE340" s="81" t="s">
        <v>85</v>
      </c>
      <c r="AF340" s="110" t="s">
        <v>94</v>
      </c>
      <c r="AG340" s="110" t="s">
        <v>78</v>
      </c>
    </row>
    <row r="341" spans="1:33" customFormat="1">
      <c r="A341" s="49">
        <v>57</v>
      </c>
      <c r="B341" s="87"/>
      <c r="C341" s="50">
        <f t="shared" si="40"/>
        <v>9785961496178</v>
      </c>
      <c r="D341" s="51" t="s">
        <v>35</v>
      </c>
      <c r="E341" s="52" t="s">
        <v>73</v>
      </c>
      <c r="F341" s="53" t="s">
        <v>33</v>
      </c>
      <c r="G341" s="54">
        <v>80</v>
      </c>
      <c r="H341" s="51" t="s">
        <v>3801</v>
      </c>
      <c r="I341" s="51" t="s">
        <v>3802</v>
      </c>
      <c r="J341" s="51" t="s">
        <v>3803</v>
      </c>
      <c r="K341" s="55">
        <v>2024</v>
      </c>
      <c r="L341" s="51" t="s">
        <v>38</v>
      </c>
      <c r="M341" s="51"/>
      <c r="N341" s="51" t="s">
        <v>3804</v>
      </c>
      <c r="O341" s="51" t="s">
        <v>3805</v>
      </c>
      <c r="P341" s="51" t="s">
        <v>3806</v>
      </c>
      <c r="Q341" s="85">
        <f t="shared" si="37"/>
        <v>36.299999999999997</v>
      </c>
      <c r="R341" s="1"/>
      <c r="S341" s="78" t="str">
        <f t="shared" si="41"/>
        <v/>
      </c>
      <c r="T341" s="56" t="str">
        <f t="shared" si="42"/>
        <v>Image</v>
      </c>
      <c r="U341" s="109">
        <v>9785961496178</v>
      </c>
      <c r="V341" s="118" t="s">
        <v>3807</v>
      </c>
      <c r="W341" s="111">
        <v>36.299999999999997</v>
      </c>
      <c r="X341" s="112" t="s">
        <v>3808</v>
      </c>
      <c r="Y341" s="110" t="s">
        <v>3809</v>
      </c>
      <c r="Z341" s="110" t="s">
        <v>3810</v>
      </c>
      <c r="AA341" s="110" t="s">
        <v>3811</v>
      </c>
      <c r="AB341" s="113">
        <v>431</v>
      </c>
      <c r="AC341" s="110"/>
      <c r="AD341" s="110" t="s">
        <v>228</v>
      </c>
      <c r="AE341" s="81" t="s">
        <v>85</v>
      </c>
      <c r="AF341" s="110" t="s">
        <v>94</v>
      </c>
      <c r="AG341" s="110" t="s">
        <v>78</v>
      </c>
    </row>
    <row r="342" spans="1:33" customFormat="1">
      <c r="A342" s="49">
        <v>58</v>
      </c>
      <c r="B342" s="87"/>
      <c r="C342" s="50">
        <f t="shared" si="40"/>
        <v>9785171677763</v>
      </c>
      <c r="D342" s="51" t="s">
        <v>35</v>
      </c>
      <c r="E342" s="52" t="s">
        <v>73</v>
      </c>
      <c r="F342" s="53" t="s">
        <v>33</v>
      </c>
      <c r="G342" s="54">
        <v>224</v>
      </c>
      <c r="H342" s="51" t="s">
        <v>3812</v>
      </c>
      <c r="I342" s="51" t="s">
        <v>3813</v>
      </c>
      <c r="J342" s="51" t="s">
        <v>3814</v>
      </c>
      <c r="K342" s="55">
        <v>2024</v>
      </c>
      <c r="L342" s="51" t="s">
        <v>28</v>
      </c>
      <c r="M342" s="51" t="s">
        <v>252</v>
      </c>
      <c r="N342" s="51" t="s">
        <v>3815</v>
      </c>
      <c r="O342" s="51" t="s">
        <v>3816</v>
      </c>
      <c r="P342" s="51" t="s">
        <v>3817</v>
      </c>
      <c r="Q342" s="85">
        <f t="shared" si="37"/>
        <v>19</v>
      </c>
      <c r="R342" s="1"/>
      <c r="S342" s="78" t="str">
        <f t="shared" si="41"/>
        <v/>
      </c>
      <c r="T342" s="56" t="str">
        <f t="shared" si="42"/>
        <v>Image</v>
      </c>
      <c r="U342" s="109">
        <v>9785171677763</v>
      </c>
      <c r="V342" s="118" t="s">
        <v>3818</v>
      </c>
      <c r="W342" s="111">
        <v>19</v>
      </c>
      <c r="X342" s="112" t="s">
        <v>3819</v>
      </c>
      <c r="Y342" s="110" t="s">
        <v>3820</v>
      </c>
      <c r="Z342" s="110" t="s">
        <v>3821</v>
      </c>
      <c r="AA342" s="110" t="s">
        <v>3822</v>
      </c>
      <c r="AB342" s="113">
        <v>317</v>
      </c>
      <c r="AC342" s="110"/>
      <c r="AD342" s="110" t="s">
        <v>56</v>
      </c>
      <c r="AE342" s="81" t="s">
        <v>85</v>
      </c>
      <c r="AF342" s="110" t="s">
        <v>94</v>
      </c>
      <c r="AG342" s="110" t="s">
        <v>78</v>
      </c>
    </row>
    <row r="343" spans="1:33" customFormat="1">
      <c r="A343" s="49">
        <v>59</v>
      </c>
      <c r="B343" s="87"/>
      <c r="C343" s="50">
        <f t="shared" si="40"/>
        <v>9785171582043</v>
      </c>
      <c r="D343" s="51" t="s">
        <v>35</v>
      </c>
      <c r="E343" s="52" t="s">
        <v>73</v>
      </c>
      <c r="F343" s="53" t="s">
        <v>33</v>
      </c>
      <c r="G343" s="54">
        <v>224</v>
      </c>
      <c r="H343" s="51" t="s">
        <v>3823</v>
      </c>
      <c r="I343" s="51" t="s">
        <v>3824</v>
      </c>
      <c r="J343" s="51" t="s">
        <v>3825</v>
      </c>
      <c r="K343" s="55">
        <v>2024</v>
      </c>
      <c r="L343" s="51" t="s">
        <v>28</v>
      </c>
      <c r="M343" s="51" t="s">
        <v>3826</v>
      </c>
      <c r="N343" s="51" t="s">
        <v>3827</v>
      </c>
      <c r="O343" s="51" t="s">
        <v>3828</v>
      </c>
      <c r="P343" s="51" t="s">
        <v>3829</v>
      </c>
      <c r="Q343" s="85">
        <f t="shared" si="37"/>
        <v>57.9</v>
      </c>
      <c r="R343" s="1"/>
      <c r="S343" s="78" t="str">
        <f t="shared" si="41"/>
        <v/>
      </c>
      <c r="T343" s="56" t="str">
        <f t="shared" si="42"/>
        <v>Image</v>
      </c>
      <c r="U343" s="109">
        <v>9785171582043</v>
      </c>
      <c r="V343" s="118" t="s">
        <v>3830</v>
      </c>
      <c r="W343" s="111">
        <v>57.9</v>
      </c>
      <c r="X343" s="112" t="s">
        <v>3831</v>
      </c>
      <c r="Y343" s="110" t="s">
        <v>3832</v>
      </c>
      <c r="Z343" s="110" t="s">
        <v>3833</v>
      </c>
      <c r="AA343" s="110" t="s">
        <v>3834</v>
      </c>
      <c r="AB343" s="113">
        <v>751</v>
      </c>
      <c r="AC343" s="110"/>
      <c r="AD343" s="110" t="s">
        <v>56</v>
      </c>
      <c r="AE343" s="81" t="s">
        <v>85</v>
      </c>
      <c r="AF343" s="110" t="s">
        <v>97</v>
      </c>
      <c r="AG343" s="110" t="s">
        <v>98</v>
      </c>
    </row>
    <row r="344" spans="1:33" customFormat="1">
      <c r="A344" s="49">
        <v>60</v>
      </c>
      <c r="B344" s="87"/>
      <c r="C344" s="50">
        <f t="shared" si="40"/>
        <v>9785080073731</v>
      </c>
      <c r="D344" s="51" t="s">
        <v>35</v>
      </c>
      <c r="E344" s="52" t="s">
        <v>73</v>
      </c>
      <c r="F344" s="53" t="s">
        <v>6</v>
      </c>
      <c r="G344" s="54">
        <v>116</v>
      </c>
      <c r="H344" s="51" t="s">
        <v>3835</v>
      </c>
      <c r="I344" s="51" t="s">
        <v>3836</v>
      </c>
      <c r="J344" s="51" t="s">
        <v>3837</v>
      </c>
      <c r="K344" s="55">
        <v>2024</v>
      </c>
      <c r="L344" s="51" t="s">
        <v>268</v>
      </c>
      <c r="M344" s="51" t="s">
        <v>3838</v>
      </c>
      <c r="N344" s="51" t="s">
        <v>3839</v>
      </c>
      <c r="O344" s="51" t="s">
        <v>3840</v>
      </c>
      <c r="P344" s="51" t="s">
        <v>3841</v>
      </c>
      <c r="Q344" s="85">
        <f t="shared" si="37"/>
        <v>13.9</v>
      </c>
      <c r="R344" s="1"/>
      <c r="S344" s="78" t="str">
        <f t="shared" si="41"/>
        <v/>
      </c>
      <c r="T344" s="56" t="str">
        <f t="shared" si="42"/>
        <v>Image</v>
      </c>
      <c r="U344" s="109">
        <v>9785080073731</v>
      </c>
      <c r="V344" s="118"/>
      <c r="W344" s="111">
        <v>13.9</v>
      </c>
      <c r="X344" s="112" t="s">
        <v>3842</v>
      </c>
      <c r="Y344" s="110" t="s">
        <v>3843</v>
      </c>
      <c r="Z344" s="110" t="s">
        <v>3839</v>
      </c>
      <c r="AA344" s="110" t="s">
        <v>3844</v>
      </c>
      <c r="AB344" s="113">
        <v>320</v>
      </c>
      <c r="AC344" s="110"/>
      <c r="AD344" s="110" t="s">
        <v>269</v>
      </c>
      <c r="AE344" s="81" t="s">
        <v>85</v>
      </c>
      <c r="AF344" s="110" t="s">
        <v>94</v>
      </c>
      <c r="AG344" s="110" t="s">
        <v>78</v>
      </c>
    </row>
    <row r="345" spans="1:33" customFormat="1">
      <c r="A345" s="49">
        <v>61</v>
      </c>
      <c r="B345" s="87"/>
      <c r="C345" s="50">
        <f t="shared" si="40"/>
        <v>9785171615376</v>
      </c>
      <c r="D345" s="51" t="s">
        <v>35</v>
      </c>
      <c r="E345" s="52" t="s">
        <v>73</v>
      </c>
      <c r="F345" s="53" t="s">
        <v>6</v>
      </c>
      <c r="G345" s="54">
        <v>192</v>
      </c>
      <c r="H345" s="51" t="s">
        <v>3845</v>
      </c>
      <c r="I345" s="51" t="s">
        <v>3846</v>
      </c>
      <c r="J345" s="51" t="s">
        <v>3847</v>
      </c>
      <c r="K345" s="55">
        <v>2024</v>
      </c>
      <c r="L345" s="51" t="s">
        <v>28</v>
      </c>
      <c r="M345" s="51" t="s">
        <v>3848</v>
      </c>
      <c r="N345" s="51" t="s">
        <v>3849</v>
      </c>
      <c r="O345" s="51" t="s">
        <v>3850</v>
      </c>
      <c r="P345" s="51" t="s">
        <v>3851</v>
      </c>
      <c r="Q345" s="85">
        <f t="shared" si="37"/>
        <v>18.2</v>
      </c>
      <c r="R345" s="1"/>
      <c r="S345" s="78" t="str">
        <f t="shared" si="41"/>
        <v/>
      </c>
      <c r="T345" s="56" t="str">
        <f t="shared" si="42"/>
        <v>Image</v>
      </c>
      <c r="U345" s="109">
        <v>9785171615376</v>
      </c>
      <c r="V345" s="118" t="s">
        <v>3852</v>
      </c>
      <c r="W345" s="111">
        <v>18.2</v>
      </c>
      <c r="X345" s="112" t="s">
        <v>3853</v>
      </c>
      <c r="Y345" s="110" t="s">
        <v>3854</v>
      </c>
      <c r="Z345" s="110" t="s">
        <v>3855</v>
      </c>
      <c r="AA345" s="110" t="s">
        <v>3856</v>
      </c>
      <c r="AB345" s="113">
        <v>254</v>
      </c>
      <c r="AC345" s="110"/>
      <c r="AD345" s="110" t="s">
        <v>56</v>
      </c>
      <c r="AE345" s="81" t="s">
        <v>85</v>
      </c>
      <c r="AF345" s="110" t="s">
        <v>94</v>
      </c>
      <c r="AG345" s="110" t="s">
        <v>78</v>
      </c>
    </row>
    <row r="346" spans="1:33" customFormat="1">
      <c r="A346" s="49">
        <v>62</v>
      </c>
      <c r="B346" s="87"/>
      <c r="C346" s="50">
        <f t="shared" si="40"/>
        <v>9785171615413</v>
      </c>
      <c r="D346" s="51" t="s">
        <v>35</v>
      </c>
      <c r="E346" s="52" t="s">
        <v>73</v>
      </c>
      <c r="F346" s="53" t="s">
        <v>6</v>
      </c>
      <c r="G346" s="54">
        <v>192</v>
      </c>
      <c r="H346" s="51" t="s">
        <v>3845</v>
      </c>
      <c r="I346" s="51" t="s">
        <v>3857</v>
      </c>
      <c r="J346" s="51" t="s">
        <v>3858</v>
      </c>
      <c r="K346" s="55">
        <v>2024</v>
      </c>
      <c r="L346" s="51" t="s">
        <v>28</v>
      </c>
      <c r="M346" s="51" t="s">
        <v>3848</v>
      </c>
      <c r="N346" s="51" t="s">
        <v>3849</v>
      </c>
      <c r="O346" s="51" t="s">
        <v>3859</v>
      </c>
      <c r="P346" s="51" t="s">
        <v>3860</v>
      </c>
      <c r="Q346" s="85">
        <f t="shared" si="37"/>
        <v>17.7</v>
      </c>
      <c r="R346" s="1"/>
      <c r="S346" s="78" t="str">
        <f t="shared" si="41"/>
        <v/>
      </c>
      <c r="T346" s="56" t="str">
        <f t="shared" si="42"/>
        <v>Image</v>
      </c>
      <c r="U346" s="109">
        <v>9785171615413</v>
      </c>
      <c r="V346" s="118" t="s">
        <v>3861</v>
      </c>
      <c r="W346" s="111">
        <v>17.7</v>
      </c>
      <c r="X346" s="112" t="s">
        <v>3862</v>
      </c>
      <c r="Y346" s="110" t="s">
        <v>3863</v>
      </c>
      <c r="Z346" s="110" t="s">
        <v>3855</v>
      </c>
      <c r="AA346" s="110" t="s">
        <v>3864</v>
      </c>
      <c r="AB346" s="113">
        <v>242</v>
      </c>
      <c r="AC346" s="110"/>
      <c r="AD346" s="110" t="s">
        <v>56</v>
      </c>
      <c r="AE346" s="81" t="s">
        <v>85</v>
      </c>
      <c r="AF346" s="110" t="s">
        <v>94</v>
      </c>
      <c r="AG346" s="110" t="s">
        <v>78</v>
      </c>
    </row>
    <row r="347" spans="1:33" customFormat="1">
      <c r="A347" s="49">
        <v>63</v>
      </c>
      <c r="B347" s="87"/>
      <c r="C347" s="50">
        <f t="shared" ref="C347:C363" si="43">HYPERLINK("https://sentrumbookstore.com/catalog/books/"&amp;U347&amp;"/",U347)</f>
        <v>9785000839577</v>
      </c>
      <c r="D347" s="51" t="s">
        <v>35</v>
      </c>
      <c r="E347" s="52" t="s">
        <v>73</v>
      </c>
      <c r="F347" s="53" t="s">
        <v>6</v>
      </c>
      <c r="G347" s="54">
        <v>352</v>
      </c>
      <c r="H347" s="51" t="s">
        <v>3865</v>
      </c>
      <c r="I347" s="51" t="s">
        <v>3866</v>
      </c>
      <c r="J347" s="51" t="s">
        <v>3867</v>
      </c>
      <c r="K347" s="55">
        <v>2024</v>
      </c>
      <c r="L347" s="51" t="s">
        <v>3868</v>
      </c>
      <c r="M347" s="51" t="s">
        <v>808</v>
      </c>
      <c r="N347" s="51" t="s">
        <v>3869</v>
      </c>
      <c r="O347" s="51" t="s">
        <v>3870</v>
      </c>
      <c r="P347" s="51" t="s">
        <v>3871</v>
      </c>
      <c r="Q347" s="85">
        <f t="shared" si="37"/>
        <v>62.1</v>
      </c>
      <c r="R347" s="1"/>
      <c r="S347" s="78" t="str">
        <f t="shared" si="41"/>
        <v/>
      </c>
      <c r="T347" s="56" t="str">
        <f t="shared" si="42"/>
        <v>Image</v>
      </c>
      <c r="U347" s="109">
        <v>9785000839577</v>
      </c>
      <c r="V347" s="118" t="s">
        <v>3872</v>
      </c>
      <c r="W347" s="111">
        <v>62.1</v>
      </c>
      <c r="X347" s="112" t="s">
        <v>3873</v>
      </c>
      <c r="Y347" s="110" t="s">
        <v>3874</v>
      </c>
      <c r="Z347" s="110" t="s">
        <v>3875</v>
      </c>
      <c r="AA347" s="110" t="s">
        <v>3876</v>
      </c>
      <c r="AB347" s="113">
        <v>805</v>
      </c>
      <c r="AC347" s="110"/>
      <c r="AD347" s="110" t="s">
        <v>3877</v>
      </c>
      <c r="AE347" s="81" t="s">
        <v>85</v>
      </c>
      <c r="AF347" s="110" t="s">
        <v>94</v>
      </c>
      <c r="AG347" s="110" t="s">
        <v>78</v>
      </c>
    </row>
    <row r="348" spans="1:33" customFormat="1">
      <c r="A348" s="49">
        <v>64</v>
      </c>
      <c r="B348" s="87"/>
      <c r="C348" s="50">
        <f t="shared" si="43"/>
        <v>9785171533663</v>
      </c>
      <c r="D348" s="51" t="s">
        <v>35</v>
      </c>
      <c r="E348" s="52" t="s">
        <v>73</v>
      </c>
      <c r="F348" s="53" t="s">
        <v>6</v>
      </c>
      <c r="G348" s="54">
        <v>128</v>
      </c>
      <c r="H348" s="51" t="s">
        <v>3878</v>
      </c>
      <c r="I348" s="51" t="s">
        <v>3879</v>
      </c>
      <c r="J348" s="51" t="s">
        <v>3880</v>
      </c>
      <c r="K348" s="55">
        <v>2024</v>
      </c>
      <c r="L348" s="51" t="s">
        <v>28</v>
      </c>
      <c r="M348" s="51" t="s">
        <v>3881</v>
      </c>
      <c r="N348" s="51" t="s">
        <v>3882</v>
      </c>
      <c r="O348" s="51" t="s">
        <v>3883</v>
      </c>
      <c r="P348" s="51" t="s">
        <v>3884</v>
      </c>
      <c r="Q348" s="85">
        <f t="shared" si="37"/>
        <v>43.5</v>
      </c>
      <c r="R348" s="1"/>
      <c r="S348" s="78" t="str">
        <f t="shared" ref="S348:S363" si="44">IF(R348="","",R348*Q348)</f>
        <v/>
      </c>
      <c r="T348" s="56" t="str">
        <f t="shared" ref="T348:T363" si="45">HYPERLINK(V348,"Image")</f>
        <v>Image</v>
      </c>
      <c r="U348" s="109">
        <v>9785171533663</v>
      </c>
      <c r="V348" s="118" t="s">
        <v>3885</v>
      </c>
      <c r="W348" s="111">
        <v>43.5</v>
      </c>
      <c r="X348" s="112" t="s">
        <v>3886</v>
      </c>
      <c r="Y348" s="110" t="s">
        <v>3887</v>
      </c>
      <c r="Z348" s="110" t="s">
        <v>3882</v>
      </c>
      <c r="AA348" s="110" t="s">
        <v>3888</v>
      </c>
      <c r="AB348" s="113">
        <v>542</v>
      </c>
      <c r="AC348" s="110"/>
      <c r="AD348" s="110" t="s">
        <v>56</v>
      </c>
      <c r="AE348" s="81" t="s">
        <v>85</v>
      </c>
      <c r="AF348" s="110" t="s">
        <v>97</v>
      </c>
      <c r="AG348" s="110" t="s">
        <v>98</v>
      </c>
    </row>
    <row r="349" spans="1:33" customFormat="1">
      <c r="A349" s="49">
        <v>65</v>
      </c>
      <c r="B349" s="87"/>
      <c r="C349" s="50">
        <f t="shared" si="43"/>
        <v>9785389250215</v>
      </c>
      <c r="D349" s="51" t="s">
        <v>35</v>
      </c>
      <c r="E349" s="52" t="s">
        <v>73</v>
      </c>
      <c r="F349" s="53" t="s">
        <v>33</v>
      </c>
      <c r="G349" s="54">
        <v>368</v>
      </c>
      <c r="H349" s="51" t="s">
        <v>3889</v>
      </c>
      <c r="I349" s="51" t="s">
        <v>3890</v>
      </c>
      <c r="J349" s="51" t="s">
        <v>3891</v>
      </c>
      <c r="K349" s="55">
        <v>2024</v>
      </c>
      <c r="L349" s="51" t="s">
        <v>379</v>
      </c>
      <c r="M349" s="51" t="s">
        <v>3429</v>
      </c>
      <c r="N349" s="51" t="s">
        <v>3892</v>
      </c>
      <c r="O349" s="51" t="s">
        <v>3893</v>
      </c>
      <c r="P349" s="51" t="s">
        <v>3894</v>
      </c>
      <c r="Q349" s="85">
        <f t="shared" ref="Q349:Q364" si="46">ROUND(W349*(100%-Discount),1)</f>
        <v>59.7</v>
      </c>
      <c r="R349" s="1"/>
      <c r="S349" s="78" t="str">
        <f t="shared" si="44"/>
        <v/>
      </c>
      <c r="T349" s="56" t="str">
        <f t="shared" si="45"/>
        <v>Image</v>
      </c>
      <c r="U349" s="109">
        <v>9785389250215</v>
      </c>
      <c r="V349" s="118" t="s">
        <v>3895</v>
      </c>
      <c r="W349" s="111">
        <v>59.7</v>
      </c>
      <c r="X349" s="112" t="s">
        <v>3896</v>
      </c>
      <c r="Y349" s="110" t="s">
        <v>3897</v>
      </c>
      <c r="Z349" s="110" t="s">
        <v>3898</v>
      </c>
      <c r="AA349" s="110" t="s">
        <v>3899</v>
      </c>
      <c r="AB349" s="119">
        <v>1131</v>
      </c>
      <c r="AC349" s="110"/>
      <c r="AD349" s="110" t="s">
        <v>388</v>
      </c>
      <c r="AE349" s="81" t="s">
        <v>85</v>
      </c>
      <c r="AF349" s="110" t="s">
        <v>94</v>
      </c>
      <c r="AG349" s="110" t="s">
        <v>78</v>
      </c>
    </row>
    <row r="350" spans="1:33" customFormat="1">
      <c r="A350" s="49">
        <v>66</v>
      </c>
      <c r="B350" s="87"/>
      <c r="C350" s="50">
        <f t="shared" si="43"/>
        <v>9785389253162</v>
      </c>
      <c r="D350" s="51" t="s">
        <v>35</v>
      </c>
      <c r="E350" s="52" t="s">
        <v>73</v>
      </c>
      <c r="F350" s="53" t="s">
        <v>6</v>
      </c>
      <c r="G350" s="54">
        <v>368</v>
      </c>
      <c r="H350" s="51" t="s">
        <v>3900</v>
      </c>
      <c r="I350" s="51" t="s">
        <v>3901</v>
      </c>
      <c r="J350" s="51" t="s">
        <v>3902</v>
      </c>
      <c r="K350" s="55">
        <v>2024</v>
      </c>
      <c r="L350" s="51" t="s">
        <v>379</v>
      </c>
      <c r="M350" s="51" t="s">
        <v>3903</v>
      </c>
      <c r="N350" s="51" t="s">
        <v>3904</v>
      </c>
      <c r="O350" s="51" t="s">
        <v>3905</v>
      </c>
      <c r="P350" s="51" t="s">
        <v>3906</v>
      </c>
      <c r="Q350" s="85">
        <f t="shared" si="46"/>
        <v>38</v>
      </c>
      <c r="R350" s="1"/>
      <c r="S350" s="78" t="str">
        <f t="shared" si="44"/>
        <v/>
      </c>
      <c r="T350" s="56" t="str">
        <f t="shared" si="45"/>
        <v>Image</v>
      </c>
      <c r="U350" s="109">
        <v>9785389253162</v>
      </c>
      <c r="V350" s="118" t="s">
        <v>3907</v>
      </c>
      <c r="W350" s="111">
        <v>38</v>
      </c>
      <c r="X350" s="112" t="s">
        <v>3908</v>
      </c>
      <c r="Y350" s="110" t="s">
        <v>3909</v>
      </c>
      <c r="Z350" s="110" t="s">
        <v>3910</v>
      </c>
      <c r="AA350" s="110" t="s">
        <v>3911</v>
      </c>
      <c r="AB350" s="113">
        <v>452</v>
      </c>
      <c r="AC350" s="110"/>
      <c r="AD350" s="110" t="s">
        <v>388</v>
      </c>
      <c r="AE350" s="81" t="s">
        <v>85</v>
      </c>
      <c r="AF350" s="110" t="s">
        <v>94</v>
      </c>
      <c r="AG350" s="110" t="s">
        <v>78</v>
      </c>
    </row>
    <row r="351" spans="1:33" customFormat="1">
      <c r="A351" s="49">
        <v>67</v>
      </c>
      <c r="B351" s="87"/>
      <c r="C351" s="50">
        <f t="shared" si="43"/>
        <v>9785389232778</v>
      </c>
      <c r="D351" s="51" t="s">
        <v>35</v>
      </c>
      <c r="E351" s="52" t="s">
        <v>73</v>
      </c>
      <c r="F351" s="53" t="s">
        <v>33</v>
      </c>
      <c r="G351" s="54">
        <v>128</v>
      </c>
      <c r="H351" s="51" t="s">
        <v>3912</v>
      </c>
      <c r="I351" s="51" t="s">
        <v>3913</v>
      </c>
      <c r="J351" s="51" t="s">
        <v>3914</v>
      </c>
      <c r="K351" s="55">
        <v>2024</v>
      </c>
      <c r="L351" s="51" t="s">
        <v>203</v>
      </c>
      <c r="M351" s="51" t="s">
        <v>3915</v>
      </c>
      <c r="N351" s="51" t="s">
        <v>3916</v>
      </c>
      <c r="O351" s="51" t="s">
        <v>3917</v>
      </c>
      <c r="P351" s="51" t="s">
        <v>3918</v>
      </c>
      <c r="Q351" s="85">
        <f t="shared" si="46"/>
        <v>48.2</v>
      </c>
      <c r="R351" s="1"/>
      <c r="S351" s="78" t="str">
        <f t="shared" si="44"/>
        <v/>
      </c>
      <c r="T351" s="56" t="str">
        <f t="shared" si="45"/>
        <v>Image</v>
      </c>
      <c r="U351" s="109">
        <v>9785389232778</v>
      </c>
      <c r="V351" s="118" t="s">
        <v>3919</v>
      </c>
      <c r="W351" s="111">
        <v>48.2</v>
      </c>
      <c r="X351" s="112" t="s">
        <v>3920</v>
      </c>
      <c r="Y351" s="110" t="s">
        <v>3921</v>
      </c>
      <c r="Z351" s="110" t="s">
        <v>3922</v>
      </c>
      <c r="AA351" s="110" t="s">
        <v>3923</v>
      </c>
      <c r="AB351" s="113">
        <v>609</v>
      </c>
      <c r="AC351" s="110"/>
      <c r="AD351" s="110" t="s">
        <v>204</v>
      </c>
      <c r="AE351" s="81" t="s">
        <v>85</v>
      </c>
      <c r="AF351" s="110" t="s">
        <v>94</v>
      </c>
      <c r="AG351" s="110" t="s">
        <v>78</v>
      </c>
    </row>
    <row r="352" spans="1:33" customFormat="1">
      <c r="A352" s="49">
        <v>68</v>
      </c>
      <c r="B352" s="87"/>
      <c r="C352" s="50">
        <f t="shared" si="43"/>
        <v>9785041971250</v>
      </c>
      <c r="D352" s="51" t="s">
        <v>35</v>
      </c>
      <c r="E352" s="52" t="s">
        <v>73</v>
      </c>
      <c r="F352" s="53" t="s">
        <v>6</v>
      </c>
      <c r="G352" s="54">
        <v>560</v>
      </c>
      <c r="H352" s="51" t="s">
        <v>3924</v>
      </c>
      <c r="I352" s="51" t="s">
        <v>3925</v>
      </c>
      <c r="J352" s="51" t="s">
        <v>3926</v>
      </c>
      <c r="K352" s="55">
        <v>2024</v>
      </c>
      <c r="L352" s="51" t="s">
        <v>29</v>
      </c>
      <c r="M352" s="51" t="s">
        <v>3927</v>
      </c>
      <c r="N352" s="51" t="s">
        <v>3928</v>
      </c>
      <c r="O352" s="51" t="s">
        <v>3929</v>
      </c>
      <c r="P352" s="51" t="s">
        <v>3930</v>
      </c>
      <c r="Q352" s="85">
        <f t="shared" si="46"/>
        <v>15.7</v>
      </c>
      <c r="R352" s="1"/>
      <c r="S352" s="78" t="str">
        <f t="shared" si="44"/>
        <v/>
      </c>
      <c r="T352" s="56" t="str">
        <f t="shared" si="45"/>
        <v>Image</v>
      </c>
      <c r="U352" s="109">
        <v>9785041971250</v>
      </c>
      <c r="V352" s="118" t="s">
        <v>3931</v>
      </c>
      <c r="W352" s="111">
        <v>15.7</v>
      </c>
      <c r="X352" s="112" t="s">
        <v>3932</v>
      </c>
      <c r="Y352" s="110" t="s">
        <v>3933</v>
      </c>
      <c r="Z352" s="110" t="s">
        <v>3934</v>
      </c>
      <c r="AA352" s="110" t="s">
        <v>3935</v>
      </c>
      <c r="AB352" s="113">
        <v>550</v>
      </c>
      <c r="AC352" s="110"/>
      <c r="AD352" s="110" t="s">
        <v>57</v>
      </c>
      <c r="AE352" s="81" t="s">
        <v>85</v>
      </c>
      <c r="AF352" s="110" t="s">
        <v>94</v>
      </c>
      <c r="AG352" s="110" t="s">
        <v>78</v>
      </c>
    </row>
    <row r="353" spans="1:33" customFormat="1">
      <c r="A353" s="49">
        <v>69</v>
      </c>
      <c r="B353" s="87"/>
      <c r="C353" s="50">
        <f t="shared" si="43"/>
        <v>9785171633264</v>
      </c>
      <c r="D353" s="51" t="s">
        <v>35</v>
      </c>
      <c r="E353" s="52" t="s">
        <v>73</v>
      </c>
      <c r="F353" s="53" t="s">
        <v>33</v>
      </c>
      <c r="G353" s="54">
        <v>96</v>
      </c>
      <c r="H353" s="51" t="s">
        <v>3936</v>
      </c>
      <c r="I353" s="51" t="s">
        <v>3937</v>
      </c>
      <c r="J353" s="51" t="s">
        <v>3938</v>
      </c>
      <c r="K353" s="55">
        <v>2024</v>
      </c>
      <c r="L353" s="51" t="s">
        <v>28</v>
      </c>
      <c r="M353" s="51" t="s">
        <v>3939</v>
      </c>
      <c r="N353" s="51" t="s">
        <v>3940</v>
      </c>
      <c r="O353" s="51" t="s">
        <v>3941</v>
      </c>
      <c r="P353" s="51" t="s">
        <v>3942</v>
      </c>
      <c r="Q353" s="85">
        <f t="shared" si="46"/>
        <v>36.799999999999997</v>
      </c>
      <c r="R353" s="1"/>
      <c r="S353" s="78" t="str">
        <f t="shared" si="44"/>
        <v/>
      </c>
      <c r="T353" s="56" t="str">
        <f t="shared" si="45"/>
        <v>Image</v>
      </c>
      <c r="U353" s="109">
        <v>9785171633264</v>
      </c>
      <c r="V353" s="118" t="s">
        <v>3943</v>
      </c>
      <c r="W353" s="111">
        <v>36.799999999999997</v>
      </c>
      <c r="X353" s="112" t="s">
        <v>3944</v>
      </c>
      <c r="Y353" s="110" t="s">
        <v>3945</v>
      </c>
      <c r="Z353" s="110" t="s">
        <v>3946</v>
      </c>
      <c r="AA353" s="110" t="s">
        <v>3947</v>
      </c>
      <c r="AB353" s="113">
        <v>552</v>
      </c>
      <c r="AC353" s="110"/>
      <c r="AD353" s="110" t="s">
        <v>56</v>
      </c>
      <c r="AE353" s="81" t="s">
        <v>85</v>
      </c>
      <c r="AF353" s="110" t="s">
        <v>94</v>
      </c>
      <c r="AG353" s="110" t="s">
        <v>78</v>
      </c>
    </row>
    <row r="354" spans="1:33" customFormat="1">
      <c r="A354" s="49">
        <v>70</v>
      </c>
      <c r="B354" s="87"/>
      <c r="C354" s="50">
        <f t="shared" si="43"/>
        <v>9785907696587</v>
      </c>
      <c r="D354" s="51" t="s">
        <v>35</v>
      </c>
      <c r="E354" s="52" t="s">
        <v>73</v>
      </c>
      <c r="F354" s="53" t="s">
        <v>6</v>
      </c>
      <c r="G354" s="54">
        <v>160</v>
      </c>
      <c r="H354" s="51" t="s">
        <v>3948</v>
      </c>
      <c r="I354" s="51" t="s">
        <v>3949</v>
      </c>
      <c r="J354" s="51" t="s">
        <v>3950</v>
      </c>
      <c r="K354" s="55">
        <v>2024</v>
      </c>
      <c r="L354" s="51" t="s">
        <v>3951</v>
      </c>
      <c r="M354" s="51" t="s">
        <v>3952</v>
      </c>
      <c r="N354" s="51" t="s">
        <v>3953</v>
      </c>
      <c r="O354" s="51" t="s">
        <v>3954</v>
      </c>
      <c r="P354" s="51" t="s">
        <v>3955</v>
      </c>
      <c r="Q354" s="85">
        <f t="shared" si="46"/>
        <v>18.100000000000001</v>
      </c>
      <c r="R354" s="1"/>
      <c r="S354" s="78" t="str">
        <f t="shared" si="44"/>
        <v/>
      </c>
      <c r="T354" s="56" t="str">
        <f t="shared" si="45"/>
        <v>Image</v>
      </c>
      <c r="U354" s="109">
        <v>9785907696587</v>
      </c>
      <c r="V354" s="118" t="s">
        <v>3956</v>
      </c>
      <c r="W354" s="111">
        <v>18.100000000000001</v>
      </c>
      <c r="X354" s="112" t="s">
        <v>3957</v>
      </c>
      <c r="Y354" s="110" t="s">
        <v>3958</v>
      </c>
      <c r="Z354" s="110" t="s">
        <v>3959</v>
      </c>
      <c r="AA354" s="110" t="s">
        <v>3960</v>
      </c>
      <c r="AB354" s="113">
        <v>238</v>
      </c>
      <c r="AC354" s="110"/>
      <c r="AD354" s="110" t="s">
        <v>3961</v>
      </c>
      <c r="AE354" s="81" t="s">
        <v>85</v>
      </c>
      <c r="AF354" s="110" t="s">
        <v>94</v>
      </c>
      <c r="AG354" s="110" t="s">
        <v>78</v>
      </c>
    </row>
    <row r="355" spans="1:33" customFormat="1">
      <c r="A355" s="49">
        <v>71</v>
      </c>
      <c r="B355" s="87"/>
      <c r="C355" s="50">
        <f t="shared" si="43"/>
        <v>9785171470593</v>
      </c>
      <c r="D355" s="51" t="s">
        <v>35</v>
      </c>
      <c r="E355" s="52" t="s">
        <v>73</v>
      </c>
      <c r="F355" s="53" t="s">
        <v>33</v>
      </c>
      <c r="G355" s="54">
        <v>144</v>
      </c>
      <c r="H355" s="51" t="s">
        <v>271</v>
      </c>
      <c r="I355" s="51" t="s">
        <v>3962</v>
      </c>
      <c r="J355" s="51" t="s">
        <v>3963</v>
      </c>
      <c r="K355" s="55">
        <v>2024</v>
      </c>
      <c r="L355" s="51" t="s">
        <v>28</v>
      </c>
      <c r="M355" s="51" t="s">
        <v>272</v>
      </c>
      <c r="N355" s="51" t="s">
        <v>273</v>
      </c>
      <c r="O355" s="51" t="s">
        <v>3964</v>
      </c>
      <c r="P355" s="51" t="s">
        <v>3965</v>
      </c>
      <c r="Q355" s="85">
        <f t="shared" si="46"/>
        <v>30.4</v>
      </c>
      <c r="R355" s="1"/>
      <c r="S355" s="78" t="str">
        <f t="shared" si="44"/>
        <v/>
      </c>
      <c r="T355" s="56" t="str">
        <f t="shared" si="45"/>
        <v>Image</v>
      </c>
      <c r="U355" s="109">
        <v>9785171470593</v>
      </c>
      <c r="V355" s="118" t="s">
        <v>3966</v>
      </c>
      <c r="W355" s="111">
        <v>30.4</v>
      </c>
      <c r="X355" s="112" t="s">
        <v>3967</v>
      </c>
      <c r="Y355" s="110" t="s">
        <v>3968</v>
      </c>
      <c r="Z355" s="110" t="s">
        <v>274</v>
      </c>
      <c r="AA355" s="110" t="s">
        <v>3969</v>
      </c>
      <c r="AB355" s="113">
        <v>414</v>
      </c>
      <c r="AC355" s="110"/>
      <c r="AD355" s="110" t="s">
        <v>56</v>
      </c>
      <c r="AE355" s="81" t="s">
        <v>85</v>
      </c>
      <c r="AF355" s="110" t="s">
        <v>94</v>
      </c>
      <c r="AG355" s="110" t="s">
        <v>78</v>
      </c>
    </row>
    <row r="356" spans="1:33" customFormat="1">
      <c r="A356" s="49">
        <v>72</v>
      </c>
      <c r="B356" s="87"/>
      <c r="C356" s="50">
        <f t="shared" si="43"/>
        <v>9785171640958</v>
      </c>
      <c r="D356" s="51" t="s">
        <v>35</v>
      </c>
      <c r="E356" s="52" t="s">
        <v>73</v>
      </c>
      <c r="F356" s="53" t="s">
        <v>6</v>
      </c>
      <c r="G356" s="54">
        <v>32</v>
      </c>
      <c r="H356" s="51" t="s">
        <v>3970</v>
      </c>
      <c r="I356" s="51" t="s">
        <v>3971</v>
      </c>
      <c r="J356" s="51" t="s">
        <v>3972</v>
      </c>
      <c r="K356" s="55">
        <v>2024</v>
      </c>
      <c r="L356" s="51" t="s">
        <v>28</v>
      </c>
      <c r="M356" s="51" t="s">
        <v>270</v>
      </c>
      <c r="N356" s="51" t="s">
        <v>3973</v>
      </c>
      <c r="O356" s="51" t="s">
        <v>3974</v>
      </c>
      <c r="P356" s="51" t="s">
        <v>3975</v>
      </c>
      <c r="Q356" s="85">
        <f t="shared" si="46"/>
        <v>29.3</v>
      </c>
      <c r="R356" s="1"/>
      <c r="S356" s="78" t="str">
        <f t="shared" si="44"/>
        <v/>
      </c>
      <c r="T356" s="56" t="str">
        <f t="shared" si="45"/>
        <v>Image</v>
      </c>
      <c r="U356" s="109">
        <v>9785171640958</v>
      </c>
      <c r="V356" s="118" t="s">
        <v>3976</v>
      </c>
      <c r="W356" s="111">
        <v>29.3</v>
      </c>
      <c r="X356" s="112" t="s">
        <v>3977</v>
      </c>
      <c r="Y356" s="110" t="s">
        <v>3978</v>
      </c>
      <c r="Z356" s="110" t="s">
        <v>3979</v>
      </c>
      <c r="AA356" s="110" t="s">
        <v>3980</v>
      </c>
      <c r="AB356" s="113">
        <v>440</v>
      </c>
      <c r="AC356" s="110"/>
      <c r="AD356" s="110" t="s">
        <v>56</v>
      </c>
      <c r="AE356" s="81" t="s">
        <v>85</v>
      </c>
      <c r="AF356" s="110" t="s">
        <v>94</v>
      </c>
      <c r="AG356" s="110" t="s">
        <v>78</v>
      </c>
    </row>
    <row r="357" spans="1:33" customFormat="1">
      <c r="A357" s="49">
        <v>73</v>
      </c>
      <c r="B357" s="87"/>
      <c r="C357" s="50">
        <f t="shared" si="43"/>
        <v>9785171679620</v>
      </c>
      <c r="D357" s="51" t="s">
        <v>35</v>
      </c>
      <c r="E357" s="52" t="s">
        <v>73</v>
      </c>
      <c r="F357" s="53" t="s">
        <v>6</v>
      </c>
      <c r="G357" s="54">
        <v>80</v>
      </c>
      <c r="H357" s="51" t="s">
        <v>3981</v>
      </c>
      <c r="I357" s="51" t="s">
        <v>3982</v>
      </c>
      <c r="J357" s="51" t="s">
        <v>3983</v>
      </c>
      <c r="K357" s="55">
        <v>2024</v>
      </c>
      <c r="L357" s="51" t="s">
        <v>28</v>
      </c>
      <c r="M357" s="51" t="s">
        <v>267</v>
      </c>
      <c r="N357" s="51" t="s">
        <v>3984</v>
      </c>
      <c r="O357" s="51" t="s">
        <v>3985</v>
      </c>
      <c r="P357" s="51" t="s">
        <v>3986</v>
      </c>
      <c r="Q357" s="85">
        <f t="shared" si="46"/>
        <v>23.6</v>
      </c>
      <c r="R357" s="1"/>
      <c r="S357" s="78" t="str">
        <f t="shared" si="44"/>
        <v/>
      </c>
      <c r="T357" s="56" t="str">
        <f t="shared" si="45"/>
        <v>Image</v>
      </c>
      <c r="U357" s="109">
        <v>9785171679620</v>
      </c>
      <c r="V357" s="118" t="s">
        <v>3987</v>
      </c>
      <c r="W357" s="111">
        <v>23.6</v>
      </c>
      <c r="X357" s="112" t="s">
        <v>3988</v>
      </c>
      <c r="Y357" s="110" t="s">
        <v>3989</v>
      </c>
      <c r="Z357" s="110" t="s">
        <v>3990</v>
      </c>
      <c r="AA357" s="110" t="s">
        <v>3991</v>
      </c>
      <c r="AB357" s="113">
        <v>307</v>
      </c>
      <c r="AC357" s="110"/>
      <c r="AD357" s="110" t="s">
        <v>56</v>
      </c>
      <c r="AE357" s="81" t="s">
        <v>85</v>
      </c>
      <c r="AF357" s="110" t="s">
        <v>94</v>
      </c>
      <c r="AG357" s="110" t="s">
        <v>78</v>
      </c>
    </row>
    <row r="358" spans="1:33" customFormat="1">
      <c r="A358" s="49">
        <v>74</v>
      </c>
      <c r="B358" s="87"/>
      <c r="C358" s="50">
        <f t="shared" si="43"/>
        <v>9785389255029</v>
      </c>
      <c r="D358" s="51" t="s">
        <v>35</v>
      </c>
      <c r="E358" s="52" t="s">
        <v>73</v>
      </c>
      <c r="F358" s="53" t="s">
        <v>6</v>
      </c>
      <c r="G358" s="54">
        <v>64</v>
      </c>
      <c r="H358" s="51" t="s">
        <v>3992</v>
      </c>
      <c r="I358" s="51" t="s">
        <v>3993</v>
      </c>
      <c r="J358" s="51" t="s">
        <v>3994</v>
      </c>
      <c r="K358" s="55">
        <v>2024</v>
      </c>
      <c r="L358" s="51" t="s">
        <v>379</v>
      </c>
      <c r="M358" s="51" t="s">
        <v>3995</v>
      </c>
      <c r="N358" s="51" t="s">
        <v>3996</v>
      </c>
      <c r="O358" s="51" t="s">
        <v>3997</v>
      </c>
      <c r="P358" s="51" t="s">
        <v>3998</v>
      </c>
      <c r="Q358" s="85">
        <f t="shared" si="46"/>
        <v>40.5</v>
      </c>
      <c r="R358" s="1"/>
      <c r="S358" s="78" t="str">
        <f t="shared" si="44"/>
        <v/>
      </c>
      <c r="T358" s="56" t="str">
        <f t="shared" si="45"/>
        <v>Image</v>
      </c>
      <c r="U358" s="109">
        <v>9785389255029</v>
      </c>
      <c r="V358" s="118" t="s">
        <v>3999</v>
      </c>
      <c r="W358" s="111">
        <v>40.5</v>
      </c>
      <c r="X358" s="112" t="s">
        <v>4000</v>
      </c>
      <c r="Y358" s="110" t="s">
        <v>4001</v>
      </c>
      <c r="Z358" s="110" t="s">
        <v>3996</v>
      </c>
      <c r="AA358" s="110" t="s">
        <v>4002</v>
      </c>
      <c r="AB358" s="113">
        <v>595</v>
      </c>
      <c r="AC358" s="110"/>
      <c r="AD358" s="110" t="s">
        <v>388</v>
      </c>
      <c r="AE358" s="81" t="s">
        <v>85</v>
      </c>
      <c r="AF358" s="110" t="s">
        <v>88</v>
      </c>
      <c r="AG358" s="110" t="s">
        <v>89</v>
      </c>
    </row>
    <row r="359" spans="1:33" customFormat="1">
      <c r="A359" s="49">
        <v>75</v>
      </c>
      <c r="B359" s="87"/>
      <c r="C359" s="50">
        <f t="shared" si="43"/>
        <v>9785171607951</v>
      </c>
      <c r="D359" s="51" t="s">
        <v>35</v>
      </c>
      <c r="E359" s="52" t="s">
        <v>73</v>
      </c>
      <c r="F359" s="53" t="s">
        <v>33</v>
      </c>
      <c r="G359" s="54">
        <v>120</v>
      </c>
      <c r="H359" s="51" t="s">
        <v>4003</v>
      </c>
      <c r="I359" s="51" t="s">
        <v>4004</v>
      </c>
      <c r="J359" s="51" t="s">
        <v>4005</v>
      </c>
      <c r="K359" s="55">
        <v>2024</v>
      </c>
      <c r="L359" s="51" t="s">
        <v>28</v>
      </c>
      <c r="M359" s="51" t="s">
        <v>4006</v>
      </c>
      <c r="N359" s="51" t="s">
        <v>4007</v>
      </c>
      <c r="O359" s="51" t="s">
        <v>4008</v>
      </c>
      <c r="P359" s="51" t="s">
        <v>4009</v>
      </c>
      <c r="Q359" s="85">
        <f t="shared" si="46"/>
        <v>43</v>
      </c>
      <c r="R359" s="1"/>
      <c r="S359" s="78" t="str">
        <f t="shared" si="44"/>
        <v/>
      </c>
      <c r="T359" s="56" t="str">
        <f t="shared" si="45"/>
        <v>Image</v>
      </c>
      <c r="U359" s="109">
        <v>9785171607951</v>
      </c>
      <c r="V359" s="118" t="s">
        <v>4010</v>
      </c>
      <c r="W359" s="111">
        <v>43</v>
      </c>
      <c r="X359" s="112" t="s">
        <v>4011</v>
      </c>
      <c r="Y359" s="110" t="s">
        <v>4012</v>
      </c>
      <c r="Z359" s="110" t="s">
        <v>4007</v>
      </c>
      <c r="AA359" s="110" t="s">
        <v>4013</v>
      </c>
      <c r="AB359" s="113">
        <v>641</v>
      </c>
      <c r="AC359" s="110"/>
      <c r="AD359" s="110" t="s">
        <v>56</v>
      </c>
      <c r="AE359" s="81" t="s">
        <v>85</v>
      </c>
      <c r="AF359" s="110" t="s">
        <v>97</v>
      </c>
      <c r="AG359" s="110" t="s">
        <v>98</v>
      </c>
    </row>
    <row r="360" spans="1:33" customFormat="1">
      <c r="A360" s="49">
        <v>76</v>
      </c>
      <c r="B360" s="87"/>
      <c r="C360" s="50">
        <f t="shared" si="43"/>
        <v>9785389258143</v>
      </c>
      <c r="D360" s="51" t="s">
        <v>35</v>
      </c>
      <c r="E360" s="52" t="s">
        <v>73</v>
      </c>
      <c r="F360" s="53" t="s">
        <v>6</v>
      </c>
      <c r="G360" s="54">
        <v>272</v>
      </c>
      <c r="H360" s="51" t="s">
        <v>4014</v>
      </c>
      <c r="I360" s="51" t="s">
        <v>4015</v>
      </c>
      <c r="J360" s="51" t="s">
        <v>4016</v>
      </c>
      <c r="K360" s="55">
        <v>2024</v>
      </c>
      <c r="L360" s="51" t="s">
        <v>203</v>
      </c>
      <c r="M360" s="51" t="s">
        <v>4017</v>
      </c>
      <c r="N360" s="51" t="s">
        <v>4018</v>
      </c>
      <c r="O360" s="51" t="s">
        <v>4019</v>
      </c>
      <c r="P360" s="51" t="s">
        <v>4020</v>
      </c>
      <c r="Q360" s="85">
        <f t="shared" si="46"/>
        <v>50.4</v>
      </c>
      <c r="R360" s="1"/>
      <c r="S360" s="78" t="str">
        <f t="shared" si="44"/>
        <v/>
      </c>
      <c r="T360" s="56" t="str">
        <f t="shared" si="45"/>
        <v>Image</v>
      </c>
      <c r="U360" s="109">
        <v>9785389258143</v>
      </c>
      <c r="V360" s="118" t="s">
        <v>4021</v>
      </c>
      <c r="W360" s="111">
        <v>50.4</v>
      </c>
      <c r="X360" s="112" t="s">
        <v>4022</v>
      </c>
      <c r="Y360" s="110" t="s">
        <v>4023</v>
      </c>
      <c r="Z360" s="110" t="s">
        <v>4024</v>
      </c>
      <c r="AA360" s="110" t="s">
        <v>4025</v>
      </c>
      <c r="AB360" s="113">
        <v>870</v>
      </c>
      <c r="AC360" s="110"/>
      <c r="AD360" s="110" t="s">
        <v>204</v>
      </c>
      <c r="AE360" s="81" t="s">
        <v>85</v>
      </c>
      <c r="AF360" s="110" t="s">
        <v>94</v>
      </c>
      <c r="AG360" s="110" t="s">
        <v>78</v>
      </c>
    </row>
    <row r="361" spans="1:33" customFormat="1">
      <c r="A361" s="49">
        <v>77</v>
      </c>
      <c r="B361" s="87"/>
      <c r="C361" s="50">
        <f t="shared" si="43"/>
        <v>9785389264243</v>
      </c>
      <c r="D361" s="51" t="s">
        <v>35</v>
      </c>
      <c r="E361" s="52" t="s">
        <v>73</v>
      </c>
      <c r="F361" s="53" t="s">
        <v>6</v>
      </c>
      <c r="G361" s="54">
        <v>464</v>
      </c>
      <c r="H361" s="51" t="s">
        <v>4026</v>
      </c>
      <c r="I361" s="51" t="s">
        <v>4027</v>
      </c>
      <c r="J361" s="51" t="s">
        <v>4028</v>
      </c>
      <c r="K361" s="55">
        <v>2024</v>
      </c>
      <c r="L361" s="51" t="s">
        <v>379</v>
      </c>
      <c r="M361" s="51" t="s">
        <v>3657</v>
      </c>
      <c r="N361" s="51" t="s">
        <v>4029</v>
      </c>
      <c r="O361" s="51" t="s">
        <v>4030</v>
      </c>
      <c r="P361" s="51" t="s">
        <v>4031</v>
      </c>
      <c r="Q361" s="85">
        <f t="shared" si="46"/>
        <v>47</v>
      </c>
      <c r="R361" s="1"/>
      <c r="S361" s="78" t="str">
        <f t="shared" si="44"/>
        <v/>
      </c>
      <c r="T361" s="56" t="str">
        <f t="shared" si="45"/>
        <v>Image</v>
      </c>
      <c r="U361" s="109">
        <v>9785389264243</v>
      </c>
      <c r="V361" s="118" t="s">
        <v>4032</v>
      </c>
      <c r="W361" s="111">
        <v>47</v>
      </c>
      <c r="X361" s="112" t="s">
        <v>4033</v>
      </c>
      <c r="Y361" s="110" t="s">
        <v>4034</v>
      </c>
      <c r="Z361" s="110" t="s">
        <v>4029</v>
      </c>
      <c r="AA361" s="110" t="s">
        <v>4035</v>
      </c>
      <c r="AB361" s="113">
        <v>640</v>
      </c>
      <c r="AC361" s="110"/>
      <c r="AD361" s="110" t="s">
        <v>388</v>
      </c>
      <c r="AE361" s="81" t="s">
        <v>85</v>
      </c>
      <c r="AF361" s="110" t="s">
        <v>94</v>
      </c>
      <c r="AG361" s="110" t="s">
        <v>78</v>
      </c>
    </row>
    <row r="362" spans="1:33" customFormat="1">
      <c r="A362" s="49">
        <v>78</v>
      </c>
      <c r="B362" s="87"/>
      <c r="C362" s="50">
        <f t="shared" si="43"/>
        <v>9785961492286</v>
      </c>
      <c r="D362" s="51" t="s">
        <v>35</v>
      </c>
      <c r="E362" s="52" t="s">
        <v>73</v>
      </c>
      <c r="F362" s="53" t="s">
        <v>6</v>
      </c>
      <c r="G362" s="54">
        <v>192</v>
      </c>
      <c r="H362" s="51" t="s">
        <v>4036</v>
      </c>
      <c r="I362" s="51" t="s">
        <v>4037</v>
      </c>
      <c r="J362" s="51" t="s">
        <v>4038</v>
      </c>
      <c r="K362" s="55">
        <v>2024</v>
      </c>
      <c r="L362" s="51" t="s">
        <v>38</v>
      </c>
      <c r="M362" s="51" t="s">
        <v>4039</v>
      </c>
      <c r="N362" s="51" t="s">
        <v>4040</v>
      </c>
      <c r="O362" s="51" t="s">
        <v>4041</v>
      </c>
      <c r="P362" s="51" t="s">
        <v>4042</v>
      </c>
      <c r="Q362" s="85">
        <f t="shared" si="46"/>
        <v>29.2</v>
      </c>
      <c r="R362" s="1"/>
      <c r="S362" s="78" t="str">
        <f t="shared" si="44"/>
        <v/>
      </c>
      <c r="T362" s="56" t="str">
        <f t="shared" si="45"/>
        <v>Image</v>
      </c>
      <c r="U362" s="109">
        <v>9785961492286</v>
      </c>
      <c r="V362" s="118" t="s">
        <v>4043</v>
      </c>
      <c r="W362" s="111">
        <v>29.2</v>
      </c>
      <c r="X362" s="112" t="s">
        <v>4044</v>
      </c>
      <c r="Y362" s="110" t="s">
        <v>4045</v>
      </c>
      <c r="Z362" s="110" t="s">
        <v>4040</v>
      </c>
      <c r="AA362" s="110" t="s">
        <v>4046</v>
      </c>
      <c r="AB362" s="113">
        <v>392</v>
      </c>
      <c r="AC362" s="110"/>
      <c r="AD362" s="110" t="s">
        <v>228</v>
      </c>
      <c r="AE362" s="81" t="s">
        <v>85</v>
      </c>
      <c r="AF362" s="110" t="s">
        <v>94</v>
      </c>
      <c r="AG362" s="110" t="s">
        <v>78</v>
      </c>
    </row>
    <row r="363" spans="1:33" customFormat="1">
      <c r="A363" s="49">
        <v>79</v>
      </c>
      <c r="B363" s="87"/>
      <c r="C363" s="50">
        <f t="shared" si="43"/>
        <v>9785389232839</v>
      </c>
      <c r="D363" s="51" t="s">
        <v>35</v>
      </c>
      <c r="E363" s="52" t="s">
        <v>73</v>
      </c>
      <c r="F363" s="53" t="s">
        <v>33</v>
      </c>
      <c r="G363" s="54">
        <v>48</v>
      </c>
      <c r="H363" s="51"/>
      <c r="I363" s="51" t="s">
        <v>4047</v>
      </c>
      <c r="J363" s="51" t="s">
        <v>4048</v>
      </c>
      <c r="K363" s="55">
        <v>2024</v>
      </c>
      <c r="L363" s="51" t="s">
        <v>379</v>
      </c>
      <c r="M363" s="51" t="s">
        <v>4049</v>
      </c>
      <c r="N363" s="51"/>
      <c r="O363" s="51" t="s">
        <v>4050</v>
      </c>
      <c r="P363" s="51" t="s">
        <v>4051</v>
      </c>
      <c r="Q363" s="85">
        <f t="shared" si="46"/>
        <v>22.8</v>
      </c>
      <c r="R363" s="1"/>
      <c r="S363" s="78" t="str">
        <f t="shared" si="44"/>
        <v/>
      </c>
      <c r="T363" s="56" t="str">
        <f t="shared" si="45"/>
        <v>Image</v>
      </c>
      <c r="U363" s="109">
        <v>9785389232839</v>
      </c>
      <c r="V363" s="118" t="s">
        <v>4052</v>
      </c>
      <c r="W363" s="111">
        <v>22.8</v>
      </c>
      <c r="X363" s="112" t="s">
        <v>4053</v>
      </c>
      <c r="Y363" s="110" t="s">
        <v>4054</v>
      </c>
      <c r="Z363" s="110"/>
      <c r="AA363" s="110" t="s">
        <v>4055</v>
      </c>
      <c r="AB363" s="113">
        <v>346</v>
      </c>
      <c r="AC363" s="110"/>
      <c r="AD363" s="110" t="s">
        <v>388</v>
      </c>
      <c r="AE363" s="81" t="s">
        <v>85</v>
      </c>
      <c r="AF363" s="110" t="s">
        <v>94</v>
      </c>
      <c r="AG363" s="110" t="s">
        <v>78</v>
      </c>
    </row>
    <row r="364" spans="1:33" customFormat="1">
      <c r="A364" s="49">
        <v>80</v>
      </c>
      <c r="B364" s="87"/>
      <c r="C364" s="50">
        <f t="shared" ref="C364" si="47">HYPERLINK("https://sentrumbookstore.com/catalog/books/"&amp;U364&amp;"/",U364)</f>
        <v>9785389232938</v>
      </c>
      <c r="D364" s="51" t="s">
        <v>35</v>
      </c>
      <c r="E364" s="52" t="s">
        <v>73</v>
      </c>
      <c r="F364" s="53" t="s">
        <v>33</v>
      </c>
      <c r="G364" s="54">
        <v>48</v>
      </c>
      <c r="H364" s="51"/>
      <c r="I364" s="51" t="s">
        <v>4056</v>
      </c>
      <c r="J364" s="51" t="s">
        <v>4057</v>
      </c>
      <c r="K364" s="55">
        <v>2024</v>
      </c>
      <c r="L364" s="51" t="s">
        <v>379</v>
      </c>
      <c r="M364" s="51" t="s">
        <v>4049</v>
      </c>
      <c r="N364" s="51"/>
      <c r="O364" s="51" t="s">
        <v>4058</v>
      </c>
      <c r="P364" s="51" t="s">
        <v>4059</v>
      </c>
      <c r="Q364" s="85">
        <f t="shared" si="46"/>
        <v>22.8</v>
      </c>
      <c r="R364" s="1"/>
      <c r="S364" s="78" t="str">
        <f t="shared" ref="S364" si="48">IF(R364="","",R364*Q364)</f>
        <v/>
      </c>
      <c r="T364" s="56" t="str">
        <f t="shared" ref="T364" si="49">HYPERLINK(V364,"Image")</f>
        <v>Image</v>
      </c>
      <c r="U364" s="109">
        <v>9785389232938</v>
      </c>
      <c r="V364" s="118" t="s">
        <v>4060</v>
      </c>
      <c r="W364" s="111">
        <v>22.8</v>
      </c>
      <c r="X364" s="112" t="s">
        <v>4061</v>
      </c>
      <c r="Y364" s="110" t="s">
        <v>4062</v>
      </c>
      <c r="Z364" s="110"/>
      <c r="AA364" s="110" t="s">
        <v>4063</v>
      </c>
      <c r="AB364" s="113">
        <v>349</v>
      </c>
      <c r="AC364" s="110"/>
      <c r="AD364" s="110" t="s">
        <v>388</v>
      </c>
      <c r="AE364" s="81" t="s">
        <v>85</v>
      </c>
      <c r="AF364" s="110" t="s">
        <v>94</v>
      </c>
      <c r="AG364" s="110" t="s">
        <v>78</v>
      </c>
    </row>
    <row r="365" spans="1:33" s="24" customFormat="1" ht="15.75" customHeight="1">
      <c r="A365" s="61"/>
      <c r="B365" s="117"/>
      <c r="C365" s="121"/>
      <c r="D365" s="121"/>
      <c r="E365" s="121"/>
      <c r="F365" s="121"/>
      <c r="G365" s="121"/>
      <c r="H365" s="121"/>
      <c r="I365" s="121"/>
      <c r="J365" s="62"/>
      <c r="K365" s="62"/>
      <c r="L365" s="62"/>
      <c r="M365" s="63"/>
      <c r="O365" s="62"/>
      <c r="Q365" s="72"/>
      <c r="R365" s="26"/>
      <c r="S365" s="75"/>
      <c r="U365" s="49"/>
      <c r="V365" s="114"/>
      <c r="W365" s="108"/>
      <c r="X365" s="49"/>
      <c r="Y365" s="49"/>
      <c r="Z365" s="49"/>
      <c r="AA365" s="49"/>
      <c r="AB365" s="49"/>
      <c r="AC365" s="49"/>
      <c r="AD365" s="49"/>
      <c r="AE365" s="49"/>
      <c r="AF365" s="49"/>
      <c r="AG365" s="49"/>
    </row>
    <row r="366" spans="1:33" s="42" customFormat="1" ht="20.399999999999999">
      <c r="A366" s="64"/>
      <c r="B366" s="65"/>
      <c r="C366" s="40" t="s">
        <v>16</v>
      </c>
      <c r="D366" s="66">
        <f>COUNTA(I9:I364)-3</f>
        <v>348</v>
      </c>
      <c r="E366" s="40" t="s">
        <v>48</v>
      </c>
      <c r="F366" s="67"/>
      <c r="G366" s="67"/>
      <c r="H366" s="68"/>
      <c r="I366" s="68"/>
      <c r="J366" s="68"/>
      <c r="K366" s="68"/>
      <c r="L366" s="68"/>
      <c r="M366" s="67"/>
      <c r="N366" s="40"/>
      <c r="O366" s="66"/>
      <c r="P366" s="69">
        <f>SUM(P6:P8)</f>
        <v>348</v>
      </c>
      <c r="Q366" s="59"/>
      <c r="R366" s="69">
        <f>SUM(R6:R8)</f>
        <v>0</v>
      </c>
      <c r="S366" s="79">
        <f>SUM(S6:S8)</f>
        <v>0</v>
      </c>
      <c r="T366" s="68"/>
      <c r="U366" s="100"/>
      <c r="V366" s="101"/>
      <c r="W366" s="107"/>
      <c r="X366" s="48"/>
      <c r="Y366" s="48"/>
      <c r="Z366" s="48"/>
      <c r="AA366" s="48"/>
      <c r="AB366" s="48"/>
      <c r="AC366" s="48"/>
      <c r="AD366" s="48"/>
      <c r="AE366" s="48"/>
      <c r="AF366" s="48"/>
      <c r="AG366" s="48"/>
    </row>
  </sheetData>
  <sheetProtection sheet="1" formatCells="0" formatColumns="0" formatRows="0" insertColumns="0" insertRows="0" insertHyperlinks="0" autoFilter="0" pivotTables="0"/>
  <autoFilter ref="A9:AG367" xr:uid="{00000000-0001-0000-0000-000000000000}"/>
  <sortState xmlns:xlrd2="http://schemas.microsoft.com/office/spreadsheetml/2017/richdata2" ref="A11:AE188">
    <sortCondition ref="E11:E188"/>
    <sortCondition ref="H11:H188"/>
    <sortCondition ref="I11:I188"/>
  </sortState>
  <mergeCells count="12">
    <mergeCell ref="C365:I365"/>
    <mergeCell ref="S2:V2"/>
    <mergeCell ref="C8:I8"/>
    <mergeCell ref="A1:R1"/>
    <mergeCell ref="H6:L7"/>
    <mergeCell ref="L2:O2"/>
    <mergeCell ref="I2:J2"/>
    <mergeCell ref="D2:H2"/>
    <mergeCell ref="C7:E7"/>
    <mergeCell ref="A4:R4"/>
    <mergeCell ref="N7:O7"/>
    <mergeCell ref="A5:R5"/>
  </mergeCells>
  <conditionalFormatting sqref="U1:U1048576">
    <cfRule type="duplicateValues" dxfId="0" priority="1"/>
  </conditionalFormatting>
  <hyperlinks>
    <hyperlink ref="D2" r:id="rId1" display="ira@sentrummarketing.com" xr:uid="{00000000-0004-0000-0000-000000000000}"/>
    <hyperlink ref="I2:J2" r:id="rId2" display="e-mail:  irina@sentrummarketing.com" xr:uid="{00000000-0004-0000-0000-000001000000}"/>
  </hyperlinks>
  <pageMargins left="0.59055118110236227" right="0.19685039370078741" top="0.19685039370078741" bottom="0.39370078740157483" header="0.31496062992125984" footer="0.23622047244094491"/>
  <pageSetup paperSize="9" scale="58" fitToHeight="0" orientation="landscape" r:id="rId3"/>
  <headerFooter>
    <oddFooter>&amp;L&amp;"Arial Narrow,обычный"&amp;12&amp;F&amp;R&amp;"Arial Narrow,полужирный"&amp;12&amp;P from &amp;N</oddFooter>
  </headerFooter>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12</vt:i4>
      </vt:variant>
    </vt:vector>
  </HeadingPairs>
  <TitlesOfParts>
    <vt:vector size="13" baseType="lpstr">
      <vt:lpstr>Order Form RU Nov 2024</vt:lpstr>
      <vt:lpstr>Discount</vt:lpstr>
      <vt:lpstr>EURO</vt:lpstr>
      <vt:lpstr>Q_1</vt:lpstr>
      <vt:lpstr>Q_2</vt:lpstr>
      <vt:lpstr>Q_3</vt:lpstr>
      <vt:lpstr>Q_All</vt:lpstr>
      <vt:lpstr>S_1</vt:lpstr>
      <vt:lpstr>S_2</vt:lpstr>
      <vt:lpstr>S_3</vt:lpstr>
      <vt:lpstr>S_All</vt:lpstr>
      <vt:lpstr>'Order Form RU Nov 2024'!Заголовки_для_печати</vt:lpstr>
      <vt:lpstr>'Order Form RU Nov 2024'!Область_печати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ZelmanovIgor</dc:creator>
  <cp:lastModifiedBy>Игорь Зельманов</cp:lastModifiedBy>
  <cp:lastPrinted>2024-09-20T21:43:53Z</cp:lastPrinted>
  <dcterms:created xsi:type="dcterms:W3CDTF">2015-03-07T18:09:26Z</dcterms:created>
  <dcterms:modified xsi:type="dcterms:W3CDTF">2024-11-12T17:42:39Z</dcterms:modified>
</cp:coreProperties>
</file>