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ЭтаКнига"/>
  <mc:AlternateContent xmlns:mc="http://schemas.openxmlformats.org/markup-compatibility/2006">
    <mc:Choice Requires="x15">
      <x15ac:absPath xmlns:x15ac="http://schemas.microsoft.com/office/spreadsheetml/2010/11/ac" url="C:\ZELMANOV\__Sentrum_ORDERS\2024\2024_OrderForm\2024-09_Book_RU\"/>
    </mc:Choice>
  </mc:AlternateContent>
  <xr:revisionPtr revIDLastSave="0" documentId="13_ncr:1_{2DAB972A-BD35-4449-AB9B-659A926F4AD4}" xr6:coauthVersionLast="47" xr6:coauthVersionMax="47" xr10:uidLastSave="{00000000-0000-0000-0000-000000000000}"/>
  <bookViews>
    <workbookView xWindow="-108" yWindow="-108" windowWidth="23256" windowHeight="12456" xr2:uid="{00000000-000D-0000-FFFF-FFFF00000000}"/>
  </bookViews>
  <sheets>
    <sheet name="Order Form RU Sep 2024" sheetId="1" r:id="rId1"/>
  </sheets>
  <definedNames>
    <definedName name="_xlnm._FilterDatabase" localSheetId="0" hidden="1">'Order Form RU Sep 2024'!$A$9:$AL$320</definedName>
    <definedName name="Discount">'Order Form RU Sep 2024'!$M$7</definedName>
    <definedName name="EURO">'Order Form RU Sep 2024'!$K$2</definedName>
    <definedName name="Q_1">'Order Form RU Sep 2024'!$R$10</definedName>
    <definedName name="Q_2">'Order Form RU Sep 2024'!$R$146</definedName>
    <definedName name="Q_3">'Order Form RU Sep 2024'!$R$225</definedName>
    <definedName name="Q_All">'Order Form RU Sep 2024'!$Q$320</definedName>
    <definedName name="S_1">'Order Form RU Sep 2024'!$S$10</definedName>
    <definedName name="S_2">'Order Form RU Sep 2024'!$S$146</definedName>
    <definedName name="S_3">'Order Form RU Sep 2024'!$S$225</definedName>
    <definedName name="S_All">'Order Form RU Sep 2024'!$R$320</definedName>
    <definedName name="_xlnm.Print_Titles" localSheetId="0">'Order Form RU Sep 2024'!$9:$9</definedName>
    <definedName name="_xlnm.Print_Area" localSheetId="0">'Order Form RU Sep 2024'!$A$1:$V$320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305" i="1" l="1"/>
  <c r="T302" i="1"/>
  <c r="T292" i="1"/>
  <c r="T289" i="1"/>
  <c r="T276" i="1"/>
  <c r="T273" i="1"/>
  <c r="T260" i="1"/>
  <c r="T258" i="1"/>
  <c r="T245" i="1"/>
  <c r="T242" i="1"/>
  <c r="T233" i="1"/>
  <c r="T231" i="1"/>
  <c r="T221" i="1"/>
  <c r="T216" i="1"/>
  <c r="T198" i="1"/>
  <c r="T189" i="1"/>
  <c r="T187" i="1"/>
  <c r="T180" i="1"/>
  <c r="T175" i="1"/>
  <c r="T168" i="1"/>
  <c r="T167" i="1"/>
  <c r="T164" i="1"/>
  <c r="T161" i="1"/>
  <c r="T155" i="1"/>
  <c r="T154" i="1"/>
  <c r="T141" i="1"/>
  <c r="T132" i="1"/>
  <c r="T128" i="1"/>
  <c r="T125" i="1"/>
  <c r="T123" i="1"/>
  <c r="T117" i="1"/>
  <c r="T114" i="1"/>
  <c r="T107" i="1"/>
  <c r="T82" i="1"/>
  <c r="T80" i="1"/>
  <c r="T79" i="1"/>
  <c r="T71" i="1"/>
  <c r="T64" i="1"/>
  <c r="T62" i="1"/>
  <c r="T55" i="1"/>
  <c r="T49" i="1"/>
  <c r="T39" i="1"/>
  <c r="T22" i="1"/>
  <c r="Q313" i="1"/>
  <c r="Q311" i="1"/>
  <c r="Q305" i="1"/>
  <c r="Q303" i="1"/>
  <c r="Q297" i="1"/>
  <c r="Q295" i="1"/>
  <c r="Q289" i="1"/>
  <c r="Q287" i="1"/>
  <c r="Q279" i="1"/>
  <c r="Q273" i="1"/>
  <c r="Q271" i="1"/>
  <c r="Q265" i="1"/>
  <c r="Q263" i="1"/>
  <c r="Q247" i="1"/>
  <c r="Q241" i="1"/>
  <c r="Q239" i="1"/>
  <c r="Q233" i="1"/>
  <c r="Q231" i="1"/>
  <c r="Q220" i="1"/>
  <c r="Q214" i="1"/>
  <c r="Q212" i="1"/>
  <c r="Q206" i="1"/>
  <c r="Q204" i="1"/>
  <c r="Q187" i="1"/>
  <c r="Q181" i="1"/>
  <c r="Q179" i="1"/>
  <c r="Q170" i="1"/>
  <c r="Q164" i="1"/>
  <c r="Q162" i="1"/>
  <c r="Q154" i="1"/>
  <c r="Q141" i="1"/>
  <c r="Q135" i="1"/>
  <c r="Q117" i="1"/>
  <c r="Q111" i="1"/>
  <c r="Q109" i="1"/>
  <c r="Q101" i="1"/>
  <c r="Q95" i="1"/>
  <c r="Q93" i="1"/>
  <c r="Q85" i="1"/>
  <c r="Q79" i="1"/>
  <c r="Q63" i="1"/>
  <c r="Q61" i="1"/>
  <c r="Q53" i="1"/>
  <c r="Q46" i="1"/>
  <c r="Q38" i="1"/>
  <c r="Q36" i="1"/>
  <c r="Q28" i="1"/>
  <c r="Q20" i="1"/>
  <c r="Q9" i="1"/>
  <c r="Q189" i="1"/>
  <c r="Q281" i="1"/>
  <c r="Q222" i="1"/>
  <c r="Q282" i="1"/>
  <c r="Q318" i="1"/>
  <c r="Q216" i="1"/>
  <c r="Q155" i="1"/>
  <c r="Q207" i="1"/>
  <c r="Q205" i="1"/>
  <c r="Q158" i="1"/>
  <c r="Q209" i="1"/>
  <c r="Q314" i="1"/>
  <c r="Q269" i="1"/>
  <c r="Q203" i="1"/>
  <c r="Q264" i="1"/>
  <c r="Q284" i="1"/>
  <c r="Q168" i="1"/>
  <c r="Q278" i="1"/>
  <c r="Q184" i="1"/>
  <c r="Q174" i="1"/>
  <c r="Q299" i="1"/>
  <c r="Q185" i="1"/>
  <c r="Q259" i="1"/>
  <c r="Q288" i="1"/>
  <c r="Q201" i="1"/>
  <c r="Q270" i="1"/>
  <c r="Q274" i="1"/>
  <c r="Q180" i="1"/>
  <c r="Q301" i="1"/>
  <c r="Q237" i="1"/>
  <c r="Q240" i="1"/>
  <c r="Q182" i="1"/>
  <c r="Q208" i="1"/>
  <c r="Q316" i="1"/>
  <c r="Q199" i="1"/>
  <c r="Q255" i="1"/>
  <c r="Q172" i="1"/>
  <c r="Q256" i="1"/>
  <c r="Q262" i="1"/>
  <c r="Q306" i="1"/>
  <c r="Q304" i="1"/>
  <c r="Q261" i="1"/>
  <c r="Q195" i="1"/>
  <c r="Q232" i="1"/>
  <c r="Q280" i="1"/>
  <c r="Q151" i="1"/>
  <c r="Q242" i="1"/>
  <c r="Q257" i="1"/>
  <c r="Q191" i="1"/>
  <c r="Q221" i="1"/>
  <c r="Q267" i="1"/>
  <c r="Q294" i="1"/>
  <c r="Q196" i="1"/>
  <c r="Q160" i="1"/>
  <c r="Q285" i="1"/>
  <c r="Q253" i="1"/>
  <c r="Q218" i="1"/>
  <c r="Q248" i="1"/>
  <c r="Q238" i="1"/>
  <c r="Q312" i="1"/>
  <c r="Q290" i="1"/>
  <c r="Q226" i="1"/>
  <c r="Q192" i="1"/>
  <c r="Q152" i="1"/>
  <c r="Q249" i="1"/>
  <c r="Q215" i="1"/>
  <c r="Q183" i="1"/>
  <c r="Q308" i="1"/>
  <c r="Q177" i="1"/>
  <c r="Q165" i="1"/>
  <c r="Q217" i="1"/>
  <c r="Q291" i="1"/>
  <c r="Q161" i="1"/>
  <c r="Q190" i="1"/>
  <c r="Q235" i="1"/>
  <c r="Q166" i="1"/>
  <c r="Q236" i="1"/>
  <c r="Q149" i="1"/>
  <c r="Q178" i="1"/>
  <c r="Q310" i="1"/>
  <c r="Q258" i="1"/>
  <c r="Q176" i="1"/>
  <c r="Q167" i="1"/>
  <c r="Q275" i="1"/>
  <c r="Q283" i="1"/>
  <c r="Q153" i="1"/>
  <c r="Q227" i="1"/>
  <c r="Q250" i="1"/>
  <c r="Q171" i="1"/>
  <c r="Q293" i="1"/>
  <c r="Q229" i="1"/>
  <c r="Q163" i="1"/>
  <c r="Q252" i="1"/>
  <c r="Q150" i="1"/>
  <c r="Q202" i="1"/>
  <c r="Q276" i="1"/>
  <c r="Q254" i="1"/>
  <c r="Q302" i="1"/>
  <c r="Q200" i="1"/>
  <c r="Q292" i="1"/>
  <c r="Q159" i="1"/>
  <c r="Q243" i="1"/>
  <c r="Q251" i="1"/>
  <c r="Q193" i="1"/>
  <c r="Q246" i="1"/>
  <c r="Q234" i="1"/>
  <c r="Q317" i="1"/>
  <c r="Q219" i="1"/>
  <c r="Q186" i="1"/>
  <c r="Q173" i="1"/>
  <c r="Q228" i="1"/>
  <c r="Q307" i="1"/>
  <c r="Q213" i="1"/>
  <c r="Q244" i="1"/>
  <c r="Q298" i="1"/>
  <c r="Q230" i="1"/>
  <c r="Q300" i="1"/>
  <c r="Q286" i="1"/>
  <c r="Q188" i="1"/>
  <c r="Q309" i="1"/>
  <c r="Q277" i="1"/>
  <c r="Q245" i="1"/>
  <c r="Q211" i="1"/>
  <c r="Q296" i="1"/>
  <c r="Q315" i="1"/>
  <c r="Q272" i="1"/>
  <c r="Q268" i="1"/>
  <c r="Q210" i="1"/>
  <c r="Q157" i="1"/>
  <c r="Q30" i="1"/>
  <c r="Q22" i="1"/>
  <c r="Q103" i="1"/>
  <c r="Q136" i="1"/>
  <c r="Q40" i="1"/>
  <c r="Q127" i="1"/>
  <c r="Q92" i="1"/>
  <c r="Q58" i="1"/>
  <c r="Q102" i="1"/>
  <c r="Q128" i="1"/>
  <c r="Q49" i="1"/>
  <c r="Q138" i="1"/>
  <c r="Q48" i="1"/>
  <c r="Q86" i="1"/>
  <c r="Q130" i="1"/>
  <c r="Q123" i="1"/>
  <c r="Q91" i="1"/>
  <c r="Q59" i="1"/>
  <c r="Q26" i="1"/>
  <c r="Q129" i="1"/>
  <c r="Q39" i="1"/>
  <c r="Q84" i="1"/>
  <c r="Q121" i="1"/>
  <c r="Q31" i="1"/>
  <c r="Q94" i="1"/>
  <c r="Q120" i="1"/>
  <c r="Q41" i="1"/>
  <c r="Q68" i="1"/>
  <c r="Q112" i="1"/>
  <c r="Q33" i="1"/>
  <c r="Q119" i="1"/>
  <c r="Q55" i="1"/>
  <c r="Q78" i="1"/>
  <c r="Q122" i="1"/>
  <c r="Q32" i="1"/>
  <c r="Q77" i="1"/>
  <c r="Q114" i="1"/>
  <c r="Q24" i="1"/>
  <c r="Q76" i="1"/>
  <c r="Q113" i="1"/>
  <c r="Q23" i="1"/>
  <c r="Q105" i="1"/>
  <c r="Q83" i="1"/>
  <c r="Q50" i="1"/>
  <c r="Q18" i="1"/>
  <c r="Q60" i="1"/>
  <c r="Q104" i="1"/>
  <c r="Q25" i="1"/>
  <c r="Q70" i="1"/>
  <c r="Q96" i="1"/>
  <c r="Q17" i="1"/>
  <c r="Q106" i="1"/>
  <c r="Q132" i="1"/>
  <c r="Q98" i="1"/>
  <c r="Q143" i="1"/>
  <c r="Q142" i="1"/>
  <c r="Q97" i="1"/>
  <c r="Q52" i="1"/>
  <c r="Q89" i="1"/>
  <c r="Q140" i="1"/>
  <c r="Q62" i="1"/>
  <c r="Q88" i="1"/>
  <c r="Q125" i="1"/>
  <c r="Q80" i="1"/>
  <c r="Q139" i="1"/>
  <c r="Q107" i="1"/>
  <c r="Q75" i="1"/>
  <c r="Q42" i="1"/>
  <c r="Q124" i="1"/>
  <c r="Q45" i="1"/>
  <c r="Q134" i="1"/>
  <c r="Q82" i="1"/>
  <c r="Q43" i="1"/>
  <c r="Q81" i="1"/>
  <c r="Q118" i="1"/>
  <c r="Q73" i="1"/>
  <c r="Q71" i="1"/>
  <c r="Q27" i="1"/>
  <c r="Q72" i="1"/>
  <c r="Q116" i="1"/>
  <c r="Q37" i="1"/>
  <c r="Q64" i="1"/>
  <c r="Q126" i="1"/>
  <c r="Q74" i="1"/>
  <c r="Q100" i="1"/>
  <c r="Q21" i="1"/>
  <c r="Q66" i="1"/>
  <c r="Q115" i="1"/>
  <c r="Q54" i="1"/>
  <c r="Q35" i="1"/>
  <c r="Q90" i="1"/>
  <c r="Q133" i="1"/>
  <c r="Q131" i="1"/>
  <c r="Q99" i="1"/>
  <c r="Q67" i="1"/>
  <c r="Q34" i="1"/>
  <c r="Q110" i="1"/>
  <c r="Q65" i="1"/>
  <c r="Q19" i="1"/>
  <c r="Q57" i="1"/>
  <c r="Q108" i="1"/>
  <c r="Q29" i="1"/>
  <c r="Q56" i="1"/>
  <c r="Q137" i="1"/>
  <c r="Q47" i="1"/>
  <c r="Q16" i="1"/>
  <c r="Q15" i="1"/>
  <c r="T318" i="1"/>
  <c r="S318" i="1"/>
  <c r="C318" i="1"/>
  <c r="T226" i="1"/>
  <c r="S226" i="1"/>
  <c r="C226" i="1"/>
  <c r="T222" i="1"/>
  <c r="S222" i="1"/>
  <c r="C222" i="1"/>
  <c r="T143" i="1"/>
  <c r="S143" i="1"/>
  <c r="C143" i="1"/>
  <c r="C17" i="1"/>
  <c r="S17" i="1"/>
  <c r="T17" i="1"/>
  <c r="C18" i="1"/>
  <c r="S18" i="1"/>
  <c r="T18" i="1"/>
  <c r="C19" i="1"/>
  <c r="S19" i="1"/>
  <c r="T19" i="1"/>
  <c r="C20" i="1"/>
  <c r="S20" i="1"/>
  <c r="T20" i="1"/>
  <c r="C21" i="1"/>
  <c r="S21" i="1"/>
  <c r="T21" i="1"/>
  <c r="C22" i="1"/>
  <c r="S22" i="1"/>
  <c r="C23" i="1"/>
  <c r="S23" i="1"/>
  <c r="T23" i="1"/>
  <c r="C24" i="1"/>
  <c r="S24" i="1"/>
  <c r="T24" i="1"/>
  <c r="C25" i="1"/>
  <c r="S25" i="1"/>
  <c r="T25" i="1"/>
  <c r="C26" i="1"/>
  <c r="S26" i="1"/>
  <c r="T26" i="1"/>
  <c r="C27" i="1"/>
  <c r="S27" i="1"/>
  <c r="T27" i="1"/>
  <c r="C28" i="1"/>
  <c r="S28" i="1"/>
  <c r="T28" i="1"/>
  <c r="C29" i="1"/>
  <c r="S29" i="1"/>
  <c r="T29" i="1"/>
  <c r="C30" i="1"/>
  <c r="S30" i="1"/>
  <c r="T30" i="1"/>
  <c r="C31" i="1"/>
  <c r="S31" i="1"/>
  <c r="T31" i="1"/>
  <c r="C32" i="1"/>
  <c r="S32" i="1"/>
  <c r="T32" i="1"/>
  <c r="C33" i="1"/>
  <c r="S33" i="1"/>
  <c r="T33" i="1"/>
  <c r="C34" i="1"/>
  <c r="S34" i="1"/>
  <c r="T34" i="1"/>
  <c r="C35" i="1"/>
  <c r="S35" i="1"/>
  <c r="T35" i="1"/>
  <c r="C36" i="1"/>
  <c r="S36" i="1"/>
  <c r="T36" i="1"/>
  <c r="C37" i="1"/>
  <c r="S37" i="1"/>
  <c r="T37" i="1"/>
  <c r="C38" i="1"/>
  <c r="S38" i="1"/>
  <c r="T38" i="1"/>
  <c r="C39" i="1"/>
  <c r="S39" i="1"/>
  <c r="C40" i="1"/>
  <c r="S40" i="1"/>
  <c r="T40" i="1"/>
  <c r="C41" i="1"/>
  <c r="S41" i="1"/>
  <c r="T41" i="1"/>
  <c r="C42" i="1"/>
  <c r="S42" i="1"/>
  <c r="T42" i="1"/>
  <c r="C43" i="1"/>
  <c r="S43" i="1"/>
  <c r="T43" i="1"/>
  <c r="C44" i="1"/>
  <c r="Q44" i="1"/>
  <c r="S44" i="1"/>
  <c r="T44" i="1"/>
  <c r="C45" i="1"/>
  <c r="S45" i="1"/>
  <c r="T45" i="1"/>
  <c r="C46" i="1"/>
  <c r="S46" i="1"/>
  <c r="T46" i="1"/>
  <c r="C47" i="1"/>
  <c r="S47" i="1"/>
  <c r="T47" i="1"/>
  <c r="C48" i="1"/>
  <c r="S48" i="1"/>
  <c r="T48" i="1"/>
  <c r="C49" i="1"/>
  <c r="S49" i="1"/>
  <c r="C50" i="1"/>
  <c r="S50" i="1"/>
  <c r="T50" i="1"/>
  <c r="C51" i="1"/>
  <c r="S51" i="1"/>
  <c r="T51" i="1"/>
  <c r="C52" i="1"/>
  <c r="S52" i="1"/>
  <c r="T52" i="1"/>
  <c r="C53" i="1"/>
  <c r="S53" i="1"/>
  <c r="T53" i="1"/>
  <c r="C54" i="1"/>
  <c r="S54" i="1"/>
  <c r="T54" i="1"/>
  <c r="C55" i="1"/>
  <c r="S55" i="1"/>
  <c r="C56" i="1"/>
  <c r="S56" i="1"/>
  <c r="T56" i="1"/>
  <c r="C57" i="1"/>
  <c r="S57" i="1"/>
  <c r="T57" i="1"/>
  <c r="C58" i="1"/>
  <c r="S58" i="1"/>
  <c r="T58" i="1"/>
  <c r="C59" i="1"/>
  <c r="S59" i="1"/>
  <c r="T59" i="1"/>
  <c r="C60" i="1"/>
  <c r="S60" i="1"/>
  <c r="T60" i="1"/>
  <c r="C61" i="1"/>
  <c r="S61" i="1"/>
  <c r="T61" i="1"/>
  <c r="C62" i="1"/>
  <c r="S62" i="1"/>
  <c r="C63" i="1"/>
  <c r="S63" i="1"/>
  <c r="T63" i="1"/>
  <c r="C64" i="1"/>
  <c r="S64" i="1"/>
  <c r="C65" i="1"/>
  <c r="S65" i="1"/>
  <c r="T65" i="1"/>
  <c r="C66" i="1"/>
  <c r="S66" i="1"/>
  <c r="T66" i="1"/>
  <c r="C67" i="1"/>
  <c r="S67" i="1"/>
  <c r="T67" i="1"/>
  <c r="C68" i="1"/>
  <c r="S68" i="1"/>
  <c r="T68" i="1"/>
  <c r="C69" i="1"/>
  <c r="S69" i="1"/>
  <c r="C70" i="1"/>
  <c r="S70" i="1"/>
  <c r="T70" i="1"/>
  <c r="C71" i="1"/>
  <c r="S71" i="1"/>
  <c r="C72" i="1"/>
  <c r="S72" i="1"/>
  <c r="T72" i="1"/>
  <c r="C73" i="1"/>
  <c r="S73" i="1"/>
  <c r="T73" i="1"/>
  <c r="C74" i="1"/>
  <c r="S74" i="1"/>
  <c r="T74" i="1"/>
  <c r="C75" i="1"/>
  <c r="S75" i="1"/>
  <c r="T75" i="1"/>
  <c r="C76" i="1"/>
  <c r="S76" i="1"/>
  <c r="T76" i="1"/>
  <c r="C77" i="1"/>
  <c r="S77" i="1"/>
  <c r="T77" i="1"/>
  <c r="C78" i="1"/>
  <c r="S78" i="1"/>
  <c r="T78" i="1"/>
  <c r="C79" i="1"/>
  <c r="S79" i="1"/>
  <c r="C80" i="1"/>
  <c r="S80" i="1"/>
  <c r="C81" i="1"/>
  <c r="S81" i="1"/>
  <c r="T81" i="1"/>
  <c r="C82" i="1"/>
  <c r="S82" i="1"/>
  <c r="C83" i="1"/>
  <c r="S83" i="1"/>
  <c r="T83" i="1"/>
  <c r="C84" i="1"/>
  <c r="S84" i="1"/>
  <c r="T84" i="1"/>
  <c r="C85" i="1"/>
  <c r="S85" i="1"/>
  <c r="T85" i="1"/>
  <c r="C86" i="1"/>
  <c r="S86" i="1"/>
  <c r="T86" i="1"/>
  <c r="C87" i="1"/>
  <c r="Q87" i="1"/>
  <c r="S87" i="1"/>
  <c r="T87" i="1"/>
  <c r="C88" i="1"/>
  <c r="S88" i="1"/>
  <c r="T88" i="1"/>
  <c r="C89" i="1"/>
  <c r="S89" i="1"/>
  <c r="T89" i="1"/>
  <c r="C90" i="1"/>
  <c r="S90" i="1"/>
  <c r="T90" i="1"/>
  <c r="C91" i="1"/>
  <c r="S91" i="1"/>
  <c r="T91" i="1"/>
  <c r="C92" i="1"/>
  <c r="S92" i="1"/>
  <c r="T92" i="1"/>
  <c r="C93" i="1"/>
  <c r="S93" i="1"/>
  <c r="T93" i="1"/>
  <c r="C94" i="1"/>
  <c r="S94" i="1"/>
  <c r="T94" i="1"/>
  <c r="C95" i="1"/>
  <c r="S95" i="1"/>
  <c r="T95" i="1"/>
  <c r="C96" i="1"/>
  <c r="S96" i="1"/>
  <c r="T96" i="1"/>
  <c r="C97" i="1"/>
  <c r="S97" i="1"/>
  <c r="T97" i="1"/>
  <c r="C98" i="1"/>
  <c r="S98" i="1"/>
  <c r="T98" i="1"/>
  <c r="C99" i="1"/>
  <c r="S99" i="1"/>
  <c r="T99" i="1"/>
  <c r="C100" i="1"/>
  <c r="S100" i="1"/>
  <c r="T100" i="1"/>
  <c r="C101" i="1"/>
  <c r="S101" i="1"/>
  <c r="T101" i="1"/>
  <c r="C102" i="1"/>
  <c r="S102" i="1"/>
  <c r="T102" i="1"/>
  <c r="C103" i="1"/>
  <c r="S103" i="1"/>
  <c r="T103" i="1"/>
  <c r="C104" i="1"/>
  <c r="S104" i="1"/>
  <c r="T104" i="1"/>
  <c r="C105" i="1"/>
  <c r="S105" i="1"/>
  <c r="T105" i="1"/>
  <c r="C106" i="1"/>
  <c r="S106" i="1"/>
  <c r="T106" i="1"/>
  <c r="C107" i="1"/>
  <c r="S107" i="1"/>
  <c r="C108" i="1"/>
  <c r="S108" i="1"/>
  <c r="T108" i="1"/>
  <c r="C109" i="1"/>
  <c r="S109" i="1"/>
  <c r="T109" i="1"/>
  <c r="C110" i="1"/>
  <c r="S110" i="1"/>
  <c r="T110" i="1"/>
  <c r="C111" i="1"/>
  <c r="S111" i="1"/>
  <c r="T111" i="1"/>
  <c r="C112" i="1"/>
  <c r="S112" i="1"/>
  <c r="T112" i="1"/>
  <c r="C113" i="1"/>
  <c r="S113" i="1"/>
  <c r="T113" i="1"/>
  <c r="C114" i="1"/>
  <c r="S114" i="1"/>
  <c r="C115" i="1"/>
  <c r="S115" i="1"/>
  <c r="T115" i="1"/>
  <c r="C116" i="1"/>
  <c r="S116" i="1"/>
  <c r="T116" i="1"/>
  <c r="C117" i="1"/>
  <c r="S117" i="1"/>
  <c r="C118" i="1"/>
  <c r="S118" i="1"/>
  <c r="T118" i="1"/>
  <c r="C119" i="1"/>
  <c r="S119" i="1"/>
  <c r="T119" i="1"/>
  <c r="C120" i="1"/>
  <c r="S120" i="1"/>
  <c r="T120" i="1"/>
  <c r="C121" i="1"/>
  <c r="S121" i="1"/>
  <c r="T121" i="1"/>
  <c r="C122" i="1"/>
  <c r="S122" i="1"/>
  <c r="T122" i="1"/>
  <c r="C123" i="1"/>
  <c r="S123" i="1"/>
  <c r="C124" i="1"/>
  <c r="S124" i="1"/>
  <c r="T124" i="1"/>
  <c r="C125" i="1"/>
  <c r="S125" i="1"/>
  <c r="C126" i="1"/>
  <c r="S126" i="1"/>
  <c r="T126" i="1"/>
  <c r="C127" i="1"/>
  <c r="S127" i="1"/>
  <c r="T127" i="1"/>
  <c r="C128" i="1"/>
  <c r="S128" i="1"/>
  <c r="C129" i="1"/>
  <c r="S129" i="1"/>
  <c r="T129" i="1"/>
  <c r="C130" i="1"/>
  <c r="S130" i="1"/>
  <c r="T130" i="1"/>
  <c r="C131" i="1"/>
  <c r="S131" i="1"/>
  <c r="T131" i="1"/>
  <c r="C132" i="1"/>
  <c r="S132" i="1"/>
  <c r="C133" i="1"/>
  <c r="S133" i="1"/>
  <c r="T133" i="1"/>
  <c r="C134" i="1"/>
  <c r="S134" i="1"/>
  <c r="T134" i="1"/>
  <c r="C135" i="1"/>
  <c r="S135" i="1"/>
  <c r="T135" i="1"/>
  <c r="C136" i="1"/>
  <c r="S136" i="1"/>
  <c r="T136" i="1"/>
  <c r="T11" i="1"/>
  <c r="S11" i="1"/>
  <c r="Q11" i="1"/>
  <c r="C11" i="1"/>
  <c r="T317" i="1"/>
  <c r="S317" i="1"/>
  <c r="T316" i="1"/>
  <c r="S316" i="1"/>
  <c r="T315" i="1"/>
  <c r="S315" i="1"/>
  <c r="T314" i="1"/>
  <c r="S314" i="1"/>
  <c r="T313" i="1"/>
  <c r="S313" i="1"/>
  <c r="T312" i="1"/>
  <c r="S312" i="1"/>
  <c r="T311" i="1"/>
  <c r="S311" i="1"/>
  <c r="T310" i="1"/>
  <c r="S310" i="1"/>
  <c r="T309" i="1"/>
  <c r="S309" i="1"/>
  <c r="T308" i="1"/>
  <c r="S308" i="1"/>
  <c r="T307" i="1"/>
  <c r="S307" i="1"/>
  <c r="T306" i="1"/>
  <c r="S306" i="1"/>
  <c r="S305" i="1"/>
  <c r="T304" i="1"/>
  <c r="S304" i="1"/>
  <c r="T303" i="1"/>
  <c r="S303" i="1"/>
  <c r="S302" i="1"/>
  <c r="T301" i="1"/>
  <c r="S301" i="1"/>
  <c r="T300" i="1"/>
  <c r="S300" i="1"/>
  <c r="T299" i="1"/>
  <c r="S299" i="1"/>
  <c r="T298" i="1"/>
  <c r="S298" i="1"/>
  <c r="T297" i="1"/>
  <c r="S297" i="1"/>
  <c r="T296" i="1"/>
  <c r="S296" i="1"/>
  <c r="T295" i="1"/>
  <c r="S295" i="1"/>
  <c r="T294" i="1"/>
  <c r="S294" i="1"/>
  <c r="T293" i="1"/>
  <c r="S293" i="1"/>
  <c r="S292" i="1"/>
  <c r="T291" i="1"/>
  <c r="S291" i="1"/>
  <c r="T290" i="1"/>
  <c r="S290" i="1"/>
  <c r="S289" i="1"/>
  <c r="T288" i="1"/>
  <c r="S288" i="1"/>
  <c r="T287" i="1"/>
  <c r="S287" i="1"/>
  <c r="T286" i="1"/>
  <c r="S286" i="1"/>
  <c r="T285" i="1"/>
  <c r="S285" i="1"/>
  <c r="T284" i="1"/>
  <c r="S284" i="1"/>
  <c r="T283" i="1"/>
  <c r="S283" i="1"/>
  <c r="T282" i="1"/>
  <c r="S282" i="1"/>
  <c r="T281" i="1"/>
  <c r="S281" i="1"/>
  <c r="T280" i="1"/>
  <c r="S280" i="1"/>
  <c r="T279" i="1"/>
  <c r="S279" i="1"/>
  <c r="T278" i="1"/>
  <c r="S278" i="1"/>
  <c r="T277" i="1"/>
  <c r="S277" i="1"/>
  <c r="S276" i="1"/>
  <c r="T275" i="1"/>
  <c r="S275" i="1"/>
  <c r="T274" i="1"/>
  <c r="S274" i="1"/>
  <c r="S273" i="1"/>
  <c r="T272" i="1"/>
  <c r="S272" i="1"/>
  <c r="T271" i="1"/>
  <c r="S271" i="1"/>
  <c r="T270" i="1"/>
  <c r="S270" i="1"/>
  <c r="T269" i="1"/>
  <c r="S269" i="1"/>
  <c r="T268" i="1"/>
  <c r="S268" i="1"/>
  <c r="T267" i="1"/>
  <c r="S267" i="1"/>
  <c r="T266" i="1"/>
  <c r="S266" i="1"/>
  <c r="Q266" i="1"/>
  <c r="T265" i="1"/>
  <c r="S265" i="1"/>
  <c r="T264" i="1"/>
  <c r="S264" i="1"/>
  <c r="T263" i="1"/>
  <c r="S263" i="1"/>
  <c r="T262" i="1"/>
  <c r="S262" i="1"/>
  <c r="T261" i="1"/>
  <c r="S261" i="1"/>
  <c r="S260" i="1"/>
  <c r="Q260" i="1"/>
  <c r="T259" i="1"/>
  <c r="S259" i="1"/>
  <c r="S258" i="1"/>
  <c r="T257" i="1"/>
  <c r="S257" i="1"/>
  <c r="T256" i="1"/>
  <c r="S256" i="1"/>
  <c r="T255" i="1"/>
  <c r="S255" i="1"/>
  <c r="T254" i="1"/>
  <c r="S254" i="1"/>
  <c r="T253" i="1"/>
  <c r="S253" i="1"/>
  <c r="T252" i="1"/>
  <c r="S252" i="1"/>
  <c r="T251" i="1"/>
  <c r="S251" i="1"/>
  <c r="T250" i="1"/>
  <c r="S250" i="1"/>
  <c r="T249" i="1"/>
  <c r="S249" i="1"/>
  <c r="T248" i="1"/>
  <c r="S248" i="1"/>
  <c r="T247" i="1"/>
  <c r="S247" i="1"/>
  <c r="T246" i="1"/>
  <c r="S246" i="1"/>
  <c r="S245" i="1"/>
  <c r="T244" i="1"/>
  <c r="S244" i="1"/>
  <c r="T243" i="1"/>
  <c r="S243" i="1"/>
  <c r="S242" i="1"/>
  <c r="T241" i="1"/>
  <c r="S241" i="1"/>
  <c r="T240" i="1"/>
  <c r="S240" i="1"/>
  <c r="T239" i="1"/>
  <c r="S239" i="1"/>
  <c r="T238" i="1"/>
  <c r="S238" i="1"/>
  <c r="T237" i="1"/>
  <c r="S237" i="1"/>
  <c r="T236" i="1"/>
  <c r="S236" i="1"/>
  <c r="T235" i="1"/>
  <c r="S235" i="1"/>
  <c r="T234" i="1"/>
  <c r="S234" i="1"/>
  <c r="S233" i="1"/>
  <c r="T232" i="1"/>
  <c r="S232" i="1"/>
  <c r="S231" i="1"/>
  <c r="T230" i="1"/>
  <c r="S230" i="1"/>
  <c r="T229" i="1"/>
  <c r="S229" i="1"/>
  <c r="T228" i="1"/>
  <c r="S228" i="1"/>
  <c r="T227" i="1"/>
  <c r="S227" i="1"/>
  <c r="S221" i="1"/>
  <c r="T220" i="1"/>
  <c r="S220" i="1"/>
  <c r="T219" i="1"/>
  <c r="S219" i="1"/>
  <c r="T218" i="1"/>
  <c r="S218" i="1"/>
  <c r="T217" i="1"/>
  <c r="S217" i="1"/>
  <c r="S216" i="1"/>
  <c r="T215" i="1"/>
  <c r="S215" i="1"/>
  <c r="T214" i="1"/>
  <c r="S214" i="1"/>
  <c r="T213" i="1"/>
  <c r="S213" i="1"/>
  <c r="T212" i="1"/>
  <c r="S212" i="1"/>
  <c r="T211" i="1"/>
  <c r="S211" i="1"/>
  <c r="T210" i="1"/>
  <c r="S210" i="1"/>
  <c r="T209" i="1"/>
  <c r="S209" i="1"/>
  <c r="T208" i="1"/>
  <c r="S208" i="1"/>
  <c r="T207" i="1"/>
  <c r="S207" i="1"/>
  <c r="T206" i="1"/>
  <c r="S206" i="1"/>
  <c r="T205" i="1"/>
  <c r="S205" i="1"/>
  <c r="T204" i="1"/>
  <c r="S204" i="1"/>
  <c r="T203" i="1"/>
  <c r="S203" i="1"/>
  <c r="T202" i="1"/>
  <c r="S202" i="1"/>
  <c r="T201" i="1"/>
  <c r="S201" i="1"/>
  <c r="T200" i="1"/>
  <c r="S200" i="1"/>
  <c r="T199" i="1"/>
  <c r="S199" i="1"/>
  <c r="S198" i="1"/>
  <c r="Q198" i="1"/>
  <c r="T197" i="1"/>
  <c r="S197" i="1"/>
  <c r="Q197" i="1"/>
  <c r="T196" i="1"/>
  <c r="S196" i="1"/>
  <c r="T195" i="1"/>
  <c r="S195" i="1"/>
  <c r="T194" i="1"/>
  <c r="S194" i="1"/>
  <c r="Q194" i="1"/>
  <c r="S193" i="1"/>
  <c r="T192" i="1"/>
  <c r="S192" i="1"/>
  <c r="T191" i="1"/>
  <c r="S191" i="1"/>
  <c r="T190" i="1"/>
  <c r="S190" i="1"/>
  <c r="S189" i="1"/>
  <c r="T188" i="1"/>
  <c r="S188" i="1"/>
  <c r="S187" i="1"/>
  <c r="T186" i="1"/>
  <c r="S186" i="1"/>
  <c r="T185" i="1"/>
  <c r="S185" i="1"/>
  <c r="T184" i="1"/>
  <c r="S184" i="1"/>
  <c r="T183" i="1"/>
  <c r="S183" i="1"/>
  <c r="T182" i="1"/>
  <c r="S182" i="1"/>
  <c r="T181" i="1"/>
  <c r="S181" i="1"/>
  <c r="S180" i="1"/>
  <c r="T179" i="1"/>
  <c r="S179" i="1"/>
  <c r="T178" i="1"/>
  <c r="S178" i="1"/>
  <c r="T177" i="1"/>
  <c r="S177" i="1"/>
  <c r="T176" i="1"/>
  <c r="S176" i="1"/>
  <c r="S175" i="1"/>
  <c r="Q175" i="1"/>
  <c r="T174" i="1"/>
  <c r="S174" i="1"/>
  <c r="T173" i="1"/>
  <c r="S173" i="1"/>
  <c r="T172" i="1"/>
  <c r="S172" i="1"/>
  <c r="T171" i="1"/>
  <c r="S171" i="1"/>
  <c r="T170" i="1"/>
  <c r="S170" i="1"/>
  <c r="T169" i="1"/>
  <c r="S169" i="1"/>
  <c r="Q169" i="1"/>
  <c r="S168" i="1"/>
  <c r="S167" i="1"/>
  <c r="T166" i="1"/>
  <c r="S166" i="1"/>
  <c r="T165" i="1"/>
  <c r="S165" i="1"/>
  <c r="S164" i="1"/>
  <c r="T163" i="1"/>
  <c r="S163" i="1"/>
  <c r="T162" i="1"/>
  <c r="S162" i="1"/>
  <c r="S161" i="1"/>
  <c r="T160" i="1"/>
  <c r="S160" i="1"/>
  <c r="T159" i="1"/>
  <c r="S159" i="1"/>
  <c r="T158" i="1"/>
  <c r="S158" i="1"/>
  <c r="T157" i="1"/>
  <c r="S157" i="1"/>
  <c r="T156" i="1"/>
  <c r="S156" i="1"/>
  <c r="Q156" i="1"/>
  <c r="S155" i="1"/>
  <c r="S154" i="1"/>
  <c r="T153" i="1"/>
  <c r="S153" i="1"/>
  <c r="T152" i="1"/>
  <c r="S152" i="1"/>
  <c r="T151" i="1"/>
  <c r="S151" i="1"/>
  <c r="T150" i="1"/>
  <c r="S150" i="1"/>
  <c r="T149" i="1"/>
  <c r="S149" i="1"/>
  <c r="T148" i="1"/>
  <c r="S148" i="1"/>
  <c r="Q148" i="1"/>
  <c r="T142" i="1"/>
  <c r="S142" i="1"/>
  <c r="S141" i="1"/>
  <c r="T140" i="1"/>
  <c r="S140" i="1"/>
  <c r="T139" i="1"/>
  <c r="S139" i="1"/>
  <c r="T138" i="1"/>
  <c r="S138" i="1"/>
  <c r="T137" i="1"/>
  <c r="S137" i="1"/>
  <c r="T16" i="1"/>
  <c r="S16" i="1"/>
  <c r="T15" i="1"/>
  <c r="S15" i="1"/>
  <c r="T14" i="1"/>
  <c r="S14" i="1"/>
  <c r="T13" i="1"/>
  <c r="S13" i="1"/>
  <c r="Q13" i="1"/>
  <c r="T12" i="1"/>
  <c r="S12" i="1"/>
  <c r="Q12" i="1"/>
  <c r="C142" i="1"/>
  <c r="C141" i="1"/>
  <c r="C140" i="1"/>
  <c r="C139" i="1"/>
  <c r="C138" i="1"/>
  <c r="C137" i="1"/>
  <c r="C16" i="1"/>
  <c r="C15" i="1"/>
  <c r="C14" i="1"/>
  <c r="C13" i="1"/>
  <c r="C1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T147" i="1"/>
  <c r="Q51" i="1" l="1"/>
  <c r="Q69" i="1"/>
  <c r="Q14" i="1"/>
  <c r="S147" i="1"/>
  <c r="Q147" i="1"/>
  <c r="C147" i="1"/>
  <c r="Q224" i="1" l="1"/>
  <c r="Q145" i="1"/>
  <c r="D320" i="1" l="1"/>
  <c r="P6" i="1" l="1"/>
  <c r="P8" i="1" l="1"/>
  <c r="P7" i="1"/>
  <c r="P320" i="1" l="1"/>
  <c r="S146" i="1" l="1"/>
  <c r="R146" i="1"/>
  <c r="S10" i="1" l="1"/>
  <c r="R225" i="1" l="1"/>
  <c r="R10" i="1"/>
  <c r="R6" i="1" s="1"/>
  <c r="R7" i="1" l="1"/>
  <c r="R8" i="1"/>
  <c r="S225" i="1"/>
  <c r="S6" i="1"/>
  <c r="R320" i="1" l="1"/>
  <c r="S7" i="1"/>
  <c r="S8" i="1"/>
  <c r="S3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Zelmanov</author>
    <author>ZelmanovIgor</author>
  </authors>
  <commentList>
    <comment ref="M7" authorId="0" shapeId="0" xr:uid="{00000000-0006-0000-0000-000001000000}">
      <text>
        <r>
          <rPr>
            <b/>
            <sz val="9"/>
            <color indexed="81"/>
            <rFont val="Tahoma"/>
            <family val="2"/>
            <charset val="204"/>
          </rPr>
          <t>Type in your Sentrum discount to get net prices.</t>
        </r>
      </text>
    </comment>
    <comment ref="R9" authorId="1" shapeId="0" xr:uid="{26A490C9-F34E-43C5-A97F-ACAA08727225}">
      <text>
        <r>
          <rPr>
            <b/>
            <sz val="9"/>
            <color indexed="81"/>
            <rFont val="Tahoma"/>
            <family val="2"/>
            <charset val="204"/>
          </rPr>
          <t>Help:
Place your order and set Auto Filter = "Non Blank"</t>
        </r>
        <r>
          <rPr>
            <sz val="9"/>
            <color indexed="81"/>
            <rFont val="Tahoma"/>
            <family val="2"/>
            <charset val="204"/>
          </rPr>
          <t xml:space="preserve">
</t>
        </r>
      </text>
    </comment>
    <comment ref="R145" authorId="1" shapeId="0" xr:uid="{71276A1A-80DA-41C3-9CC9-B71A4D12A306}">
      <text>
        <r>
          <rPr>
            <b/>
            <sz val="9"/>
            <color indexed="81"/>
            <rFont val="Tahoma"/>
            <family val="2"/>
            <charset val="204"/>
          </rPr>
          <t>Help:
Place your order and set Auto Filter = "Non Blank"</t>
        </r>
        <r>
          <rPr>
            <sz val="9"/>
            <color indexed="81"/>
            <rFont val="Tahoma"/>
            <family val="2"/>
            <charset val="204"/>
          </rPr>
          <t xml:space="preserve">
</t>
        </r>
      </text>
    </comment>
    <comment ref="R224" authorId="1" shapeId="0" xr:uid="{EE36F06A-1E1C-4F54-97A0-3D8F5E1FF3D5}">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<sst xmlns="http://schemas.openxmlformats.org/spreadsheetml/2006/main" count="6725" uniqueCount="3652">
  <si>
    <t>Category</t>
  </si>
  <si>
    <t>Publisher</t>
  </si>
  <si>
    <t>Title (English)</t>
  </si>
  <si>
    <t>Year</t>
  </si>
  <si>
    <t>Annotaion  (English)</t>
  </si>
  <si>
    <t>#</t>
  </si>
  <si>
    <t>F</t>
  </si>
  <si>
    <t>Your Order</t>
  </si>
  <si>
    <t>Amount</t>
  </si>
  <si>
    <t>Science Fiction, Fantasy</t>
  </si>
  <si>
    <t>History</t>
  </si>
  <si>
    <t>NonFiction</t>
  </si>
  <si>
    <t>Children's</t>
  </si>
  <si>
    <t>Adult Fiction Books</t>
  </si>
  <si>
    <t>Adult NonFiction Books</t>
  </si>
  <si>
    <t>EAN</t>
  </si>
  <si>
    <t>Fiction</t>
  </si>
  <si>
    <t>Total</t>
  </si>
  <si>
    <t>Series</t>
  </si>
  <si>
    <t>Book Cover</t>
  </si>
  <si>
    <t xml:space="preserve"> Author (English)</t>
  </si>
  <si>
    <t>Pages</t>
  </si>
  <si>
    <t>Picture (Full Image URL)</t>
  </si>
  <si>
    <t>Author (Original)</t>
  </si>
  <si>
    <t>Title (Original)</t>
  </si>
  <si>
    <t>Annotation (Original)</t>
  </si>
  <si>
    <t>Web: https://sentrumbookstore.com</t>
  </si>
  <si>
    <t>e-mail: ira@sentrummarketing.com</t>
  </si>
  <si>
    <t>F/ NF</t>
  </si>
  <si>
    <t>АСТ</t>
  </si>
  <si>
    <t>Эксмо</t>
  </si>
  <si>
    <t>Romance</t>
  </si>
  <si>
    <t>ISBN</t>
  </si>
  <si>
    <t>Author (transliteration)</t>
  </si>
  <si>
    <t>NF</t>
  </si>
  <si>
    <t>Children's Books</t>
  </si>
  <si>
    <t>hardcover</t>
  </si>
  <si>
    <t>Центрполиграф</t>
  </si>
  <si>
    <t>Biographies, Memoirs</t>
  </si>
  <si>
    <t>Альпина Паблишер</t>
  </si>
  <si>
    <t>Cooking, Food, Wine</t>
  </si>
  <si>
    <t>Entertainment, Lifestyle, Family, Home</t>
  </si>
  <si>
    <t>Health, Mind, Body</t>
  </si>
  <si>
    <t>Philosophy, Politics, Social Sciences</t>
  </si>
  <si>
    <t>Reference, Scientific</t>
  </si>
  <si>
    <t>PO Number</t>
  </si>
  <si>
    <t>MSRP</t>
  </si>
  <si>
    <t>Your Library</t>
  </si>
  <si>
    <t>e-mail: elena@sentrummarketing.com</t>
  </si>
  <si>
    <t>titles</t>
  </si>
  <si>
    <t>Literature, Fiction</t>
  </si>
  <si>
    <t>Mystery, Thrillers</t>
  </si>
  <si>
    <t>ISIA Media Verlag</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</si>
  <si>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</si>
  <si>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Cover</t>
  </si>
  <si>
    <t>Лучшая мировая классика</t>
  </si>
  <si>
    <t>Всемирная литература (новое оформление)</t>
  </si>
  <si>
    <t>Весь Салман Рушди</t>
  </si>
  <si>
    <t>Алгоритм</t>
  </si>
  <si>
    <t>New Releases and Bestsellers</t>
  </si>
  <si>
    <t>AST</t>
  </si>
  <si>
    <t>Eksmo</t>
  </si>
  <si>
    <t>The Big Book (тв/обл.)</t>
  </si>
  <si>
    <t>Иронический детектив</t>
  </si>
  <si>
    <t>ОИ ВИ</t>
  </si>
  <si>
    <t>Weight</t>
  </si>
  <si>
    <t>paperback</t>
  </si>
  <si>
    <t>OCLC</t>
  </si>
  <si>
    <t>Эксмодетство</t>
  </si>
  <si>
    <t>Михалкова, Елена</t>
  </si>
  <si>
    <t>Книжники</t>
  </si>
  <si>
    <t>Deluxe Edition</t>
  </si>
  <si>
    <t>Александрова, Наталья</t>
  </si>
  <si>
    <t>Шарм</t>
  </si>
  <si>
    <t>ISIA Media Publishing House</t>
  </si>
  <si>
    <t>Algorithm</t>
  </si>
  <si>
    <t>Alexandrova, Natalia</t>
  </si>
  <si>
    <t>Mikhalkova, Elena</t>
  </si>
  <si>
    <t>Title (transliteration)</t>
  </si>
  <si>
    <t>Description (transliteration)</t>
  </si>
  <si>
    <t>Publisher  (transliteration)</t>
  </si>
  <si>
    <t>Centerpoligraph</t>
  </si>
  <si>
    <t>The Scribes</t>
  </si>
  <si>
    <t>Alpina Publisher</t>
  </si>
  <si>
    <t>Exmodetstvo</t>
  </si>
  <si>
    <t>Teens Books (10-16 years)</t>
  </si>
  <si>
    <t>Kids Books (3-10 years)</t>
  </si>
  <si>
    <t>NONFICT</t>
  </si>
  <si>
    <t>«Большой роман»</t>
  </si>
  <si>
    <t>FICT</t>
  </si>
  <si>
    <t>Middle School</t>
  </si>
  <si>
    <t>Рушди, Салман</t>
  </si>
  <si>
    <t>Rushdi, Salman</t>
  </si>
  <si>
    <t>Secondary School</t>
  </si>
  <si>
    <t>Иностранная литература. Классика детектива</t>
  </si>
  <si>
    <t>«Безупречный детектив»</t>
  </si>
  <si>
    <t>Novel. Страсть и искусство</t>
  </si>
  <si>
    <t>Очарование</t>
  </si>
  <si>
    <t>Брэдбери, Р.</t>
  </si>
  <si>
    <t>Bradbury, R.</t>
  </si>
  <si>
    <t>Ерофеев, Виктор</t>
  </si>
  <si>
    <t>Великий Гопник</t>
  </si>
  <si>
    <t>«Великий Гопник» вышел в октябре 2023 только на немецком языке. На русском выходит впервые. Это многовекторный роман, который сам автор определяет как «комедию ужасов». В этой книге собраны воедино сцены видений, семейной хроники, любовных похождений, юмористических приколов и написанных в несколько ироническом ключе мистических озарений. В центре романа конфликт между культурой и государством в России. Государство олицетворяет собирательный экзистенциональный портрет правителя современной России, который никого не щадя, не жалея, устремлен к своему кровавому бессмертию. Роман переведен и переводится на разные языки. Автором создана пьеса «Великий Гопник», премьера которой с большим успехом прошла во Фрайбурге в марте 2024 года.</t>
  </si>
  <si>
    <t>Yerofeyev, Victor</t>
  </si>
  <si>
    <t>The Great Gopnik</t>
  </si>
  <si>
    <t>"The Great Gopnik" was released in October 2023 only in German. It is being published in Russian for the first time. This is a multi-vector novel, which the author himself defines as a "horror comedy". This book brings together scenes of visions, family chronicles, love affairs, humorous jokes and mystical insights written in a somewhat ironic way. The novel focuses on the conflict between culture and the state in Russia. The state embodies a collective existential portrait of the ruler of modern Russia, who, sparing no one, does not spare, aspires to his bloody immortality. The novel has been translated and is being translated into different languages. The author created the play "The Great Gopnik", which premiered with great success in Freiburg in March 2024.</t>
  </si>
  <si>
    <t>http://sentrumbookstore.com/upload/iblock/76a/qqzziqs6d6oh1jnoyxn9cqeck2ocyfo6/9783689598884.jpg</t>
  </si>
  <si>
    <t>«Velikiĭ Gopnik» vyshel v oktiabre 2023 tolʹko na nemetskom iazyke. Na russkom vykhodit vpervye. Ėto mnogovektornyĭ roman, kotoryĭ sam avtor opredeliaet kak «komediiu uzhasov». V ėtoĭ knige sobrany voedino stseny videniĭ, semeĭnoĭ khroniki, liubovnykh pokhozhdeniĭ, iumoristicheskikh prikolov i napisannykh v neskolʹko ironicheskom kliuche misticheskikh ozareniĭ. V tsentre romana konflikt mezhdu kulʹturoĭ i gosudarstvom v Rossii. Gosudarstvo olitsetvoriaet sobiratelʹnyĭ ėkzistentsionalʹnyĭ portret pravitelia sovremennoĭ Rossii, kotoryĭ nikogo ne shchadia, ne zhaleia, ustremlen k svoemu krovavomu bessmertiiu. Roman pereveden i perevoditsia na raznye iazyki. Avtorom sozdana pʹesa «Velikiĭ Gopnik», premʹera kotoroĭ s bolʹshim uspekhom proshla vo Fraĭburge v marte 2024 goda.</t>
  </si>
  <si>
    <t>Erofeev, Viktor</t>
  </si>
  <si>
    <t>Velikiĭ Gopnik</t>
  </si>
  <si>
    <t>Мастера корейской иллюстрации</t>
  </si>
  <si>
    <t>KIDS</t>
  </si>
  <si>
    <t>Для младшего школьного возраста</t>
  </si>
  <si>
    <t>Primary School</t>
  </si>
  <si>
    <t>Для младшего и среднего школьного возраста</t>
  </si>
  <si>
    <t>Primary School and Middle School</t>
  </si>
  <si>
    <t>Для дошкольного возраста</t>
  </si>
  <si>
    <t>PK</t>
  </si>
  <si>
    <t>Для дошкольного и младшего школьного возраста</t>
  </si>
  <si>
    <t>PK and Primary school</t>
  </si>
  <si>
    <t>Для среднего школьного возраста</t>
  </si>
  <si>
    <t>Для старшего школьного возраста</t>
  </si>
  <si>
    <t>«Детская библиотека. Большие книги»</t>
  </si>
  <si>
    <t>Для среднего и старшего школьного возраста</t>
  </si>
  <si>
    <t>Middle School and Secondary School</t>
  </si>
  <si>
    <t>Tags</t>
  </si>
  <si>
    <t>Age_level_ru</t>
  </si>
  <si>
    <t>Age_Level_EN</t>
  </si>
  <si>
    <t>Акунин, Борис</t>
  </si>
  <si>
    <t>Разрушение и воскрешение империи. Ленинско-сталинский период. 1917-1953. Х том. История Российского государства</t>
  </si>
  <si>
    <t>Очередная книга серии «ИСТОРИЯ РОССИЙСКОГО ГОСУДАРСТВА» описывает драматический период с Февральской революции до смерти Иосифа Сталина. В центре повествования – эволюция государственной системы и перемены в общественной жизни страны.</t>
  </si>
  <si>
    <t>Babook</t>
  </si>
  <si>
    <t>История Российского Государства</t>
  </si>
  <si>
    <t>Akunin, Boris</t>
  </si>
  <si>
    <t>The destruction and resurrection of the empire. The Leninist-Stalinist period. 1917-1953. X volume. The history of the Russian State</t>
  </si>
  <si>
    <t>http://sentrumbookstore.com/upload/iblock/07f/zg6mwkw8nucg3eo73lgyowp87l41x1fz/9798990281615.jpg</t>
  </si>
  <si>
    <t>979-8-9902816-1-5</t>
  </si>
  <si>
    <t>Ocherednaia kniga serii «ISTORIIA ROSSIĬSKOGO GOSUDARSTVA» opisyvaet dramaticheskiĭ period s Fevralʹskoĭ revoliutsii do smerti Iosifa Stalina. V tsentre povestvovaniia – ėvoliutsiia gosudarstvennoĭ sistemy i peremeny v obshchestvennoĭ zhizni strany.</t>
  </si>
  <si>
    <t>Razrushenie i voskreshenie imperii. Leninsko-stalinskiĭ period. 1917-1953. Kh tom. Istoriia Rossiĭskogo gosudarstva</t>
  </si>
  <si>
    <r>
      <t>EXP</t>
    </r>
    <r>
      <rPr>
        <b/>
        <vertAlign val="superscript"/>
        <sz val="11"/>
        <color rgb="FFFF0000"/>
        <rFont val="Arial Narrow"/>
        <family val="2"/>
        <charset val="204"/>
      </rPr>
      <t>*)</t>
    </r>
  </si>
  <si>
    <r>
      <rPr>
        <b/>
        <vertAlign val="superscript"/>
        <sz val="12"/>
        <color rgb="FFFF0000"/>
        <rFont val="Arial Narrow"/>
        <family val="2"/>
        <charset val="204"/>
      </rPr>
      <t>*)</t>
    </r>
    <r>
      <rPr>
        <b/>
        <sz val="12"/>
        <color rgb="FFFF0000"/>
        <rFont val="Arial Narrow"/>
        <family val="2"/>
      </rPr>
      <t xml:space="preserve"> EXP =  Books Authored by Expatriot Russian Authors  Banned in Russia</t>
    </r>
  </si>
  <si>
    <t>Интеллектуальные анекдоты</t>
  </si>
  <si>
    <t>«Народ сочиняет, а мы только аранжируем», сказал Глинка. Сборник аранжированных и прокомментированных анекдотов, придуманных начитанными и образованными людьми, которые, по убеждению составителя, и есть подлинный народ.</t>
  </si>
  <si>
    <t>"The people compose, but we only arrange," Glinka said. A collection of arranged and commented anecdotes, invented by well-read and educated people, who, according to the compiler, are the real people.</t>
  </si>
  <si>
    <t>979-8-9902816-0-8</t>
  </si>
  <si>
    <t>«Narod sochiniaet, a my tolʹko aranzhiruem», skazal Glinka. Sbornik aranzhirovannykh i prokommentirovannykh anekdotov, pridumannykh nachitannymi i obrazovannymi liudʹmi, kotorye, po ubezhdeniiu sostavitelia, i estʹ podlinnyĭ narod.</t>
  </si>
  <si>
    <t>Intellektualʹnye anekdoty</t>
  </si>
  <si>
    <t>Москва-Синьцзин</t>
  </si>
  <si>
    <t>«Роман с расшифровкой» – таково авторское определение жанра, к которому относится эта книга. Это немного похоже на «фокусы с разоблачением». За художественной частью следует фактологическая, которая позволяет разобраться в том, где проходит граница между беллетристикой и историей_ узнать, что придумано, а что было на самом деле. И выясняется, что многое кажущееся вымыслом является фактом, а реальные прототипы не менее поразительны, чем литературные персонажи.</t>
  </si>
  <si>
    <t>Moscow-Xinjing</t>
  </si>
  <si>
    <t>"A novel with a transcript" is the author's definition of the genre to which this book belongs. It's a bit like "exposure tricks." The artistic part is followed by the factual one, which allows you to figure out where the boundary between fiction and history lies_ to find out what was invented and what actually happened. And it turns out that much that seems to be fiction is fact, and real prototypes are no less striking than literary characters.</t>
  </si>
  <si>
    <t>979-8-9902816-2-2</t>
  </si>
  <si>
    <t>«Roman s rasshifrovkoĭ» – takovo avtorskoe opredelenie zhanra, k kotoromu otnositsia ėta kniga. Ėto nemnogo pokhozhe na «fokusy s razoblacheniem». Za khudozhestvennoĭ chastʹiu sleduet faktologicheskaia, kotoraia pozvoliaet razobratʹsia v tom, gde prokhodit granitsa mezhdu belletristikoĭ i istorieĭ_ uznatʹ, chto pridumano, a chto bylo na samom dele. I vyiasniaetsia, chto mnogoe kazhushcheesia vymyslom iavliaetsia faktom, a realʹnye prototipy ne menee porazitelʹny, chem literaturnye personazhi.</t>
  </si>
  <si>
    <t>Moskva-Sinʹtszin</t>
  </si>
  <si>
    <t>Сказки народов мира</t>
  </si>
  <si>
    <t>Эта книга для тех, кому нравится читать про больших грозных драконов и про маленьких храбрых рыцарей, для тех, кто верит, что любовь сама себе хозяйка и что феи дарят подарки. 'Сказки народов мира', придуманные Борисом Акуниным, предназначены для всех девочек и мальчиков — даже тех, кто давно уже вырос и имеет собственных детей.</t>
  </si>
  <si>
    <t>Игра в жанры</t>
  </si>
  <si>
    <t>Fairy tales of the peoples of the world</t>
  </si>
  <si>
    <t>This book is for those who like to read about big formidable dragons and about little brave knights, for those who believe that love is its own mistress and that fairies give gifts. "Fairy tales of the peoples of the world", invented by Boris Akunin, are intended for all girls and boys — even those who have grown up and have their own children for a long time.</t>
  </si>
  <si>
    <t>http://sentrumbookstore.com/upload/iblock/cb0/3bgpfzlqlwum4s0cz0027iohwexyoaiw/9785171525576.jpg</t>
  </si>
  <si>
    <t>978-5-17-152557-6</t>
  </si>
  <si>
    <t>Ėta kniga dlia tekh, komu nravitsia chitatʹ pro bolʹshikh groznykh drakonov i pro malenʹkikh khrabrykh rytsareĭ, dlia tekh, kto verit, chto liubovʹ sama sebe khoziaĭka i chto fei dariat podarki. 'Skazki narodov mira', pridumannye Borisom Akuninym, prednaznacheny dlia vsekh devochek i malʹchikov — dazhe tekh, kto davno uzhe vyros i imeet sobstvennykh deteĭ.</t>
  </si>
  <si>
    <t>Skazki narodov mira</t>
  </si>
  <si>
    <t>Любимые поэты</t>
  </si>
  <si>
    <t>Neoclassic проза</t>
  </si>
  <si>
    <t>Мировая поэзия. Подарочное издание с иллюстрациями</t>
  </si>
  <si>
    <t>Гари, Ромен</t>
  </si>
  <si>
    <t>Весь Ромен Гари</t>
  </si>
  <si>
    <t>Gary, Romain</t>
  </si>
  <si>
    <t>Gari, Romen</t>
  </si>
  <si>
    <t>Body</t>
  </si>
  <si>
    <t>LOVE&amp;HOCKEY</t>
  </si>
  <si>
    <t>Коэльо, Пауло</t>
  </si>
  <si>
    <t>Коэльо. Классика</t>
  </si>
  <si>
    <t>Coelho, Paulo</t>
  </si>
  <si>
    <t>Koelo, Paulo</t>
  </si>
  <si>
    <t>Липскеров, Дмитрий</t>
  </si>
  <si>
    <t>Феликс убил Лару</t>
  </si>
  <si>
    <t>«Все х..ня, кроме пчел,- сказал профессор. Подумал и добавил: Впрочем, и пчелы х..ня…»</t>
  </si>
  <si>
    <t>Lipskerov, Dmitry</t>
  </si>
  <si>
    <t>Felix killed Lara</t>
  </si>
  <si>
    <t>"All x's..Nothing but bees," said the professor. I thought about it and added: However, bees are also x..nya ..."</t>
  </si>
  <si>
    <t>978-3-68959-897-6</t>
  </si>
  <si>
    <t>«Vse kh..nia, krome pchel,- skazal professor. Podumal i dobavil: Vprochem, i pchely kh..nia…»</t>
  </si>
  <si>
    <t>Lipskerov, Dmitriĭ</t>
  </si>
  <si>
    <t>Feliks ubil Laru</t>
  </si>
  <si>
    <t>Рипол Классик</t>
  </si>
  <si>
    <t>Ripol Classic</t>
  </si>
  <si>
    <t>Rushdie, Salman</t>
  </si>
  <si>
    <t>«Имена. Российская проза»</t>
  </si>
  <si>
    <t>Тейлор, Э.</t>
  </si>
  <si>
    <t>Taylor, E.</t>
  </si>
  <si>
    <t>Teilor, E.</t>
  </si>
  <si>
    <t>Aleksandrova, Natalia</t>
  </si>
  <si>
    <t>«Иронический детектив»</t>
  </si>
  <si>
    <t>Луганцева, Татьяна</t>
  </si>
  <si>
    <t>Lugantseva, Tatiana</t>
  </si>
  <si>
    <t>Luganceva, Tatiana</t>
  </si>
  <si>
    <t>Лэй, Ми</t>
  </si>
  <si>
    <t>Lei, Mi</t>
  </si>
  <si>
    <t>Mihalkova, Elena</t>
  </si>
  <si>
    <t>Омер, М.,Риверс, А.</t>
  </si>
  <si>
    <t>Tok. Фэнтези-триллер о профайлере ФБР</t>
  </si>
  <si>
    <t>Omer, M.,Rivers, A.</t>
  </si>
  <si>
    <t>Tok. Иямису-триллер о профайлерах и маньяках</t>
  </si>
  <si>
    <t>Чейз, Дж.</t>
  </si>
  <si>
    <t>Chase, J.</t>
  </si>
  <si>
    <t>Леви, М.</t>
  </si>
  <si>
    <t>Levy, M.</t>
  </si>
  <si>
    <t>Levi, M.</t>
  </si>
  <si>
    <t>Марк Леви: сильнее, чем любовь</t>
  </si>
  <si>
    <t>Запретное желание</t>
  </si>
  <si>
    <t>Рэйн, Сола</t>
  </si>
  <si>
    <t>Игра без правил. Романы Солы Рэйн</t>
  </si>
  <si>
    <t>Rain, Sola</t>
  </si>
  <si>
    <t>Rein, Sola</t>
  </si>
  <si>
    <t>Сэндс, Л.</t>
  </si>
  <si>
    <t>Sands, L.</t>
  </si>
  <si>
    <t>Sends, L.</t>
  </si>
  <si>
    <t xml:space="preserve"> Expatriate Russian Authors</t>
  </si>
  <si>
    <t>The next book in the series "The HISTORY OF THE RUSSIAN STATE" describes the dramatic period from the February Revolution to the death of Joseph Stalin. The story focuses on the evolution of the state system and changes in the public life of the country.</t>
  </si>
  <si>
    <t>Молодая гвардия</t>
  </si>
  <si>
    <t>The Young Guard</t>
  </si>
  <si>
    <t>Покорившие мир</t>
  </si>
  <si>
    <t>Демидова, Алла</t>
  </si>
  <si>
    <t>Demidova, Alla</t>
  </si>
  <si>
    <t>«Персона»</t>
  </si>
  <si>
    <t>Династия</t>
  </si>
  <si>
    <t>Долголетие. Наука заботиться</t>
  </si>
  <si>
    <t>Иванов, Александр</t>
  </si>
  <si>
    <t>Человеческая цивилизация и ее создатели. 33 истории о людях и событиях, сделавших нашу жизнь лучше</t>
  </si>
  <si>
    <t>Герои этой книги – очень разные люди. Они мало похожи друг на друга – злые и добрые, образованные и малограмотные, скупердяи и бессребреники, новаторы и копиисты, осторожные и авантюрные. И единственное, что их объединяет – то, что каждый из них внес свой вклад в прогресс человечества, благодаря чему жизнь людей рядом с ними и их потомков – близких и далеких, таких, как мы с вами – стала чем-то лучше, удобнее, комфортабельнее и цивилизованнее. Иными словами, это – рассказы о людях, о которых благодарному человечеству стоит помнить. И в жизни которых стоит искать примеры для подражания, на чьем опыте удач и ошибок стоит учиться, о чьих делах стоит размышлять. Так вышло, что мало кто из героев этой книги упомянут в учебниках истории, о ком-то мы и вовсе не знаем – историю нам преподают как поле действий царей, героев, пророков, а главные события в жизни наших предков передают через историю войн и разрушений. Вообще после прочтения учебника истории может создастся впечатление, что люди в своей жизни только тем и занимались, что убивали друг друга и вечно что-то жгли и ломали, и что жизнь состоит исключительно из разрушений, а смысл существования – нанесение ущерба.Но это, конечно, не так (чтобы это понять, надо просто оглянуться вокруг и увидеть, что баланс «создано/сломано» все-таки в пользу «создано»), жизнь человечества меняется, и меняется к лучшему, даже не смотря на то, что бывают черные и мрачные периоды, но не они определяют развитие человечества, его приоритеты и ценности. Прогресс необратим и естественен, а люди, которые оказываются на гребне созидательной волны, и есть самые важные персонажи создания человеческой цивилизации. Впрочем, Человеческая цивилизация и ее создатели сюжеты, собранные в этой книге – не просто познавательное чтение, есть скромная надежда, что некоторые описанные ситуации, поступки, решения вполне смогут стать темой для размышления, подражания или оценки и сегодня, потому что собранные здесь истории – они, в первую очередь, про людей, их умение думать, принимать решения, общаться с окружающими – словом, это про практику принятия и продвижения сложных решений и позитивных перемен в мире, а все это не теряет значения ни для кого из нас и никогда. Словом, хочется надеяться, что собранные в этой книге сюжеты станут не просто рассказами о событиях прошлого, а станут для читателя актуальной историей.</t>
  </si>
  <si>
    <t>Ivanov, Alexander</t>
  </si>
  <si>
    <t>Human civilization and its creators. 33 stories about people and events that have made our lives better</t>
  </si>
  <si>
    <t>The characters in this book are very different people. They don't look much like each other – evil and kind, educated and illiterate, stingy and penniless, innovators and copyists, cautious and adventurous. And the only thing that unites them is that each of them has contributed to the progress of mankind, thanks to which the lives of people next to them and their descendants – near and far, such as you and me – have become something better, more convenient, more comfortable and more civilized. In other words, these are stories about people that grateful humanity should remember. And in whose lives it is worth looking for role models, on whose experience of successes and mistakes it is worth learning, about whose deeds it is worth reflecting. It so happened that few of the heroes of this book are mentioned in history textbooks, we do not know about anyone at all - history is taught to us as a field of action of kings, heroes, prophets, and the main events in the life of our ancestors are transmitted through the history of wars and destruction. In general, after reading the history textbook, you may get the impression that people in their lives were only doing what they killed each other and always burned and broke something, and that life consists solely of destruction, and the meaning of existence is damage.But this, of course, is not the case (to understand this, you just need to look around and see that the balance of "created / broken" is still in favor of "created"), human life is changing, and changing for the better, even though there are black and gloomy periods, but not they determine the development of humanity, its priorities and values. Progress is irreversible and natural, and the people who find themselves on the crest of a creative wave are the most important characters in the creation of human civilization. However, Human civilization and its creators the stories collected in this book are not just informative reading, there is a modest hope that some of the described situations, actions, decisions may well become a topic for reflection, imitation or evaluation today, because the stories collected here are, first of all, about people, their the ability to think, make decisions, communicate with others – in short, it's about the practice of making and promoting difficult decisions and positive changes in the world, and all this does not lose its meaning for any of us and never. In short, I would like to hope that the plots collected in this book will not just be stories about the events of the past, but will become an actual story for the reader.</t>
  </si>
  <si>
    <t>978-3-68959-893-8</t>
  </si>
  <si>
    <t>Heroy эtoĭ knyhy – ochenʹ raznыe liudy. Ony malo pokhozhy druh na druha – zlыe y dobrыe, obrazovannыe y malohramotnыe, skuperdiay y bessrebrenyky, novatorы y kopyystы, ostorozhnыe y avantiurnыe. Y edynstvennoe, chto ykh obъedyniaet – to, chto kazhdыĭ yz nykh vnes svoĭ vklad v prohress chelovechestva, blahodaria chemu zhyznʹ liudeĭ riadom s nymy y ykh potomkov – blyzkykh y dalekykh, takykh, kak mы s vamy – stala chem-to luchshe, udobnee, komFortabelʹnee y tsyvylyzovannee. Ynыmy slovamy, эto – rasskazы o liudiakh, o kotorыkh blahodarnomu chelovechestvu stoyt pomnytʹ. Y v zhyzny kotorыkh stoyt yskatʹ prymerы dlia podrazhanyia, na chʹem opыte udach y oshybok stoyt uchytʹsia, o chʹykh delakh stoyt razmыshliatʹ. Tak vыshlo, chto malo kto yz heroev эtoĭ knyhy upomianut v uchebnykakh ystoryy, o kom-to mы y vovse ne znaem – ystoryiu nam prepodaiut kak pole deĭstvyĭ tsareĭ, heroev, prorokov, a hlavnыe sobыtyia v zhyzny nashykh predkov peredaiut cherez ystoryiu voĭn y razrushenyĭ. Voobshche posle prochtenyia uchebnyka ystoryy mozhet sozdastsia vpechatlenye, chto liudy v svoeĭ zhyzny tolʹko tem y zanymalysʹ, chto ubyvaly druh druha y vechno chto-to zhhly y lomaly, y chto zhyznʹ sostoyt yskliuchytelʹno yz razrushenyĭ, a smыsl sushchestvovanyia – nanesenye ushcherba.No эto, konechno, ne tak (chtobы эto poniatʹ, nado prosto ohlianutʹsia vokruh y uvydetʹ, chto balans «sozdano/slomano» vse-taky v polʹzu «sozdano»), zhyznʹ chelovechestva meniaetsia, y meniaetsia k luchshemu, dazhe ne smotria na to, chto bыvaiut chernыe y mrachnыe peryodы, no ne ony opredeliaiut razvytye chelovechestva, eho pryorytetы y tsennosty. Prohress neobratym y estestvenen, a liudy, kotorыe okazыvaiutsia na hrebne sozydatelʹnoĭ volnы, y estʹ samыe vazhnыe personazhy sozdanyia chelovecheskoĭ tsyvylyzatsyy. Vprochem, Chelovecheskaia tsyvylyzatsyia y ee sozdately siuzhetы, sobrannыe v эtoĭ knyhe – ne prosto poznavatelʹnoe chtenye, estʹ skromnaia nadezhda, chto nekotorыe opysannыe sytuatsyy, postupky, reshenyia vpolne smohut statʹ temoĭ dlia razmыshlenyia, podrazhanyia yly otsenky y sehodnia, potomu chto sobrannыe zdesʹ ystoryy – ony, v pervuiu ocheredʹ, pro liudeĭ, ykh umenye dumatʹ, prynymatʹ reshenyia, obshchatʹsia s okruzhaiushchymy – slovom, эto pro praktyku pryniatyia y prodvyzhenyia slozhnыkh reshenyĭ y pozytyvnыkh peremen v myre, a vse эto ne teriaet znachenyia ny dlia koho yz nas y nykohda. Slovom, khochetsia nadeiatʹsia, chto sobrannыe v эtoĭ knyhe siuzhetы stanut ne prosto rasskazamy o sobыtyiakh proshloho, a stanut dlia chytatelia aktualʹnoĭ ystoryeĭ.</t>
  </si>
  <si>
    <t>«Исторический интерес»</t>
  </si>
  <si>
    <t>Исторический интерес</t>
  </si>
  <si>
    <t>История еврейского народа</t>
  </si>
  <si>
    <t>The history of the Jewish people</t>
  </si>
  <si>
    <t>Religion, Spirituality</t>
  </si>
  <si>
    <t>Мир, дружба и жвачка</t>
  </si>
  <si>
    <t>Золотые сказки для детей</t>
  </si>
  <si>
    <t>Бопэр, П.</t>
  </si>
  <si>
    <t>The best книжки. Смешные приключения</t>
  </si>
  <si>
    <t>Boper, P.</t>
  </si>
  <si>
    <t>Валько</t>
  </si>
  <si>
    <t>Valko</t>
  </si>
  <si>
    <t>Иванов, Альберт</t>
  </si>
  <si>
    <t>Ivanov, Albert</t>
  </si>
  <si>
    <t>Лучшая детская книга</t>
  </si>
  <si>
    <t>Коваль, Юрий</t>
  </si>
  <si>
    <t>Koval, Yuri</t>
  </si>
  <si>
    <t>Koval, Urii</t>
  </si>
  <si>
    <t>Ли, Хён</t>
  </si>
  <si>
    <t>Ванини - королева львов</t>
  </si>
  <si>
    <t>Lee, Hyun</t>
  </si>
  <si>
    <t>Б.С.Г.-Пресс</t>
  </si>
  <si>
    <t>B.S.G.-Press</t>
  </si>
  <si>
    <t>Клевер-Медиа-Групп</t>
  </si>
  <si>
    <t>Clover Media Group</t>
  </si>
  <si>
    <t>Успенский, Эдуард</t>
  </si>
  <si>
    <t>Наше Простоквашино</t>
  </si>
  <si>
    <t>Uspenskii, Eduard</t>
  </si>
  <si>
    <t>Ушинский, Константин</t>
  </si>
  <si>
    <t>Ushinsky, Konstantin</t>
  </si>
  <si>
    <t>Ushinskii, Konstantin</t>
  </si>
  <si>
    <t>Яснов, М.</t>
  </si>
  <si>
    <t>СмартБук</t>
  </si>
  <si>
    <t>Библиотека Михаила Яснова</t>
  </si>
  <si>
    <t>Yasnov, M.</t>
  </si>
  <si>
    <t>Iasnov, M.</t>
  </si>
  <si>
    <t>Smartbook</t>
  </si>
  <si>
    <t>Приключения Пети и Волка</t>
  </si>
  <si>
    <t>Самокат</t>
  </si>
  <si>
    <t>Scooter</t>
  </si>
  <si>
    <t>Вне серии</t>
  </si>
  <si>
    <t>HOT!</t>
  </si>
  <si>
    <t>http://sentrumbookstore.com/upload/iblock/721/h0nt93tydn1u2ek69j9zl70vdcv338zy/9798990281608.jpg</t>
  </si>
  <si>
    <t>http://sentrumbookstore.com/upload/iblock/406/37k2zjllumxz3sejxzzf4adg5k01ti84/9798990281622.jpg</t>
  </si>
  <si>
    <t>http://sentrumbookstore.com/upload/iblock/625/ejnopwqgu960yweolf6f5jkjb8iyuhnz/9783689598976.jpg</t>
  </si>
  <si>
    <t>http://sentrumbookstore.com/upload/iblock/7ff/qkjnz7o9ev4xasaapklq1cv9o58l77v0/9783689598938.jpg</t>
  </si>
  <si>
    <t>Russian</t>
  </si>
  <si>
    <t>Intellectual anecdotes</t>
  </si>
  <si>
    <t>rec!</t>
  </si>
  <si>
    <t>Алёхин, Евгений</t>
  </si>
  <si>
    <t>Девственность. Роман</t>
  </si>
  <si>
    <t>Аннотация к книге "Девственность" Алехин Е. И.:«Девственность» — поэтичное повествование, детектив памяти. Узнав о смерти своей первой девушки, рассказчик отправляется в медитативное путешествие по собственному прошлому, пытаясь разгадать, кем он был до того, как потерял невинность, и что, собственно, это такое — девственность для мужчины.В какой-то момент происходящее сейчас становится иллюзорным, а события двадцатилетней давности приобретают четкость и выходят на передний план. Насыщенная чувственными событиями и географией жизнь взрослого пролетает перед глазами подростка и вызывает только недоуменную усмешку: этого не бывает. Существует только пригород, от которого не убежать. Читать дальше…</t>
  </si>
  <si>
    <t>Городец</t>
  </si>
  <si>
    <t>«Во весь голос»</t>
  </si>
  <si>
    <t>Alyokhin, Evgeny</t>
  </si>
  <si>
    <t>Virginity. Novel</t>
  </si>
  <si>
    <t>Abstract to the book "Virginity" Alyokhin E. I.: "Virginity" is a poetic narrative, a detective story of memory. After learning about the death of his first girlfriend, the narrator embarks on a meditative journey through his own past, trying to unravel who he was before he lost his innocence, and what, in fact, virginity is for a man.At some point, what is happening now becomes illusory, and the events of twenty years ago gain clarity and come to the fore. The adult's life, saturated with sensual events and geography, flies before the eyes of a teenager and causes only a puzzled smile: this does not happen. There is only a suburb that you cannot escape from. Read more…</t>
  </si>
  <si>
    <t>http://sentrumbookstore.com/upload/iblock/583/j497fsd4tgckv7w71ay1jdxw8v5noci1/0ec2cc4d9f9e6ef9287e2a4f83155b9b.jpg</t>
  </si>
  <si>
    <t>978-5-907762-66-4</t>
  </si>
  <si>
    <t>Annotaciia k knige "Devstvennost" Alehin E. I.:«Devstvennost» — poetichnoe povestvovanie, detektiv pamiati. Uznav o smerti svoei pervoi devushki, rasskazchik otpravliaetsia v meditativnoe puteshestvie po sobstvennomu proshlomu, pietaias razgadat, kem on biel do togo, kak poterial nevinnost, i chto, sobstvenno, eto takoe — devstvennost dlia mujchinie.V kakoi-to moment proishodiashee seichas stanovitsia illuzorniem, a sobietiia dvadcatiletnei davnosti priobretaut chetkost i viehodiat na perednii plan. Nasieshennaia chuvstvenniemi sobietiiami i geografiei jizn vzroslogo proletaet pered glazami podrostka i viezievaet tolko nedoumennuu usmeshku: etogo ne bievaet. Sushestvuet tolko prigorod, ot kotorogo ne ubejat. Chitat dalshe…</t>
  </si>
  <si>
    <t>Alehin, Evgenii</t>
  </si>
  <si>
    <t>Devstvennost. Roman</t>
  </si>
  <si>
    <t>Gorodets</t>
  </si>
  <si>
    <t>Gorodec</t>
  </si>
  <si>
    <t>Альенде, И.</t>
  </si>
  <si>
    <t>Дочь фортуны</t>
  </si>
  <si>
    <t>Аннотация к книге "Дочь фортуны" Альенде И.:Прочь из Вальпараисо, прочь от чопорных английских родственников, зажатых в тисках душных обычаев посреди бурлящего чилийского города, юная девушка отправляется вслед за неуловимым, призрачным возлюбленным на север, в Калифорнию, охваченную золотой лихорадкой. По морям неприкаянно мотается китайский врач, грустный вдовец, потерявший свою любовь, а с ней и свой путь. Однажды эти двое встретятся и помогут друг другу — и не только друг другу — отрастить крылья и вновь найти смысл в собственной жизни и в хаотичном кипении Истории, из которого с кровью, болью и головокружительным восторгом вырастает американская и чилийская современность и все, что мы знаем о личной свободе.Исабель Альенде — суперзвезда латиноамериканской литературы наряду с Габриэлем Гарсиа Маркесом, одна из самых знаменитых женщин Южной Америки, обладательница многочисленных премий_ ее книги переведены на десятки языков, а суммарные тиражи неуклонно приближаются к ста миллионам экземпляров. Мгновенно ставший бестселлером роман Альенде «Дочь фортуны», предыстория ее первого, оглушительно прогремевшего романа «Дом духов», — сага о пересечении и преодолении границ: географических, ментальных, расовых, классовых и вообще любых. Здесь человек постепенно обретает свободу — поначалу пугающую, затем необходимую как воздух — и становится собой.Впервые на русском! Читать дальше…</t>
  </si>
  <si>
    <t>Азбука-Аттикус_ Иностранка</t>
  </si>
  <si>
    <t>Allende, I.</t>
  </si>
  <si>
    <t>Daughter of Fortune</t>
  </si>
  <si>
    <t>Abstract to the book "Daughter of Fortune" by Allende I.: Away from Valparaiso, away from prim English relatives trapped in the grip of stuffy customs in the middle of a bustling Chilean city, a young girl goes after an elusive, ghostly lover to the north, to California, gripped by a gold rush. A Chinese doctor, a sad widower who has lost his love, and with it his path, is wandering restlessly across the seas. One day these two will meet and help each other — and not only each other — to grow wings and find meaning again in their own lives and in the chaotic boiling of History, from which American and Chilean modernity and everything we know about personal freedom grow with blood, pain and dizzying delight.Isabel Allende is a superstar of Latin American literature along with Gabriel Garcia Marquez, one of the most famous women in South America, winner of numerous awards_ her books have been translated into dozens of languages, and the total circulation is steadily approaching one hundred million copies. Allende's instantly bestselling novel "Daughter of Fortune", the prehistory of her first, deafeningly thundered novel "House of Spirits", is a saga about crossing and overcoming borders: geographical, mental, racial, class and generally any. Here, a person gradually acquires freedom — at first frightening, then necessary as air — and becomes himself.For the first time in Russian! Read more…</t>
  </si>
  <si>
    <t>http://sentrumbookstore.com/upload/iblock/c89/98cfaz9wgtam9c13o67fbdwzc0j3h7n5/7f9fff1706237feecbe6f21f016fbb03.jpg</t>
  </si>
  <si>
    <t>978-5-389-24261-6</t>
  </si>
  <si>
    <t>Annotaciia k knige "Doch fortunie" Alende I.:Proch iz Valparaiso, proch ot chopornieh angliiskih rodstvennikov, zajatieh v tiskah dushnieh obiechaev posredi burliashego chiliiskogo goroda, unaia devushka otpravliaetsia vsled za neulovimiem, prizrachniem vozlublenniem na sever, v Kaliforniu, ohvachennuu zolotoi lihoradkoi. Po moriam neprikaianno motaetsia kitaiskii vrach, grustniei vdovec, poteriavshii svou lubov, a s nei i svoi put. Odnajdie eti dvoe vstretiatsia i pomogut drug drugu — i ne tolko drug drugu — otrastit krielia i vnov naiti smiesl v sobstvennoi jizni i v haotichnom kipenii Istorii, iz kotorogo s krovu, bolu i golovokrujitelniem vostorgom vierastaet amerikanskaia i chiliiskaia sovremennost i vse, chto mie znaem o lichnoi svobode.Isabel Alende — superzvezda latinoamerikanskoi literaturie nariadu s Gabrielem Garsia Markesom, odna iz samieh znamenitieh jenshin Ujnoi Ameriki, obladatelnica mnogochislennieh premii_ ee knigi perevedenie na desiatki iaziekov, a summarniee tiraji neuklonno priblijautsia k sta millionam ekzempliarov. Mgnovenno stavshii bestsellerom roman Alende «Doch fortunie», prediestoriia ee pervogo, oglushitelno progremevshego romana «Dom duhov», — saga o peresechenii i preodolenii granic: geograficheskih, mentalnieh, rasovieh, klassovieh i voobshe lubieh. Zdes chelovek postepenno obretaet svobodu — ponachalu pugaushuu, zatem neobhodimuu kak vozduh — i stanovitsia soboi.Vperviee na russkom! Chitat dalshe…</t>
  </si>
  <si>
    <t>Alende, I.</t>
  </si>
  <si>
    <t>Doch fortunie</t>
  </si>
  <si>
    <t>ABC-Atticus_ A foreigner</t>
  </si>
  <si>
    <t>Azbuka-Attikus_ Inostranka</t>
  </si>
  <si>
    <t>Андроников, Ираклий</t>
  </si>
  <si>
    <t>Всё живо... Рассказы. Портреты. Воспоминания</t>
  </si>
  <si>
    <t>В книгу Ираклия Андроникова "Всё живо…" вошли его неповторимые устные рассказы, поразительно запечатлевшие время. Это истории в лицах, увиденные своими глазами, где автор и рассказчик совместились в одном человеке. Вторая часть книги — штрихи к портретам замечательных людей прошлого века, имена которых — история нашей культуры. И третья — рассказы о Лермонтове, которому Андроников посвятил жизнь. "Колдун, чародей, чудотворец, кудесник, — писал о нем Корней Чуковский. – За всю свою долгую жизнь я не встречал ни одного человека, который был бы хоть отдаленно похож на него. Из разных литературных преданий мы знаем, что в старину существовали подобные мастера и искусники. Но их мастерство не идет ни в какое сравнение с тем, каким обладает Ираклий Андроников. Дело в том, что, едва только он войдет в вашу комнату, вместе с ним шумной и пестрой гурьбой войдут и Маршак, и Качалов, и Фадеев, и Симонов, и Отто Юльевич Шмидт, и Тынянов, и Пастернак, и Всеволод Иванов, и Тарле…"</t>
  </si>
  <si>
    <t>Диалог эпох</t>
  </si>
  <si>
    <t>Andronikov, Irakli</t>
  </si>
  <si>
    <t>Everything is alive... Stories. Portraits. Memories</t>
  </si>
  <si>
    <t>Irakli Andronikov's book "Everything is Alive ..." includes his unique oral stories, which amazingly captured time. These are stories in person, seen with your own eyes, where the author and the narrator are combined in one person. The second part of the book is the touches to the portraits of wonderful people of the last century, whose names are the history of our culture. And the third is the stories about Lermontov, to whom Andronikov devoted his life. "A sorcerer, a sorcerer, a miracle worker, a magician," Korney Chukovsky wrote about him. – In all my long life, I have not met a single person who was even remotely like him. We know from various literary traditions that in the old days there were such masters and craftsmen. But their skill is nothing compared to that possessed by Irakli Andronikov. The fact is that as soon as he enters your room, Marshak, Kachalov, Fadeev, Simonov, Otto Yulievich Schmidt, Tynyanov, Pasternak, Vsevolod Ivanov, and Tarle will enter with him in a noisy and motley crowd..."</t>
  </si>
  <si>
    <t>http://sentrumbookstore.com/upload/iblock/ab3/g8pr1t31vpnevkbxetgxu1omdmi589bn/4546f9b9b1d5c631c09a88477ae2088d.jpg</t>
  </si>
  <si>
    <t>978-5-17-165752-9</t>
  </si>
  <si>
    <t>V knigu Irakliia Andronikova "Vse jivo…" voshli ego nepovtorimiee ustniee rasskazie, porazitelno zapechatlevshie vremia. Eto istorii v licah, uvidenniee svoimi glazami, gde avtor i rasskazchik sovmestilis v odnom cheloveke. Vtoraia chast knigi — shtrihi k portretam zamechatelnieh ludei proshlogo veka, imena kotorieh — istoriia nashei kulturie. I tretia — rasskazie o Lermontove, kotoromu Andronikov posviatil jizn. "Koldun, charodei, chudotvorec, kudesnik, — pisal o nem Kornei Chukovskii. – Za vsu svou dolguu jizn ia ne vstrechal ni odnogo cheloveka, kotoriei biel bie hot otdalenno pohoj na nego. Iz raznieh literaturnieh predanii mie znaem, chto v starinu sushestvovali podobniee mastera i iskusniki. No ih masterstvo ne idet ni v kakoe sravnenie s tem, kakim obladaet Iraklii Andronikov. Delo v tom, chto, edva tolko on voidet v vashu komnatu, vmeste s nim shumnoi i pestroi gurboi voidut i Marshak, i Kachalov, i Fadeev, i Simonov, i Otto Ulevich Shmidt, i Tienianov, i Pasternak, i Vsevolod Ivanov, i Tarle…"</t>
  </si>
  <si>
    <t>Andronikov, Iraklii</t>
  </si>
  <si>
    <t>Vse jivo... Rasskazie. Portretie. Vospominaniia</t>
  </si>
  <si>
    <t>Афлатуни, Сухбат</t>
  </si>
  <si>
    <t>Катехон</t>
  </si>
  <si>
    <t>Сухбат Афлатуни — прозаик, поэт, переводчик_ автор романов "Великие рыбы", "Рай земной", "Ташкентский роман", "Поклонение волхвов"_ лауреат "Русской премии", финалист премий "Большая книга", "Ясная Поляна", "Русский Букер"."Катехон" — философский сложносочиненный роман и одновременно — история любви "двух нестыкующихся людей". Он — Сожженный, или Фархад, экскурсовод из Самарканда, она — Анна, переводчица из Эрфурта. С юности Сожженный одержим идеей найти Катехон — то, что задержит течение времени и отсрочит конец света. Но что же Катехон такое? Государство? Особый сад? Искусственный вулкан?.. А может, сам Фархад?Место действия — Эрфурт, Самарканд и Ташкент, Фульда и Наумбург. Смешение времен, наслоение эпох, сегодняшние дни и противостояние двух героев…"Он стал ее забывать. Называл ее другими именами. Один раз, в Батуми, даже попросил выйти.Но худшим было то, что она сама стала его забывать. Нет, она помнила всё, что с ним связано. Его запах, номер паспорта, некоторые его мысли… Она не помнила одного: почему он должен быть рядом с ней. Что произошло в Самарканде, отчего он не просто оказался рядом, но с шумом втек в нее, как Сиаб в Черное море. Хотя где Сиаб, а где ее море..."</t>
  </si>
  <si>
    <t>АСТ_ Редакция Елены Шубиной</t>
  </si>
  <si>
    <t>«Большая проза»</t>
  </si>
  <si>
    <t>Aflatuni</t>
  </si>
  <si>
    <t>Catechon</t>
  </si>
  <si>
    <t>Russian Russian writer Sukhbat Aflatuni is a novelist, poet, translator_ author of the novels "Great Fishes", "Paradise on Earth", "Tashkent Novel", "Adoration of the Magi"_ winner of the "Russian Prize", finalist of the awards "Big Book", "Yasnaya Polyana", "Russian Booker"."Catechon" is a philosophical complex novel and at the same time a love story of "two incompatible people." He is Burnt, or Farhad, a tour guide from Samarkand, she is Anna, a translator from Erfurt. Since his youth, the Burned Man has been obsessed with the idea of finding a Catechon — something that will delay the passage of time and delay the end of the world. But what is a Catechon? The state? A special garden? An artificial volcano?.. Or maybe Farhad himself?The place of action is Erfurt, Samarkand and Tashkent, Fulda and Naumburg. The mixing of times, the layering of epochs, today's days and the confrontation of two heroes ..."He began to forget her. He called her by other names. Once, in Batumi, he even asked me to come out.But the worst part was that she began to forget him herself. No, she remembered everything about him. His scent, his passport number, some of his thoughts… One thing she didn't remember was why he had to be with her. What happened in Samarkand, why he not only appeared nearby, but noisily flowed into it, like a Siab into the Black Sea. Although where is Siab, and where is her sea..."</t>
  </si>
  <si>
    <t>http://sentrumbookstore.com/upload/iblock/39d/0k1i2i7vkw3oeizimxi6kriiqhbxempu/4f3069a4c89ef034f634bf785cd4c9f3.jpg</t>
  </si>
  <si>
    <t>978-5-17-168061-9</t>
  </si>
  <si>
    <t>Suhbat Aflatuni — prozaik, poet, perevodchik_ avtor romanov "Velikie riebie", "Rai zemnoi", "Tashkentskii roman", "Poklonenie volhvov"_ laureat "Russkoi premii", finalist premii "Bolshaia kniga", "Iasnaia Poliana", "Russkii Buker"."Katehon" — filosofskii slojnosochinenniei roman i odnovremenno — istoriia lubvi "dvuh nestiekuushihsia ludei". On — Sojjenniei, ili Farhad, ekskursovod iz Samarkanda, ona — Anna, perevodchica iz Erfurta. S unosti Sojjenniei oderjim ideei naiti Katehon — to, chto zaderjit techenie vremeni i otsrochit konec sveta. No chto je Katehon takoe? Gosudarstvo? Osobiei sad? Iskusstvenniei vulkan?.. A mojet, sam Farhad?Mesto deistviia — Erfurt, Samarkand i Tashkent, Fulda i Naumburg. Smeshenie vremen, nasloenie epoh, segodniashnie dni i protivostoianie dvuh geroev…"On stal ee zabievat. Nazieval ee drugimi imenami. Odin raz, v Batumi, daje poprosil vieiti.No hudshim bielo to, chto ona sama stala ego zabievat. Net, ona pomnila vse, chto s nim sviazano. Ego zapah, nomer pasporta, nekotoriee ego miesli… Ona ne pomnila odnogo: pochemu on doljen biet riadom s nei. Chto proizoshlo v Samarkande, otchego on ne prosto okazalsia riadom, no s shumom vtek v nee, kak Siab v Chernoe more. Hotia gde Siab, a gde ee more..."</t>
  </si>
  <si>
    <t>Aflatuni, Suhbat</t>
  </si>
  <si>
    <t>Katehon</t>
  </si>
  <si>
    <t>AST_ Edited by Elena Shubina</t>
  </si>
  <si>
    <t>AST_ Redakciia Elenie Shubinoi</t>
  </si>
  <si>
    <t>Барбери, М.</t>
  </si>
  <si>
    <t>Элегантность ежика</t>
  </si>
  <si>
    <t>«Элегантность ежика» — роман французской писательницы Мюриель Барбери, который прославил ее далеко за пределами Франции. В этой удивительной книге переплетаются судьбы самых разных людей. Девочка-подросток, умная и образованная не по годам, пожилая консьержка, изучающая философские труды, богатый японец, поселившийся на склоне лет в роскошной парижской квартире... Маловероятные дружбы, неизведанные возможности, новый взгляд на мир... Героям этой книги, а заодно и читателю предстоит совершить тихое странствие, которое изменит их жизнь и научит замечать неожиданное там, где все привыкли видеть только стереотипное и предсказуемое.</t>
  </si>
  <si>
    <t>Азбука-Аттикус_ Азбука</t>
  </si>
  <si>
    <t>Настроение читать</t>
  </si>
  <si>
    <t>Barberi, M.</t>
  </si>
  <si>
    <t>The elegance of a hedgehog</t>
  </si>
  <si>
    <t>"The Elegance of the Hedgehog" is a novel by the French writer Muriel Barberi, who made her famous far beyond the borders of France. The destinies of a wide variety of people are intertwined in this amazing book. A teenage girl, smart and educated beyond her years, an elderly concierge studying philosophical works, a rich Japanese man who settled in his declining years in a luxurious Paris apartment... Unlikely friendships, unexplored opportunities, a new way of looking at the world... The heroes of this book, and at the same time the reader, will have to make a quiet journey that will change their lives and teach them to notice the unexpected where everyone is used to seeing only the stereotypical and predictable.</t>
  </si>
  <si>
    <t>978-5-389-26197-6</t>
  </si>
  <si>
    <t>«Elegantnost ejika» — roman francuzskoi pisatelnicie Muriel Barberi, kotoriei proslavil ee daleko za predelami Francii. V etoi udivitelnoi knige perepletautsia sudbie samieh raznieh ludei. Devochka-podrostok, umnaia i obrazovannaia ne po godam, pojilaia konserjka, izuchaushaia filosofskie trudie, bogatiei iaponec, poselivshiisia na sklone let v roskoshnoi parijskoi kvartire... Maloveroiatniee drujbie, neizvedanniee vozmojnosti, noviei vzgliad na mir... Geroiam etoi knigi, a zaodno i chitatelu predstoit sovershit tihoe stranstvie, kotoroe izmenit ih jizn i nauchit zamechat neojidannoe tam, gde vse priviekli videt tolko stereotipnoe i predskazuemoe.</t>
  </si>
  <si>
    <t>Elegantnost ejika</t>
  </si>
  <si>
    <t>ABC-Atticus_ ABC</t>
  </si>
  <si>
    <t>Azbuka-Attikus_ Azbuka</t>
  </si>
  <si>
    <t>Берджесс, Энтони</t>
  </si>
  <si>
    <t>Человек из Назарета</t>
  </si>
  <si>
    <t>В 1977 году Энтони Бёрджесс написал сценарий для мини-сериала Франко Дзеффирелли "Иисус из Назарета" — масштабной и амбициозной попытки показать весь жизненный путь Иисуса Христа. Сериал удостоился нескольких номинаций на премии BAFTA и "Эмми". Два года спустя Бёрджесс переработал сценарий в полноценный роман.На его страницах знакомая по Новому Завету история оживает, и читатель переносится в древнюю Иудею, где библейские персонажи превращаются в обычных людей с понятными нам радостями и горестями, проблемами и мечтами.</t>
  </si>
  <si>
    <t>Burgess, Anthony</t>
  </si>
  <si>
    <t>The Man from Nazareth</t>
  </si>
  <si>
    <t>In 1977, Anthony Burgess wrote the script for Franco Zeffirelli's miniseries Jesus of Nazareth, a large-scale and ambitious attempt to show the entire life of Jesus Christ. The series has received several BAFTA and Emmy Award nominations. Two years later, Burgess reworked the script into a full-fledged novel.On its pages, the story familiar from the New Testament comes to life, and the reader is transported to ancient Judea, where biblical characters turn into ordinary people with understandable joys and sorrows, problems and dreams.</t>
  </si>
  <si>
    <t>978-5-17-152955-0</t>
  </si>
  <si>
    <t>V 1977 godu Entoni Berdjess napisal scenarii dlia mini-seriala Franko Dzeffirelli "Iisus iz Nazareta" — masshtabnoi i ambicioznoi popietki pokazat ves jiznenniei put Iisusa Hrista. Serial udostoilsia neskolkih nominacii na premii BAFTA i "Emmi". Dva goda spustia Berdjess pererabotal scenarii v polnocenniei roman.Na ego stranicah znakomaia po Novomu Zavetu istoriia ojivaet, i chitatel perenositsia v drevnuu Iudeu, gde bibleiskie personaji prevrashautsia v obiechnieh ludei s poniatniemi nam radostiami i gorestiami, problemami i mechtami.</t>
  </si>
  <si>
    <t>Berdjess, Entoni</t>
  </si>
  <si>
    <t>Chelovek iz Nazareta</t>
  </si>
  <si>
    <t>Темный карнавал</t>
  </si>
  <si>
    <t>Настоящая книга поистине уникальна - это самый первый сборник Брэдбери, с тех пор фактически не переиздававшийся, не доступный больше нигде в мире и ни на каком языке вот уже 60 лет! Отдельные рассказы из "Темного карнавала" (в том числе такие классические, как "Странница" и "Крошка-убийца", "Коса" и "Дядюшка Эйнар") перерабатывались и включались в более поздние сборники, однако переиздавать свой дебют в исходном виде Брэдбери категорически отказывался. Новый перевод Марины Воронежской оригинального сборника Рэя Брэдбери 1947 года.</t>
  </si>
  <si>
    <t>The Dark Carnival</t>
  </si>
  <si>
    <t>This book is truly unique - this is the very first collection by Bradbury, which has not actually been reprinted since then, and has not been available anywhere else in the world and in any language for 60 years! Individual stories from the "Dark Carnival" (including such classics as "The Wanderer" and "Baby Killer", "Scythe" and "Uncle Einar") were reworked and included in later collections, but Bradbury categorically refused to republish his debut in its original form. A new translation by Marina Voronezhskaya of Ray Bradbury's original 1947 collection.</t>
  </si>
  <si>
    <t>http://sentrumbookstore.com/upload/iblock/c04/ufchti6mz4c2ccijm47fxvyo75atmrj7/7ae962a99d606a9fb8923e0b615f2a76.jpg</t>
  </si>
  <si>
    <t>978-5-04-199926-1</t>
  </si>
  <si>
    <t>Nastoiashaia kniga poistine unikalna - eto samiei perviei sbornik Bredberi, s teh por fakticheski ne pereizdavavshiisia, ne dostupniei bolshe nigde v mire i ni na kakom iazieke vot uje 60 let! Otdelniee rasskazie iz "Temnogo karnavala" (v tom chisle takie klassicheskie, kak "Strannica" i "Kroshka-ubiica", "Kosa" i "Diadushka Einar") pererabatievalis i vkluchalis v bolee pozdnie sborniki, odnako pereizdavat svoi debut v ishodnom vide Bredberi kategoricheski otkazievalsia. Noviei perevod Marinie Voronejskoi originalnogo sbornika Reia Bredberi 1947 goda.</t>
  </si>
  <si>
    <t>Bredberi, R.</t>
  </si>
  <si>
    <t>Temniei karnaval</t>
  </si>
  <si>
    <t>Валиуллин, Ринат</t>
  </si>
  <si>
    <t>Кофе на утреннем небе</t>
  </si>
  <si>
    <t>- Переиздание бестселлера в новой авторской серии «Когда приходит любовь».- Новое минималистичное оформление, цветные форзацы.- Чуткая романтическая история, написанная незабываемым валиуллинским слогом: емким, полным метафор, афористичным.- Для поклонников и поклонниц романов «Где валяются поцелуи», «Состояние — Питер», «В каждом молчании своя истерика», «Легкомыслие».- Ринат Валиуллин — писатель, поэт, филолог, виртуоз слова и один из самых цитируемых авторов Интернета.</t>
  </si>
  <si>
    <t>Когда приходит любовь</t>
  </si>
  <si>
    <t>Valiullin, Rinat</t>
  </si>
  <si>
    <t>Coffee in the morning sky</t>
  </si>
  <si>
    <t>- Reissue of the bestseller in the new author's series "When Love Comes".- New minimalistic design, colored flyleafs.- A sensitive romantic story written in an unforgettable Valiullian style: capacious, full of metaphors, aphoristic.- For fans and admirers of the novels "Where kisses lie", "The State is Peter", "Every silence has its own hysteria", "Frivolity".- Rinat Valiullin is a writer, poet, philologist, virtuoso of words and one of the most cited authors on the Internet.</t>
  </si>
  <si>
    <t>978-5-17-166377-3</t>
  </si>
  <si>
    <t>- Pereizdanie bestsellera v novoi avtorskoi serii «Kogda prihodit lubov».- Novoe minimalistichnoe oformlenie, cvetniee forzacie.- Chutkaia romanticheskaia istoriia, napisannaia nezabievaemiem valiullinskim slogom: emkim, polniem metafor, aforistichniem.- Dlia poklonnikov i poklonnic romanov «Gde valiautsia pocelui», «Sostoianie — Piter», «V kajdom molchanii svoia isterika», «Legkomieslie».- Rinat Valiullin — pisatel, poet, filolog, virtuoz slova i odin iz samieh citiruemieh avtorov Interneta.</t>
  </si>
  <si>
    <t>Kofe na utrennem nebe</t>
  </si>
  <si>
    <t>Викторовна, Александра</t>
  </si>
  <si>
    <t>Три последних самодержца</t>
  </si>
  <si>
    <t>- Первая книга новой исторической серии.- Уникальный документ — личный дневник Александры Викторовны Богданович (1846–1914), хозяйки большого светского салона Санкт-Петербурга в царствование Александра II, Александра III и Николая II.- Светская львица долгие годы вела записи, куда кропотливо заносила услышанное от гостей салона: министров, военачальников, церковников и т. п. Множество авторов, пишущих о последних годах российской монархии, ссылаются на ее труды.- Книга раскрывает доселе неизвестные подробности жизни Романовых и политики Российской империи. Историческая подоплека государственных решений и альковные тайны царской семьи — все это тщательно зафиксировано умной и прозорливой современницей.- «История государства Российского в лицах и судьбах» — серия книг о важнейших событиях истории страны, отголоски которых слышны до сих пор.</t>
  </si>
  <si>
    <t>«История государства Российского в лицах и судьбах»</t>
  </si>
  <si>
    <t>Viktorovna, Alexandra</t>
  </si>
  <si>
    <t>The last three autocrats</t>
  </si>
  <si>
    <t>- The first book of the new historical series.- A unique document is the personal diary of Alexandra Viktorovna Bogdanovich (1846-1914), the hostess of the great secular salon of St. Petersburg during the reigns of Alexander II, Alexander III and Nicholas II.- The socialite kept records for many years, where she painstakingly recorded what she heard from the salon guests: ministers, military leaders, churchmen, etc. Many authors writing about the last years of the Russian monarchy refer to her works.- The book reveals hitherto unknown details of the Romanovs' life and the politics of the Russian Empire. The historical background of state decisions and the alcove secrets of the royal family — all this is carefully recorded by an intelligent and visionary contemporary.- "The History of the Russian state in persons and destinies" is a series of books about the most important events in the history of the country, the echoes of which are still heard.</t>
  </si>
  <si>
    <t>http://sentrumbookstore.com/upload/iblock/e8c/1ugi56qaztkaz499l8m11912g3n393x2/b15764e15e1405011c5a7bdee7a3020c.jpg</t>
  </si>
  <si>
    <t>978-5-17-165954-7</t>
  </si>
  <si>
    <t>- Pervaia kniga novoi istoricheskoi serii.- Unikalniei dokument — lichniei dnevnik Aleksandrie Viktorovnie Bogdanovich (1846–1914), hoziaiki bolshogo svetskogo salona Sankt-Peterburga v carstvovanie Aleksandra II, Aleksandra III i Nikolaia II.- Svetskaia lvica dolgie godie vela zapisi, kuda kropotlivo zanosila uslieshannoe ot gostei salona: ministrov, voenachalnikov, cerkovnikov i t. p. Mnojestvo avtorov, pishushih o poslednih godah rossiiskoi monarhii, ssielautsia na ee trudie.- Kniga raskrievaet dosele neizvestniee podrobnosti jizni Romanovieh i politiki Rossiiskoi imperii. Istoricheskaia podopleka gosudarstvennieh reshenii i alkovniee tainie carskoi semi — vse eto tshatelno zafiksirovano umnoi i prozorlivoi sovremennicei.- «Istoriia gosudarstva Rossiiskogo v licah i sudbah» — seriia knig o vajneishih sobietiiah istorii stranie, otgoloski kotorieh slieshnie do sih por.</t>
  </si>
  <si>
    <t>Viktorovna, Aleksandra</t>
  </si>
  <si>
    <t>Tri poslednih samoderjca</t>
  </si>
  <si>
    <t>Вулф, Вирджиния</t>
  </si>
  <si>
    <t>По морю прочь. Годы</t>
  </si>
  <si>
    <t>От автора книг «Орландо», «Миссис Дэлоуэй» и «На маяк». Сразу два романа Вирджинии Вульф под одной обложкой.Первая книга Вирджинии Вулф — «По морю прочь» — это традиционный по форме роман, но уже в нем видны черты, прославившие писательницу: новаторский стиль повествования, проникновение во внутренний мир героев и изящная проза.Юная Рэчел отправляется в морской круиз из Лондона на курорт на побережье Южной Америки. Она — свободный дух, далекий от предрассудков и условностей общества, мира политики и сильных чувств. И это путешествие станет для Рэчел полным открытий: о себе, других и жизни.Роман «Годы» — это серия портретов и зарисовок из жизни трех поколений британской семьи на фоне меняющегося мира последних десятилетий века девятнадцатого и первых двадцатого, в которых переплетаются внешнее и внутреннее, общественное и личное. Бензиновые двигатели заменяют лошадей, электрические лампы — газовые, разгорается Первая мировая война и распадается Британская империя, а на фоне событий мировой истории прослеживаются судьбы семьи Парджитер — моменты близости и отчуждения, тревог и триумфов. Этот роман стал самым известным при жизни писательницы, попав в список бестселлеров «Нью-Йорк Таймс».</t>
  </si>
  <si>
    <t>«Библиотека классики»</t>
  </si>
  <si>
    <t>Wolfe, Virginia</t>
  </si>
  <si>
    <t>Away by sea. Years</t>
  </si>
  <si>
    <t>From the author of the books "Orlando", "Mrs. Deloway" and "To the Lighthouse". Two Virginia Woolf novels under the same cover at once.Virginia Woolf's first book, "By the Sea Away", is a traditional novel in form, but already it shows the features that glorified the writer: an innovative narrative style, insight into the inner world of the characters and elegant prose.Young Rachel goes on a sea cruise from London to a resort on the coast of South America. She is a free spirit, far from the prejudices and conventions of society, the world of politics and strong feelings. And this journey will be full of discoveries for Rachel: about herself, others and life.The novel "Years" is a series of portraits and sketches from the life of three generations of a British family against the backdrop of the changing world of the last decades of the nineteenth century and the first twentieth, in which the external and internal, public and personal are intertwined. Gasoline engines replace horses, electric lamps replace gas, the First World War breaks out and the British Empire disintegrates, and against the background of the events of world history, the fate of the Pargiter family is traced — moments of intimacy and alienation, anxiety and triumphs. This novel became the most famous during the writer's lifetime, hitting the New York Times bestseller list.</t>
  </si>
  <si>
    <t>http://sentrumbookstore.com/upload/iblock/2db/2bqkbo69hf2q127il0pza2d9frkq24lp/ed3fe0d85282a823f77bebf775b4baa4.jpg</t>
  </si>
  <si>
    <t>978-5-17-165415-3</t>
  </si>
  <si>
    <t>Ot avtora knig «Orlando», «Missis Delouei» i «Na maiak». Srazu dva romana Virdjinii Vulf pod odnoi oblojkoi.Pervaia kniga Virdjinii Vulf — «Po moru proch» — eto tradicionniei po forme roman, no uje v nem vidnie chertie, proslavivshie pisatelnicu: novatorskii stil povestvovaniia, proniknovenie vo vnutrennii mir geroev i iziashnaia proza.Unaia Rechel otpravliaetsia v morskoi kruiz iz Londona na kurort na pobereje Ujnoi Ameriki. Ona — svobodniei duh, dalekii ot predrassudkov i uslovnostei obshestva, mira politiki i silnieh chuvstv. I eto puteshestvie stanet dlia Rechel polniem otkrietii: o sebe, drugih i jizni.Roman «Godie» — eto seriia portretov i zarisovok iz jizni treh pokolenii britanskoi semi na fone meniaushegosia mira poslednih desiatiletii veka deviatnadcatogo i pervieh dvadcatogo, v kotorieh perepletautsia vneshnee i vnutrennee, obshestvennoe i lichnoe. Benzinoviee dvigateli zameniaut loshadei, elektricheskie lampie — gazoviee, razgoraetsia Pervaia mirovaia voina i raspadaetsia Britanskaia imperiia, a na fone sobietii mirovoi istorii proslejivautsia sudbie semi Pardjiter — momentie blizosti i otchujdeniia, trevog i triumfov. Etot roman stal samiem izvestniem pri jizni pisatelnicie, popav v spisok bestsellerov «Nu-Iork Taims».</t>
  </si>
  <si>
    <t>Vulf, Virdjiniia</t>
  </si>
  <si>
    <t>Po moru proch. Godie</t>
  </si>
  <si>
    <t>Дальше ваш билет недействителен</t>
  </si>
  <si>
    <t>Ромен Гари — один из самых знаменитых французских классиков. Всю жизнь меняя псевдонимы (настоящее его имя — Роман Кацев), он вошел в литературу не только как Гари, но и как Эмиль Ажар, в шестьдесят лет удостоившись под этим именем Гонкуровской премии во второй раз. Принять второго “Гонкура” он отка-зался — по уставу эта премия не может быть присуждена дважды одному и тому же писателю.Роман “Дальше ваш билет недействителен” вышел в 1975 году, в самый разгар “ажаровской” мистификации. На фоне общего кризиса Европы разворачивается драматическая история поздней любви. Немолодой бизнесмен Жак Ренье, в прошлом лихой смельчак и кумир женщин, влюбляется в восемнадцатилетнюю девушку, и она отвечает ему взаимностью. Однако возраст берет свое, и Жак пытается примирить непримиримое, чтобы дать шанс любви, не имеющей будущего.</t>
  </si>
  <si>
    <t>Corpus_ АСТ</t>
  </si>
  <si>
    <t>Then your ticket is invalid</t>
  </si>
  <si>
    <t>Romain Gary is one of the most famous French classics. All his life, changing pseudonyms (his real name is Roman Katsev), he entered literature not only as Gary, but also as Emil Azhar, at the age of sixty, being awarded the Goncourt Prize under this name for the second time. He refused to accept the second “Goncourt” - according to the statute, this prize cannot be awarded twice to the same writer.The novel “Your ticket is no longer valid” was published in 1975, at the height of the “Azharovsky” hoax. Against the background of the general crisis in Europe, a dramatic story of late love unfolds. Middle-aged businessman Jacques Rainier, formerly a dashing daredevil and an idol of women, falls in love with an eighteen-year-old girl, and she reciprocates him. However, age takes its toll, and Jacques tries to reconcile the irreconcilable in order to give a chance to a love that has no future.</t>
  </si>
  <si>
    <t>http://sentrumbookstore.com/upload/iblock/a99/udrdq3ernagc8mcagz7fs1n1ak76segt/b42fa64d532ca461df689a01647a62ff.jpg</t>
  </si>
  <si>
    <t>978-5-17-166218-9</t>
  </si>
  <si>
    <t>Romen Gari — odin iz samieh znamenitieh francuzskih klassikov. Vsu jizn meniaia psevdonimie (nastoiashee ego imia — Roman Kacev), on voshel v literaturu ne tolko kak Gari, no i kak Emil Ajar, v shestdesiat let udostoivshis pod etim imenem Gonkurovskoi premii vo vtoroi raz. Priniat vtorogo “Gonkura” on otka-zalsia — po ustavu eta premiia ne mojet biet prisujdena dvajdie odnomu i tomu je pisatelu.Roman “Dalshe vash bilet nedeistvitelen” vieshel v 1975 godu, v samiei razgar “ajarovskoi” mistifikacii. Na fone obshego krizisa Evropie razvorachivaetsia dramaticheskaia istoriia pozdnei lubvi. Nemolodoi biznesmen Jak Rene, v proshlom lihoi smelchak i kumir jenshin, vlubliaetsia v vosemnadcatiletnuu devushku, i ona otvechaet emu vzaimnostu. Odnako vozrast beret svoe, i Jak pietaetsia primirit neprimirimoe, chtobie dat shans lubvi, ne imeushei budushego.</t>
  </si>
  <si>
    <t>Dalshe vash bilet nedeistvitelen</t>
  </si>
  <si>
    <t>Corpus_ AST</t>
  </si>
  <si>
    <t>Гашек, Ярослав</t>
  </si>
  <si>
    <t>Похождения бравого солдата Швейка</t>
  </si>
  <si>
    <t>Классика европейской литературы. Уморительно смешной и в то же время многослойный и продуманный роман о последних годах Австро-Венгерской империи.Узнав о начале Первой мировой войны простой пражский торговец крадеными собаками Йозеф Швейк, воспылав патриотизмом, пытается записаться в армию во славу императора. Однако его путь на фронт оказывается весьма непростым и извилистым…</t>
  </si>
  <si>
    <t>Москва_ Издательство ACT_ Издательский дом Ленинг</t>
  </si>
  <si>
    <t>Hasek, Yaroslav</t>
  </si>
  <si>
    <t>The adventures of the brave soldier Schweik</t>
  </si>
  <si>
    <t>Classics of European literature. A hilariously funny and at the same time multi-layered and thoughtful novel about the last years of the Austro-Hungarian Empire.After learning about the beginning of the First World War, a simple Prague dealer in stolen dogs, Josef Schweik, inflamed with patriotism, tries to enlist in the army for the glory of the emperor. However, his path to the front turns out to be very difficult and tortuous…</t>
  </si>
  <si>
    <t>http://sentrumbookstore.com/upload/iblock/84e/ruh13owbro5hil6wrp42xrhkprm12nt2/0598a557c0ce465ec01203b4aa042527.jpg</t>
  </si>
  <si>
    <t>978-5-17-165641-6</t>
  </si>
  <si>
    <t>Klassika evropeiskoi literaturie. Umoritelno smeshnoi i v to je vremia mnogosloiniei i produmanniei roman o poslednih godah Avstro-Vengerskoi imperii.Uznav o nachale Pervoi mirovoi voinie prostoi prajskii torgovec kradeniemi sobakami Iozef Shveik, vospielav patriotizmom, pietaetsia zapisatsia v armiu vo slavu imperatora. Odnako ego put na front okazievaetsia vesma neprostiem i izvilistiem…</t>
  </si>
  <si>
    <t>Gashek, Iaroslav</t>
  </si>
  <si>
    <t>Pohojdeniia bravogo soldata Shveika</t>
  </si>
  <si>
    <t>Moscow_ ACT Publishing House_ Lening Publishing House</t>
  </si>
  <si>
    <t>Moskva_ Izdatelstvo ACT_ Izdatelskii dom Lening</t>
  </si>
  <si>
    <t>Геласимов, Андрей</t>
  </si>
  <si>
    <t>Год обмана. Роман</t>
  </si>
  <si>
    <t>Аннотация к книге "Год обмана" Геласимов А.:Непутевый, но обаятельный Михаил по собственной глупости теряет работу и остается в долгах. Однако его бывшему боссу требуется помощь в одном непростом деле. Он предлагает Михаилу немаленькие деньги, чтобы тот «научил мужской жизни» его инфантильного сына Сергея. Михаил начинает свои занятия. Выпускным экзаменом в этой школе должна стать Марина. Девушка, в которую влюблен Сергей. Но Марина быстро расширяет сферы влияния.Целый год они обманывают друг друга, врут и недоговаривают в надежде, что это поможет. Любовный треугольник, вписанный в четыре времени года. Читать дальше…</t>
  </si>
  <si>
    <t>Gelasimov, Andrey</t>
  </si>
  <si>
    <t>The year of deception. Novel</t>
  </si>
  <si>
    <t>Abstract to the book "The Year of Deception" Gelasimov A.: The wayward, but charming Mikhail, through his own stupidity, loses his job and remains in debt. However, his former boss needs help in a difficult matter. He offers Mikhail a lot of money to "teach men's life" to his infantile son Sergei. Mikhail begins his studies. Marina should be the final exam at this school. The girl Sergei is in love with. But Marina is rapidly expanding her spheres of influence.For a whole year they have been deceiving each other, lying and not telling each other in the hope that this will help. A love triangle inscribed in the four seasons. Read more…</t>
  </si>
  <si>
    <t>http://sentrumbookstore.com/upload/iblock/493/u03a6o9j6cpar9f8954cdhbijfb38a3k/e063ebf720a72137cccc6fb1df88882b.jpg</t>
  </si>
  <si>
    <t>978-5-907762-74-9</t>
  </si>
  <si>
    <t>Annotaciia k knige "God obmana" Gelasimov A.:Neputeviei, no obaiatelniei Mihail po sobstvennoi gluposti teriaet rabotu i ostaetsia v dolgah. Odnako ego bievshemu bossu trebuetsia pomosh v odnom neprostom dele. On predlagaet Mihailu nemalenkie dengi, chtobie tot «nauchil mujskoi jizni» ego infantilnogo siena Sergeia. Mihail nachinaet svoi zaniatiia. Viepuskniem ekzamenom v etoi shkole doljna stat Marina. Devushka, v kotoruu vlublen Sergei. No Marina biestro rasshiriaet sferie vliianiia.Celiei god oni obmanievaut drug druga, vrut i nedogovarivaut v nadejde, chto eto pomojet. Lubovniei treugolnik, vpisanniei v chetiere vremeni goda. Chitat dalshe…</t>
  </si>
  <si>
    <t>Gelasimov, Andrei</t>
  </si>
  <si>
    <t>God obmana. Roman</t>
  </si>
  <si>
    <t>Гребенщиков, Борис</t>
  </si>
  <si>
    <t>Книга слов. Неизданные стихи и странности</t>
  </si>
  <si>
    <t>НАСТОЯЩИЙ МАТЕРИАЛ (ИНФОРМАЦИЯ) ПРОИЗВЕДЕН И РАСПРОСТРАНЕН ИНОСТРАННЫМ АГЕНТОМ ГРЕБЕНЩИКОВЫМ БОРИСОМ БОРИСОВИЧЕМ ЛИБО КАСАЕТСЯ ДЕЯТЕЛЬНОСТИ ИНОСТРАННОГО АГЕНТА ГРЕБЕНЩИКОВА БОРИСА БОРИСОВИЧА.Борис Гребенщиков — легенда русской рок-музыки, художник, переводчик, музыкант и поэт, основатель и лидер группы "Аквариум". Эта книга — сборник стихов, прозы и литературных "странностей" разных лет от Бориса Гребенщикова. Традиции классиков русской литературы на ее страницах переплетаются с хорошо узнаваемым уникальным стилем автора. Эта книга — возможность открыть новые грани интересного и загадочного творчества Бориса Борисовича. Многие стихи и "странности" в этой книге издаются впервые.5 причин прочесть:1. Большая часть произведений публикуется впервые (не тексты песен).2. Уникальный узнаваемый стиль автора.3. Стихи, проза и даже пьеса в лучших традициях русских классиков.4. Отличный подарок поклонникам БГ и группы "Аквариум".5. Качественное и хорошее издание.</t>
  </si>
  <si>
    <t>Мастер Слова</t>
  </si>
  <si>
    <t>Grebenshchikov, Boris</t>
  </si>
  <si>
    <t>A book of words. Unpublished poems and oddities</t>
  </si>
  <si>
    <t>THIS MATERIAL (INFORMATION) WAS PRODUCED AND DISTRIBUTED BY BORIS BORISOVICH GREBENSHCHIKOV, A FOREIGN AGENT, OR CONCERNS THE ACTIVITIES OF BORIS BORISOVICH GREBENSHCHIKOV, A FOREIGN AGENT.Boris Grebenshchikov is a legend of Russian rock music, an artist, translator, musician and poet, founder and leader of the Aquarium group. This book is a collection of poems, prose and literary "oddities" from different years by Boris Grebenshchikov. The traditions of the classics of Russian literature on its pages are intertwined with the well-recognized unique style of the author. This book is an opportunity to discover new facets of Boris Borisovich's interesting and mysterious work. Many of the poems and "oddities" in this book are published for the first time.5 Reasons to Read:1. Most of the works are published for the first time (not the lyrics).2. The unique recognizable style of the author.3. Poems, prose and even a play in the best traditions of Russian classics.4. A great gift for fans of BG and the Aquarium group.5. High-quality and good edition.</t>
  </si>
  <si>
    <t>978-5-17-162951-9</t>
  </si>
  <si>
    <t>NASTOIaShII MATERIAL (INFORMACIIa) PROIZVEDEN I RASPROSTRANEN INOSTRANNIeM AGENTOM GREBENShIKOVIeM BORISOM BORISOVIChEM LIBO KASAETSIa DEIaTELЬNOSTI INOSTRANNOGO AGENTA GREBENShIKOVA BORISA BORISOVIChA.Boris Grebenshikov — legenda russkoi rok-muzieki, hudojnik, perevodchik, muziekant i poet, osnovatel i lider gruppie "Akvarium". Eta kniga — sbornik stihov, prozie i literaturnieh "strannostei" raznieh let ot Borisa Grebenshikova. Tradicii klassikov russkoi literaturie na ee stranicah perepletautsia s horosho uznavaemiem unikalniem stilem avtora. Eta kniga — vozmojnost otkriet noviee grani interesnogo i zagadochnogo tvorchestva Borisa Borisovicha. Mnogie stihi i "strannosti" v etoi knige izdautsia vperviee.5 prichin prochest:1. Bolshaia chast proizvedenii publikuetsia vperviee (ne tekstie pesen).2. Unikalniei uznavaemiei stil avtora.3. Stihi, proza i daje pesa v luchshih tradiciiah russkih klassikov.4. Otlichniei podarok poklonnikam BG i gruppie "Akvarium".5. Kachestvennoe i horoshee izdanie.</t>
  </si>
  <si>
    <t>Grebenshikov, Boris</t>
  </si>
  <si>
    <t>Kniga slov. Neizdanniee stihi i strannosti</t>
  </si>
  <si>
    <t>Джейн, Остен</t>
  </si>
  <si>
    <t>Эмма. Вечные истории</t>
  </si>
  <si>
    <t>Роман о мечтательной Эмме, которой нравится устраивать личную жизнь окружающих, а не выходить замуж самой. Классическое оформление Selcha Uni. Классический перевод Марии Кан</t>
  </si>
  <si>
    <t>Манн_ Иванов и Фербер</t>
  </si>
  <si>
    <t>Вечные истории</t>
  </si>
  <si>
    <t>Jane, Austen</t>
  </si>
  <si>
    <t>Emma. Eternal stories</t>
  </si>
  <si>
    <t>The novel is about a dreamy Emma, who likes to arrange the personal life of others, and not get married herself. The classic design of Selcha Uni. The classic translation by Maria Kahn</t>
  </si>
  <si>
    <t>http://sentrumbookstore.com/upload/iblock/375/0es344ia6pcae1ep73hvvibfeu5puqb5/790044b5ba928ad0912158e2f761c171.jpg</t>
  </si>
  <si>
    <t>978-5-00214-505-8</t>
  </si>
  <si>
    <t>Roman o mechtatelnoi Emme, kotoroi nravitsia ustraivat lichnuu jizn okrujaushih, a ne viehodit zamuj samoi. Klassicheskoe oformlenie Selcha Uni. Klassicheskii perevod Marii Kan</t>
  </si>
  <si>
    <t>Djein, Osten</t>
  </si>
  <si>
    <t>Emma. Vechniee istorii</t>
  </si>
  <si>
    <t>Mann_ Ivanov and Ferber</t>
  </si>
  <si>
    <t>Mann_ Ivanov i Ferber</t>
  </si>
  <si>
    <t>Дос, Дж.</t>
  </si>
  <si>
    <t>Манхэттен</t>
  </si>
  <si>
    <t>Аннотация к книге "Манхэттен" Дос Пассос Дж.:Джон Дос Пассос (1896–1970) — американский писатель португальского происхождения, прозаик, драматург и эссеист, при жизни ставший классиком литературы США. Неповторимый творческий почерк и смелость в поисках новых форм снискали ему славу художника-экспериментатора, а созданные им произведения представляют собой уникальную по широте охвата панораму жизни Америки на заре XX века. Главный труд и вершина творчества Дос Пассоса — монументальная эпопея «США». Роман «Манхэттен» является одним из важнейших в творчестве Дос Пассоса и одним из самых смелых его экспериментов. Цепочка хаотично связанных судеб в кипящем котле целеустремленного, энергичного, но равнодушного и жестокого города — матрицы всех мегаполисов мира — создает необычайно острое ощущение времени между «паникой 1893», которой завершился «позолоченный век» восстановления после гражданской войны Севера и Юга, и колоссальным биржевым крахом 1929 года, погрузившим страну в Великую депрессию. Ревущие двадцатые, время модернизации, бурного развития и самых смелых экспериментов. В свое время роман вызвал интерес Сергея Эйзенштейна, чье творчество очевидно повлияло на Дос Пассоса. Но впоследствии писатель выступил с разоблачениями деятельности ГПУ в Испании, и его произведения на долгие десятилетия оказались недоступны для советских читателей_ переводчик романа Валентин Стенич был расстрелян в 1938 году. Читать дальше…</t>
  </si>
  <si>
    <t>«Азбука Premium»</t>
  </si>
  <si>
    <t>Dos, J.</t>
  </si>
  <si>
    <t>Manhattan</t>
  </si>
  <si>
    <t>Summary of the book "Manhattan" Dos Passos J.:John Dos Passos (1896-1970) was an American writer of Portuguese origin, novelist, playwright and essayist, who became a classic of US literature during his lifetime. His unique creative handwriting and courage in search of new forms earned him fame as an experimental artist, and the works he created represent a unique panorama of American life at the dawn of the 20th century. The main work and the pinnacle of Dos Passos's work is the monumental epic "USA". The novel "Manhattan" is one of the most important in the work of Dos Passos and one of his most daring experiments. The chain of chaotically linked destinies in the boiling cauldron of a purposeful, energetic, but indifferent and cruel city — the matrix of all megacities in the world — creates an unusually acute sense of time between the "panic of 1893", which ended the "gilded age" of reconstruction after the civil war of the North and South, and the colossal stock market crash of 1929, plunging the country into the Great Depression. The roaring twenties, a time of modernization, rapid development and the most daring experiments. At one time, the novel aroused the interest of Sergei Eisenstein, whose work obviously influenced Dos Passos. But subsequently, the writer made revelations about the activities of the GPU in Spain, and his works were inaccessible to Soviet readers for many decades_ the translator of the novel, Valentin Stenich, was shot in 1938. Read more…</t>
  </si>
  <si>
    <t>http://sentrumbookstore.com/upload/iblock/1d3/8x3pnari4swirjzv51bqry0rk8w31800/39ec536517d9ee28a485039c73fcbd7d.jpg</t>
  </si>
  <si>
    <t>978-5-389-25962-1</t>
  </si>
  <si>
    <t>Annotaciia k knige "Manhetten" Dos Passos Dj.:Djon Dos Passos (1896–1970) — amerikanskii pisatel portugalskogo proishojdeniia, prozaik, dramaturg i esseist, pri jizni stavshii klassikom literaturie SShA. Nepovtorimiei tvorcheskii pocherk i smelost v poiskah novieh form sniskali emu slavu hudojnika-eksperimentatora, a sozdanniee im proizvedeniia predstavliaut soboi unikalnuu po shirote ohvata panoramu jizni Ameriki na zare XX veka. Glavniei trud i vershina tvorchestva Dos Passosa — monumentalnaia epopeia «SShA». Roman «Manhetten» iavliaetsia odnim iz vajneishih v tvorchestve Dos Passosa i odnim iz samieh smelieh ego eksperimentov. Cepochka haotichno sviazannieh sudeb v kipiashem kotle celeustremlennogo, energichnogo, no ravnodushnogo i jestokogo goroda — matricie vseh megapolisov mira — sozdaet neobiechaino ostroe oshushenie vremeni mejdu «panikoi 1893», kotoroi zavershilsia «pozolochenniei vek» vosstanovleniia posle grajdanskoi voinie Severa i Uga, i kolossalniem birjeviem krahom 1929 goda, pogruzivshim stranu v Velikuu depressiu. Revushie dvadcatiee, vremia modernizacii, burnogo razvitiia i samieh smelieh eksperimentov. V svoe vremia roman viezval interes Sergeia Eizenshteina, che tvorchestvo ochevidno povliialo na Dos Passosa. No vposledstvii pisatel viestupil s razoblacheniiami deiatelnosti GPU v Ispanii, i ego proizvedeniia na dolgie desiatiletiia okazalis nedostupnie dlia sovetskih chitatelei_ perevodchik romana Valentin Stenich biel rasstrelian v 1938 godu. Chitat dalshe…</t>
  </si>
  <si>
    <t>Dos, Dj.</t>
  </si>
  <si>
    <t>Manhetten</t>
  </si>
  <si>
    <t>Дос, Джон</t>
  </si>
  <si>
    <t>Один из самых важных романов Джона Дос Пассоса. Входит в число 100 главных книг XX века по версии газеты Le Monde.Роман, в котором отразилось подлинное многоголосье Нью-Йорка 20-х годов прошлого века.Дос Пассос показывает картину жизни большого города, а точнее, одного из его районов — Манхэттена. Миниатюры из городской жизни, обрывки чьих-то мыслей, подслушанные фразы, несмолкающий шум толпы на улицах составляют изощренную мозаику разрозненных на первый взгляд эпизодов и диалогов. Чтобы передать хаос жизни, автор использует экспериментальные приемы, на которые его вдохновили «Улисс» Джеймса Джойса и киноленты советского режиссера Сергея Эйзенштейна.</t>
  </si>
  <si>
    <t>«Зарубежная классика»</t>
  </si>
  <si>
    <t>Dos, John</t>
  </si>
  <si>
    <t>One of the most important novels by John Dos Passos. It is one of the 100 main books of the 20th century according to the newspaper Le Monde.A novel that reflects the authentic polyphony of New York in the 20s of the last century.Dos Passos shows a picture of the life of a big city, or rather, one of its neighborhoods — Manhattan. Miniatures from urban life, fragments of someone's thoughts, overheard phrases, the incessant noise of the crowd on the streets make up a sophisticated mosaic of seemingly disparate episodes and dialogues. To convey the chaos of life, the author uses experimental techniques inspired by James Joyce's Ulysses and films by Soviet director Sergei Eisenstein.</t>
  </si>
  <si>
    <t>http://sentrumbookstore.com/upload/iblock/05c/d6sctofjm6h311gf2s2mvd8cc9cubp3f/f40415f806351b6512edad1a8ac80c6b.jpg</t>
  </si>
  <si>
    <t>978-5-17-167734-3</t>
  </si>
  <si>
    <t>Odin iz samieh vajnieh romanov Djona Dos Passosa. Vhodit v chislo 100 glavnieh knig XX veka po versii gazetie Le Monde.Roman, v kotorom otrazilos podlinnoe mnogogolose Nu-Iorka 20-h godov proshlogo veka.Dos Passos pokazievaet kartinu jizni bolshogo goroda, a tochnee, odnogo iz ego raionov — Manhettena. Miniaturie iz gorodskoi jizni, obrievki chih-to mieslei, podslushanniee frazie, nesmolkaushii shum tolpie na ulicah sostavliaut izoshrennuu mozaiku razroznennieh na perviei vzgliad epizodov i dialogov. Chtobie peredat haos jizni, avtor ispolzuet eksperimentalniee priemie, na kotoriee ego vdohnovili «Uliss» Djeimsa Djoisa i kinolentie sovetskogo rejissera Sergeia Eizenshteina.</t>
  </si>
  <si>
    <t>Dos, Djon</t>
  </si>
  <si>
    <t>Жанси, Д.</t>
  </si>
  <si>
    <t>Путешествия Лейлы</t>
  </si>
  <si>
    <t>Аннотация к книге "Путешествия Лейлы" Жанси Д.:Лейла — востребованный экспат, человек мира и свободная душа. А может, «безродная космополитка» XXI века, которая бесцельно блуждает по странам, переживает из-за чужих предрассудков и теряет связь с реальностью. Мир вокруг движется ко все большему абсурду, пока героиня вовсе не оказывается запертой в клинике посреди пустыни, где ставят под вопрос любые ее высказывания и учат «быть нормальной». Только как быть, если все теперь — нонсенс и часто переходит грани допустимого? Примет героиня свою ненормальность, будет искать дорогу назад в старый мир или попытается изменить этот? А еще ее преследуют белые сны, в которых она не может ни пошевелиться, ни проснуться... Роман на стыке жанров, географий и культур «Путешествия Лейлы» покажет наш мир как он есть. Даже если кто-то его просто выдумал. Читать дальше…</t>
  </si>
  <si>
    <t>Loft. Современный роман. В моменте</t>
  </si>
  <si>
    <t>Zhancy, D.</t>
  </si>
  <si>
    <t>Leila's Travels</t>
  </si>
  <si>
    <t>Summary of the book "Leila's Travels" by Zhanci D.:Leila is a sought—after expat, a man of peace and a free soul. Or maybe it's a "rootless cosmopolitan" of the XXI century, who wanders aimlessly around countries, worries about other people's prejudices and loses touch with reality. The world around us is moving towards more and more absurdity, until the heroine is completely locked in a clinic in the middle of the desert, where any of her statements are questioned and taught to "be normal." But what if everything is nonsense now and often crosses the line of what is acceptable? Will the heroine accept her abnormality, will she look for a way back to the old world, or will she try to change this one? And she is also haunted by white dreams in which she can neither move nor wake up... The novel at the junction of genres, geographies and cultures "Leila's Travels" will show our world as it is. Even if someone just made it up. Read more…</t>
  </si>
  <si>
    <t>http://sentrumbookstore.com/upload/iblock/770/0h8nofm8mpadb9x9b0kzcilx5bf0r5bq/71754d61f84e5b904ff8a38734fcc953.jpg</t>
  </si>
  <si>
    <t>978-5-04-199265-1</t>
  </si>
  <si>
    <t>Annotaciia k knige "Puteshestviia Leilie" Jansi D.:Leila — vostrebovanniei ekspat, chelovek mira i svobodnaia dusha. A mojet, «bezrodnaia kosmopolitka» XXI veka, kotoraia bescelno blujdaet po stranam, perejivaet iz-za chujih predrassudkov i teriaet sviaz s realnostu. Mir vokrug dvijetsia ko vse bolshemu absurdu, poka geroinia vovse ne okazievaetsia zapertoi v klinike posredi pustieni, gde staviat pod vopros lubiee ee vieskazievaniia i uchat «biet normalnoi». Tolko kak biet, esli vse teper — nonsens i chasto perehodit grani dopustimogo? Primet geroinia svou nenormalnost, budet iskat dorogu nazad v stariei mir ili popietaetsia izmenit etot? A eshe ee presleduut beliee snie, v kotorieh ona ne mojet ni poshevelitsia, ni prosnutsia... Roman na stieke janrov, geografii i kultur «Puteshestviia Leilie» pokajet nash mir kak on est. Daje esli kto-to ego prosto viedumal. Chitat dalshe…</t>
  </si>
  <si>
    <t>Jansi, D.</t>
  </si>
  <si>
    <t>Puteshestviia Leilie</t>
  </si>
  <si>
    <t>Замятин, Е.</t>
  </si>
  <si>
    <t>Мы</t>
  </si>
  <si>
    <t>Аннотация к книге "Мы" Замятин Е. И.:Роман Евгения Замятина «Мы» (1921) — первая антиутопия ХХ века, переведенная на многие языки, но на родине писателя опубликованная лишь в 1988 году, спустя несколько десятков лет после создания. Герой романа «Мы» — математик и инженер — живет в гигантском городе-государстве, отделенном стеной от внешнего мира. Ему кажется, что все здесь устроено правильно и разумно: люди вместо имен имеют номера, носят одинаковую одежду, их жизнь строго регламентирована. Но постепенно герой начинает понимать, что в этом идеально устроенном обществе нет места свободе и любви. Читать дальше…</t>
  </si>
  <si>
    <t>Zamyatin, E.</t>
  </si>
  <si>
    <t>We</t>
  </si>
  <si>
    <t>Abstract to the book "We" Zamyatin E. I.: Evgeny Zamyatin's novel "We" (1921) is the first dystopia of the twentieth century, translated into many languages, but published in the writer's homeland only in 1988, several decades after its creation. The hero of the novel "We" — a mathematician and an engineer — lives in a giant city-state, separated by a wall from the outside world. It seems to him that everything here is arranged correctly and reasonably: people have numbers instead of names, wear the same clothes, their lives are strictly regulated. But gradually the hero begins to realize that in this perfectly organized society there is no place for freedom and love. Read more…</t>
  </si>
  <si>
    <t>http://sentrumbookstore.com/upload/iblock/2fd/16osezv667hteyp7trnk1mw0tx8rsjlv/dd2efacc2d7730911b7bc6fb22f17b7f.jpg</t>
  </si>
  <si>
    <t>978-5-389-26059-7</t>
  </si>
  <si>
    <t>Annotaciia k knige "Mie" Zamiatin E. I.:Roman Evgeniia Zamiatina «Mie» (1921) — pervaia antiutopiia HH veka, perevedennaia na mnogie iazieki, no na rodine pisatelia opublikovannaia lish v 1988 godu, spustia neskolko desiatkov let posle sozdaniia. Geroi romana «Mie» — matematik i injener — jivet v gigantskom gorode-gosudarstve, otdelennom stenoi ot vneshnego mira. Emu kajetsia, chto vse zdes ustroeno pravilno i razumno: ludi vmesto imen imeut nomera, nosiat odinakovuu odejdu, ih jizn strogo reglamentirovana. No postepenno geroi nachinaet ponimat, chto v etom idealno ustroennom obshestve net mesta svobode i lubvi. Chitat dalshe…</t>
  </si>
  <si>
    <t>Zamiatin, E.</t>
  </si>
  <si>
    <t>Mie</t>
  </si>
  <si>
    <t>Йен, Мур</t>
  </si>
  <si>
    <t>Смерть в шато</t>
  </si>
  <si>
    <t>Аннотация к книге "Смерть в шато" Мур Й.:Третья книга уютной детективной серии Йена Мура — «Преступления по-французски»!Настоящий квест по поиску убийцы сыровара, найденного в чане с козьим молоком. Идеальный уютный детектив для поклонников Ричарда Османа, а также для тех, кто хочет отвлечься и на время стать сыщиком. Аналоги: «Клуб убийств по четвергам», «Смерть на Темзе», «Чисто шведские убийства. Отпуск в раю» .Совсем недавно Ричард был простым хозяином уютного отеля во французской долине Фолле. Но, познакомившись с Валери д’Орсе, сам не заметил, как стал партнером в компании, предоставляющей услуги частных детективов и личной безопасности.Теперь они помогают с охраной на съемочной площадке исторического фильма, который снимается неподалеку от отеля в замке Валансе.В самом начале съемок при странных обстоятельствах погибает актер, и Валери с присущим ей энтузиазмом решает разгадать эту загадку. Но чем дольше Ричард и Валери наблюдают за обратной стороной съемочного процесса, тем больше убеждаются: убийцей может оказаться чуть ли не каждый участник... Читать дальше…</t>
  </si>
  <si>
    <t>«Клуб убийств»</t>
  </si>
  <si>
    <t>Ian, Moore</t>
  </si>
  <si>
    <t>Death in the Chateau</t>
  </si>
  <si>
    <t>Abstract to the book "Death in the Chateau" by Moore J.:The third book of Ian Moore's cozy detective series is "Crimes in French"!A real quest to find the killer of a cheese maker found in a vat of goat's milk. The perfect cozy detective for fans of Richard Osman, as well as for those who want to distract themselves and become a detective for a while. Analogs: "Murder Club on Thursdays", "Death on the Thames", "Purely Swedish murders. Vacation in paradise."More recently, Richard was the simple owner of a cozy hotel in the French Folle Valley. But, having met Valerie d’Orsay, he did not notice how he became a partner in a company that provides services for private detectives and personal security.Now they are helping with security on the set of a historical film that is being shot near the hotel in the castle of Valence.At the very beginning of filming, an actor dies under strange circumstances, and Valerie, with her usual enthusiasm, decides to solve this mystery. But the longer Richard and Valerie watch the reverse side of the filming process, the more convinced they become: almost every participant can be a murderer... Read more…</t>
  </si>
  <si>
    <t>http://sentrumbookstore.com/upload/iblock/fc2/n7iwb0gj34rzx4vsz5v9g4367fvpiu0i/34e47284f69a1f9b11bb0b0c91f0c28c.jpg</t>
  </si>
  <si>
    <t>978-5-00214-839-4</t>
  </si>
  <si>
    <t>Annotaciia k knige "Smert v shato" Mur I.:Tretia kniga uutnoi detektivnoi serii Iena Mura — «Prestupleniia po-francuzski»!Nastoiashii kvest po poisku ubiicie sierovara, naidennogo v chane s kozim molokom. Idealniei uutniei detektiv dlia poklonnikov Richarda Osmana, a takje dlia teh, kto hochet otvlechsia i na vremia stat sieshikom. Analogi: «Klub ubiistv po chetvergam», «Smert na Temze», «Chisto shvedskie ubiistva. Otpusk v rau» .Sovsem nedavno Richard biel prostiem hoziainom uutnogo otelia vo francuzskoi doline Folle. No, poznakomivshis s Valeri d’Orse, sam ne zametil, kak stal partnerom v kompanii, predostavliaushei uslugi chastnieh detektivov i lichnoi bezopasnosti.Teper oni pomogaut s ohranoi na semochnoi ploshadke istoricheskogo filma, kotoriei snimaetsia nepodaleku ot otelia v zamke Valanse.V samom nachale semok pri strannieh obstoiatelstvah pogibaet akter, i Valeri s prisushim ei entuziazmom reshaet razgadat etu zagadku. No chem dolshe Richard i Valeri nabludaut za obratnoi storonoi semochnogo processa, tem bolshe ubejdautsia: ubiicei mojet okazatsia chut li ne kajdiei uchastnik... Chitat dalshe…</t>
  </si>
  <si>
    <t>Ien, Mur</t>
  </si>
  <si>
    <t>Smert v shato</t>
  </si>
  <si>
    <t>Ичасо, Челси</t>
  </si>
  <si>
    <t>Мертвые девочки не проболтаются</t>
  </si>
  <si>
    <t>Для поклонников бестселлеров «Хороших девочек не убивают» и «Один из нас лжет».Когда лучшая ученица школы Пайпер Салливан упала со смотровой площадки в горах, и полиция, и родители девочки списали случившееся на несчастный случай. Однако Саванна, старшая сестра Пайпер, подозревает, что у кого-то были причины желать её сестре смерти. Ведь пригласил же кто-то девочку в горы на встречу членов клуба «Школы выживания» в день, когда никакой встречи не планировалось?</t>
  </si>
  <si>
    <t>«Neoclassic: расследование»</t>
  </si>
  <si>
    <t>And now, Chelsea</t>
  </si>
  <si>
    <t>Dead girls won't talk</t>
  </si>
  <si>
    <t>For fans of the bestsellers "Good Girls Don't Get Killed" and "One of Us is Lying."When Piper Sullivan, the best student at the school, fell from an observation deck in the mountains, both the police and the girl's parents wrote off the incident as an accident. However, Savannah, Piper's older sister, suspects that someone had a reason to wish her sister dead. After all, someone invited a girl to the mountains to a meeting of members of the Survival School club on a day when no meeting was planned?</t>
  </si>
  <si>
    <t>http://sentrumbookstore.com/upload/iblock/880/eaxu5em3jl6ghiqbx50yj6xlyb6e5f0l/aacae8ffe6e0853f3bc7b744f5de0777.jpg</t>
  </si>
  <si>
    <t>978-5-17-148096-7</t>
  </si>
  <si>
    <t>Dlia poklonnikov bestsellerov «Horoshih devochek ne ubivaut» i «Odin iz nas ljet».Kogda luchshaia uchenica shkolie Paiper Sallivan upala so smotrovoi ploshadki v gorah, i policiia, i roditeli devochki spisali sluchivsheesia na neschastniei sluchai. Odnako Savanna, starshaia sestra Paiper, podozrevaet, chto u kogo-to bieli prichinie jelat ee sestre smerti. Ved priglasil je kto-to devochku v gorie na vstrechu chlenov kluba «Shkolie viejivaniia» v den, kogda nikakoi vstrechi ne planirovalos?</t>
  </si>
  <si>
    <t>Ichaso, Chelsi</t>
  </si>
  <si>
    <t>Mertviee devochki ne proboltautsia</t>
  </si>
  <si>
    <t>Кабаков, Александр</t>
  </si>
  <si>
    <t>Московские сказки</t>
  </si>
  <si>
    <t>Александр Кабаков (1943–2020) — писатель, журналист, драматург_ мастер психологической прозы и интеллектуального триллера_ автор романа "Всё поправимо" (премия "Большая книга"), книги воспоминаний "Аксёнов" (в соавторстве с Е. Поповым), ироничных "Московских сказок" и других произведений. По романам Кабакова сняты фильмы, его книги переведены во многих странах мира."Московские сказки" — книга о жителях мегаполиса. Здесь, среди суеты и пробок, обыкновенная история любви становится сказочной, а реальное соединяется с мистическим. Автор рассказывает, как сложилась судьба Красной Шапочки и Серого Волка, нарушает ли правила дорожного движения Летучий Голландец и включена ли в программу ипотеки Вавилонская башня…В книгу также вошел "Бульварный роман"."Прометей взял сумку и отправился в город. Там он, конечно, потерялся среди других наших знакомых — предпринимателей, пиарщиков, светских девушек, бандитов, вурдалаков, председателей думских комитетов, милиционеров, звезд шоу-бизнеса, ведьм, работников ЧОПов, посетителей кофеен, говорящих зверей, москвичей и гостей столицы. Наверное, опять нашел комнату у какой-нибудь старушки и все пишет свою книгу. Жизнь ведь одна и кончается быстро, надо спешить и стараться".</t>
  </si>
  <si>
    <t>«Новая русская классика»</t>
  </si>
  <si>
    <t>Kabakov, Alexander</t>
  </si>
  <si>
    <t>Moscow fairy Tales</t>
  </si>
  <si>
    <t>Alexander Kabakov (1943-2020) — writer, journalist, playwright_ master of psychological prose and intellectual thriller_ author of the novel "Everything is Fixable" (the Big Book Award), the book of memoirs "Aksenov" (co-authored with E. Popov), ironic "Moscow Fairy Tales" and other works. Films have been made based on Kabakov's novels, and his books have been translated in many countries around the world."Moscow Fairy Tales" is a book about the inhabitants of the metropolis. Here, amid the hustle and traffic jams, an ordinary love story becomes fabulous, and the real connects with the mystical. The author tells how the fate of Little Red Riding Hood and the Gray Wolf turned out, whether the Flying Dutchman violates traffic rules and whether the Babel Tower is included in the mortgage program…The book also includes a "Tabloid Novel"."Prometheus took the bag and went to the city. There, of course, he got lost among our other acquaintances — entrepreneurs, PR people, society girls, bandits, ghouls, chairmen of Duma committees, policemen, show business stars, witches, CHOP shop workers, coffee shop visitors, talking animals, Muscovites and guests of the capital. He's probably found a room with some old lady again and is still writing his book. After all, life is one and ends quickly, we must hurry and try."</t>
  </si>
  <si>
    <t>http://sentrumbookstore.com/upload/iblock/36a/65u41c6n73yysisy1lkf4xo29152gvi3/72dbb0d9578e6ec4450919557cdffec0.jpg</t>
  </si>
  <si>
    <t>978-5-17-167745-9</t>
  </si>
  <si>
    <t>Aleksandr Kabakov (1943–2020) — pisatel, jurnalist, dramaturg_ master psihologicheskoi prozie i intellektualnogo trillera_ avtor romana "Vse popravimo" (premiia "Bolshaia kniga"), knigi vospominanii "Aksenov" (v soavtorstve s E. Popoviem), ironichnieh "Moskovskih skazok" i drugih proizvedenii. Po romanam Kabakova sniatie filmie, ego knigi perevedenie vo mnogih stranah mira."Moskovskie skazki" — kniga o jiteliah megapolisa. Zdes, sredi suetie i probok, obieknovennaia istoriia lubvi stanovitsia skazochnoi, a realnoe soediniaetsia s misticheskim. Avtor rasskazievaet, kak slojilas sudba Krasnoi Shapochki i Serogo Volka, narushaet li pravila dorojnogo dvijeniia Letuchii Gollandec i vkluchena li v programmu ipoteki Vavilonskaia bashnia…V knigu takje voshel "Bulvarniei roman"."Prometei vzial sumku i otpravilsia v gorod. Tam on, konechno, poterialsia sredi drugih nashih znakomieh — predprinimatelei, piarshikov, svetskih devushek, banditov, vurdalakov, predsedatelei dumskih komitetov, milicionerov, zvezd shou-biznesa, vedm, rabotnikov ChOPov, posetitelei kofeen, govoriashih zverei, moskvichei i gostei stolicie. Navernoe, opiat nashel komnatu u kakoi-nibud starushki i vse pishet svou knigu. Jizn ved odna i konchaetsia biestro, nado speshit i staratsia".</t>
  </si>
  <si>
    <t>Kabakov, Aleksandr</t>
  </si>
  <si>
    <t>Moskovskie skazki</t>
  </si>
  <si>
    <t>Карамзин, Н.</t>
  </si>
  <si>
    <t>Бедная Лиза</t>
  </si>
  <si>
    <t>Аннотация к книге "Бедная Лиза" Карамзин Н. М.:Николай Михайлович Карамзин (1766–1826) — русский гений эпохи сентиментализма, создатель новых героев — чувственных, сострадающих и лишенных морализаторства. Будь то история трагической влюбленности («Бедная Лиза», «Лиодор») или чистой взаимной любви («Наталья, боярская дочь»), таинственного острова Борнгольм или усмирения непокорного Новгорода, в центре его сюжетов всегда люди, их переживания и непростые решения. А в своеобразной «Моей исповеди», стилизованной под Руссо, можно усмотреть даже бесстыдную откровенность.</t>
  </si>
  <si>
    <t>«Элегантная русская классика»</t>
  </si>
  <si>
    <t>Karamzin, N.</t>
  </si>
  <si>
    <t>Poor Lisa</t>
  </si>
  <si>
    <t>Abstract to the book "Poor Lisa" Karamzin N. M.:Nikolai Mikhailovich Karamzin (1766-1826) was a Russian genius of the era of sentimentalism, the creator of new heroes — sensual, compassionate and devoid of moralism. Whether it's a story of tragic love ("Poor Lisa", "Liodor") or pure mutual love ("Natalia, the boyar's daughter"), the mysterious island of Bornholm or the pacification of rebellious Novgorod, people, their experiences and difficult decisions are always at the center of its plots. And in a kind of "My confession", stylized as Rousseau, you can even see shameless frankness.</t>
  </si>
  <si>
    <t>http://sentrumbookstore.com/upload/iblock/44e/hpqa7i1n61cim2ylbpvyg9e061yfnd7w/09887f8075b8fabd998c3ebafb89fdc1.jpg</t>
  </si>
  <si>
    <t>978-5-04-201432-1</t>
  </si>
  <si>
    <t>Annotaciia k knige "Bednaia Liza" Karamzin N. M.:Nikolai Mihailovich Karamzin (1766–1826) — russkii genii epohi sentimentalizma, sozdatel novieh geroev — chuvstvennieh, sostradaushih i lishennieh moralizatorstva. Bud to istoriia tragicheskoi vlublennosti («Bednaia Liza», «Liodor») ili chistoi vzaimnoi lubvi («Natalia, boiarskaia doch»), tainstvennogo ostrova Borngolm ili usmireniia nepokornogo Novgoroda, v centre ego sujetov vsegda ludi, ih perejivaniia i neprostiee resheniia. A v svoeobraznoi «Moei ispovedi», stilizovannoi pod Russo, mojno usmotret daje besstiednuu otkrovennost.</t>
  </si>
  <si>
    <t>Bednaia Liza</t>
  </si>
  <si>
    <t>Карнур, М.</t>
  </si>
  <si>
    <t>Сильвия</t>
  </si>
  <si>
    <t>Аннотация к книге "Сильвия" Карнур М.:Каджетан Перейра, родившийся в Гоа, но проживший всю жизнь за его пределами — сначала в Танзании, потом в Великобритании, возвращается на землю своих предков, чтобы наконец обрести дом. Он снимает бунгало рядом с одним из самых редких и мистических деревьев — баобабом, которое напоминает ему о лучшем времени — детстве, проведенном в Танзании. Совершенно случайно о его местонахождении узнает его племянница, о существовании которой он даже не подозревал, и приезжает к нему. Казалось бы, семья воссоединилась, однако это всего лишь одно из событий в колеснице историй, собранных в романе. Читать дальше…</t>
  </si>
  <si>
    <t>Эксмо_ INSPIRIA</t>
  </si>
  <si>
    <t>Loft. Премиальная литература Африки и Азии</t>
  </si>
  <si>
    <t>Karnur, M.</t>
  </si>
  <si>
    <t>Sylvia</t>
  </si>
  <si>
    <t>Abstract to the book "Sylvia" by Karnur M.:Kajetan Pereira, who was born in Goa, but lived all his life outside of it — first in Tanzania, then in the UK, returns to the land of his ancestors to finally find a home. He rents a bungalow next to one of the rarest and most mystical trees, the baobab, which reminds him of the best time — childhood spent in Tanzania. Quite by chance, his niece, whose existence he did not even suspect, finds out about his whereabouts and comes to him. It would seem that the family was reunited, but this is just one of the events in the chariot of stories collected in the novel. Read more…</t>
  </si>
  <si>
    <t>http://sentrumbookstore.com/upload/iblock/9f4/bdiw4ztu57jciz2mh6umriz5hqgg3exk/f1eb20dcc734832d63c8898a39fbca2b.jpg</t>
  </si>
  <si>
    <t>978-5-04-200759-0</t>
  </si>
  <si>
    <t>Annotaciia k knige "Silviia" Karnur M.:Kadjetan Pereira, rodivshiisia v Goa, no projivshii vsu jizn za ego predelami — snachala v Tanzanii, potom v Velikobritanii, vozvrashaetsia na zemlu svoih predkov, chtobie nakonec obresti dom. On snimaet bungalo riadom s odnim iz samieh redkih i misticheskih derevev — baobabom, kotoroe napominaet emu o luchshem vremeni — detstve, provedennom v Tanzanii. Sovershenno sluchaino o ego mestonahojdenii uznaet ego plemiannica, o sushestvovanii kotoroi on daje ne podozreval, i priezjaet k nemu. Kazalos bie, semia vossoedinilas, odnako eto vsego lish odno iz sobietii v kolesnice istorii, sobrannieh v romane. Chitat dalshe…</t>
  </si>
  <si>
    <t>Silviia</t>
  </si>
  <si>
    <t>Eksmo_ INSPIRIA</t>
  </si>
  <si>
    <t>Ким, Сунок</t>
  </si>
  <si>
    <t>Пентхаус. Сценарий. Часть 1</t>
  </si>
  <si>
    <t>– Первая часть сценария корейской дорамы, которая возглавляла телевизионные рейтинги во время трансляции. Сериал имеет рейтинг 8,8 на Иви.– Оригинальный постер на обложке!– Для поклонников корейских дорам «Пентхаус», «Небесный замок», «Наследники», «Младший сын семьи чеболя».«Дворец Геры» – элитный жилой комплекс для самых состоятельных людей Кореи. Его жители получают желаемое по щелчку пальца, живут идеальную, беззаботную жизнь и купаются в роскоши.В разгар вечеринки в честь годовщины «Дворца Геры» с крыши падает девушка, и улыбчивые соседи превращаются в клубок змей. Жители пытаются разобраться в случившемся и подозревают друг друга в убийстве. Все скелеты в шкафах самых богатых и влиятельных людей Сеула выплывают наружу. А Сим Су Рён, оказавшаяся свидетелем трагедии, решает восстановить справедливость! Раскроется ли тайна смерти девушки? Как случившееся изменит идеальную роскошную жизнь в «Дворце Геры»?</t>
  </si>
  <si>
    <t>Хиты дорам</t>
  </si>
  <si>
    <t>Kim, Sunok</t>
  </si>
  <si>
    <t>The penthouse. The script. Part 1</t>
  </si>
  <si>
    <t>– The first part of the script of the Korean drama, which topped the television ratings during the broadcast. The series has an 8.8 rating on Evie.– The original poster on the cover!– For fans of Korean dramas "Penthouse", "Heavenly Castle", "Heirs", "The youngest son of the Chaebol family".Hera Palace is an elite residential complex for the wealthiest people in Korea. Its residents get what they want at the click of a finger, live an ideal, carefree life and bathe in luxury.In the midst of a party in honor of the anniversary of the "Hera Palace", a girl falls from the roof, and the smiling neighbors turn into a tangle of snakes. Residents are trying to figure out what happened and suspect each other of murder. All the skeletons in the closets of the richest and most influential people in Seoul are floating out. And Sim Su Ryong, who witnessed the tragedy, decides to restore justice! Will the mystery of the girl's death be revealed? How will what happened change the ideal luxurious life in the "Palace of Hera"?</t>
  </si>
  <si>
    <t>978-5-17-156203-8</t>
  </si>
  <si>
    <t>– Pervaia chast scenariia koreiskoi doramie, kotoraia vozglavliala televizionniee reitingi vo vremia transliacii. Serial imeet reiting 8,8 na Ivi.– Originalniei poster na oblojke!– Dlia poklonnikov koreiskih doram «Penthaus», «Nebesniei zamok», «Nasledniki», «Mladshii sien semi chebolia».«Dvorec Gerie» – elitniei jiloi kompleks dlia samieh sostoiatelnieh ludei Korei. Ego jiteli poluchaut jelaemoe po shelchku palca, jivut idealnuu, bezzabotnuu jizn i kupautsia v roskoshi.V razgar vecherinki v chest godovshinie «Dvorca Gerie» s krieshi padaet devushka, i uliebchiviee sosedi prevrashautsia v klubok zmei. Jiteli pietautsia razobratsia v sluchivshemsia i podozrevaut drug druga v ubiistve. Vse skeletie v shkafah samieh bogatieh i vliiatelnieh ludei Seula vieplievaut naruju. A Sim Su Ren, okazavshaiasia svidetelem tragedii, reshaet vosstanovit spravedlivost! Raskroetsia li taina smerti devushki? Kak sluchivsheesia izmenit idealnuu roskoshnuu jizn v «Dvorce Gerie»?</t>
  </si>
  <si>
    <t>Penthaus. Scenarii. Chast 1</t>
  </si>
  <si>
    <t>Клавелл, Дж.</t>
  </si>
  <si>
    <t>Ураган. Книга 2. Бегство из рая</t>
  </si>
  <si>
    <t>Аннотация к книге "Ураган. Книга 2. Бегство из рая" Клавелл Дж.:Иран в 1979 году. Узкий круг нефтяных магнатов и толпы нищих, отчаявшихся людей. Довольно одной искры, чтобы разжечь беспорядки и утопить в крови тех, кто вчера купался в роскоши... В результате переворота прозападный режим шаха Пехлеви свергнут, и начинается «война всех против всех», в которой не обходится без вмешательства секретных служб великих держав, заинтересованных в иранской нефти. Не теряет бдительности и Благородный Дом — огромный холдинг, чей бизнес связан с нефтедобычей. Чтобы вывезти людей и активы за пределы страны, погруженной в хаос революции, негласно принадлежащая холдингу вертолетная компания готовится к неслыханно дерзкой операции. Медлить нельзя — слишком опасен взлет с «пороховой бочки», при условии, что все вертолеты должны вылететь со своих баз одновременно... Роман «Ураган» (1986) завершает «Азиатскую сагу» Клавелла. Есть те, кто упрекает автора за некоторый сумбур и смешение жанров в этой книге, однако ему трудно отказать в прозорливости: описывая бурные события в Иране конца семидесятых, он словно видел на несколько десятилетий вперед. Читать дальше…</t>
  </si>
  <si>
    <t>«Иностранная литература. Большие книги»</t>
  </si>
  <si>
    <t>Clavell, J.</t>
  </si>
  <si>
    <t>Hurricane. Book 2. Escape from Paradise</t>
  </si>
  <si>
    <t>Summary of the book "Hurricane. Book 2. Escape from Paradise" by Clavell J.:Iran in 1979. A narrow circle of oil magnates and crowds of beggars, desperate people. One spark is enough to ignite riots and drown in the blood of those who bathed in luxury yesterday... As a result of the coup, the pro-Western regime of Shah Pahlavi is overthrown, and a "war of all against all" begins, in which the secret services of the great powers interested in Iranian oil cannot do without interference. The Noble House, a huge holding company whose business is related to oil production, does not lose its vigilance either. In order to take people and assets out of the country plunged into the chaos of the revolution, a helicopter company secretly owned by the holding company is preparing for an unheard-of daring operation. It is impossible to delay — taking off from a "powder keg" is too dangerous, provided that all helicopters must take off from their bases at the same time... The novel "Hurricane" (1986) completes Clavell's "Asian Saga". There are those who reproach the author for some confusion and mixing of genres in this book, but it is difficult for him to deny foresight: describing the turbulent events in Iran in the late seventies, he seemed to see several decades ahead. Read more…</t>
  </si>
  <si>
    <t>http://sentrumbookstore.com/upload/iblock/549/0jpvlrot4ofrzmtukidtzvk1s9v4jora/cae9a07b005e168bd533268734ce5eba.jpg</t>
  </si>
  <si>
    <t>978-5-389-25620-0</t>
  </si>
  <si>
    <t>Annotaciia k knige "Uragan. Kniga 2. Begstvo iz raia" Klavell Dj.:Iran v 1979 godu. Uzkii krug neftianieh magnatov i tolpie nishih, otchaiavshihsia ludei. Dovolno odnoi iskrie, chtobie razjech besporiadki i utopit v krovi teh, kto vchera kupalsia v roskoshi... V rezultate perevorota prozapadniei rejim shaha Pehlevi svergnut, i nachinaetsia «voina vseh protiv vseh», v kotoroi ne obhoditsia bez vmeshatelstva sekretnieh slujb velikih derjav, zainteresovannieh v iranskoi nefti. Ne teriaet bditelnosti i Blagorodniei Dom — ogromniei holding, chei biznes sviazan s neftedobiechei. Chtobie vievezti ludei i aktivie za predelie stranie, pogrujennoi v haos revolucii, neglasno prinadlejashaia holdingu vertoletnaia kompaniia gotovitsia k nesliehanno derzkoi operacii. Medlit nelzia — slishkom opasen vzlet s «porohovoi bochki», pri uslovii, chto vse vertoletie doljnie vieletet so svoih baz odnovremenno... Roman «Uragan» (1986) zavershaet «Aziatskuu sagu» Klavella. Est te, kto uprekaet avtora za nekotoriei sumbur i smeshenie janrov v etoi knige, odnako emu trudno otkazat v prozorlivosti: opisievaia burniee sobietiia v Irane konca semidesiatieh, on slovno videl na neskolko desiatiletii vpered. Chitat dalshe…</t>
  </si>
  <si>
    <t>Klavell, Dj.</t>
  </si>
  <si>
    <t>Uragan. Kniga 2. Begstvo iz raia</t>
  </si>
  <si>
    <t>Колмогоров, А.</t>
  </si>
  <si>
    <t>Сахар</t>
  </si>
  <si>
    <t>Новая книга автора нашумевшего романа «ОТМА. Спасение Романовых» Алексея, сценариста, режиссера, прозаика, финалиста премии «Большая книга».Мистический роман о любви и смерти под яростным кубинским солнцем. Когда огненная страсть сплавляется со сжигающей ненавистью, а насилие становится обратной стороной влечения.К любому может прийти веселый черный бог с белозубой улыбкой и сделать предложение, от которого нельзя отказаться, но придется расплатиться кровью.</t>
  </si>
  <si>
    <t>«Классное чтение»</t>
  </si>
  <si>
    <t>Kolmogorov, A.</t>
  </si>
  <si>
    <t>Sugar</t>
  </si>
  <si>
    <t>A new book by the author of the acclaimed novel "OTMA. Saving the Romanovs" by Alexey, screenwriter, director, novelist, finalist of the Big Book Award.A mystical novel about love and death under the fierce Cuban sun. When fiery passion is fused with burning hatred, and violence becomes the reverse side of attraction.A cheerful black god with a white smile can come to anyone and make an offer that cannot be refused, but you will have to pay with blood.</t>
  </si>
  <si>
    <t>http://sentrumbookstore.com/upload/iblock/e6b/lh75m1au553ihz0gf2axschn2iewvop7/c7d37649e4bd555355f779abb926c1f7.jpg</t>
  </si>
  <si>
    <t>978-5-17-168002-2</t>
  </si>
  <si>
    <t>Novaia kniga avtora nashumevshego romana «OTMA. Spasenie Romanovieh» Alekseia, scenarista, rejissera, prozaika, finalista premii «Bolshaia kniga».Misticheskii roman o lubvi i smerti pod iarostniem kubinskim solncem. Kogda ognennaia strast splavliaetsia so sjigaushei nenavistu, a nasilie stanovitsia obratnoi storonoi vlecheniia.K lubomu mojet priiti veseliei cherniei bog s belozuboi uliebkoi i sdelat predlojenie, ot kotorogo nelzia otkazatsia, no pridetsia rasplatitsia krovu.</t>
  </si>
  <si>
    <t>Sahar</t>
  </si>
  <si>
    <t>Корелли, М.</t>
  </si>
  <si>
    <t>Скорби Сатаны</t>
  </si>
  <si>
    <t>Роман «Скорби Сатаны» Мари Корелли (такой звучный псевдоним взяла себе англичанка Мэри Маккей) был опубликован в 1895 году и стал одним из крупнейших литературных событий Викторианской эпохи. Он имел чрезвычайный успех у читателей, побив все возможные рекорды продаж. Когда на писательницу ополчились критики, ее поддержал Оскар Уайльд, чей роман «Портрет Дориана Грея», написанный пятью годами ранее, во многом предвосхитил появление «Скорбей Сатаны». Обратившись к популярному сюжету о сделке с дьяволом, Мари Корелли создала один из самых неоднозначных в мировой литературе образов Сатаны: в ее романе это герой, не желающий зла, но творящий его, искушающий людей, но живущий надеждой на то, что они преодолеют свои желания и перестанут грешить. Читателей ждут нетривиальные сюжетные повороты и фантасмагорический финал. Интересно, что первое русскоязычное издание романа (1903) увидело свет под именем Брэма Стокера, автора романа о Дракуле. В результате этой ошибки в России авторство «Скорбей Сатаны» долгое время приписывалось Стокеру. В наши дни роман Мари Корелли заслуженно признан классикой европейской мистики.</t>
  </si>
  <si>
    <t>Corelli, M.</t>
  </si>
  <si>
    <t>The Tribulations of Satan</t>
  </si>
  <si>
    <t>The novel "The Sorrows of Satan" by Marie Corelli (such a sonorous pseudonym was taken by the Englishwoman Mary Mackay) was published in 1895 and became one of the largest literary events of the Victorian era. He was extremely successful with readers, breaking all possible sales records. When critics turned on the writer, she was supported by Oscar Wilde, whose novel "The Portrait of Dorian Gray", written five years earlier, largely anticipated the appearance of "The Sorrows of Satan". Turning to the popular plot of a deal with the devil, Marie Corelli created one of the most ambiguous images of Satan in world literature: in her novel, this is a hero who does not want evil, but creates it, tempting people, but living in the hope that they will overcome their desires and stop sinning. Readers are waiting for non-trivial plot twists and a phantasmagoric ending. Interestingly, the first Russian-language edition of the novel (1903) was published under the name of Bram Stoker, the author of the novel about Dracula. As a result of this mistake in Russia, the authorship of "The Sorrows of Satan" has long been attributed to Stoker. Nowadays, Marie Corelli's novel is deservedly recognized as a classic of European mysticism.</t>
  </si>
  <si>
    <t>http://sentrumbookstore.com/upload/iblock/358/ac1ijai5810lelmekm1uyous7adrs3gt/040cc5c39ca530feaae82cc58084742c.jpg</t>
  </si>
  <si>
    <t>978-5-389-23574-8</t>
  </si>
  <si>
    <t>Roman «Skorbi Satanie» Mari Korelli (takoi zvuchniei psevdonim vziala sebe anglichanka Meri Makkei) biel opublikovan v 1895 godu i stal odnim iz krupneishih literaturnieh sobietii Viktorianskoi epohi. On imel chrezviechainiei uspeh u chitatelei, pobiv vse vozmojniee rekordie prodaj. Kogda na pisatelnicu opolchilis kritiki, ee podderjal Oskar Uaild, chei roman «Portret Doriana Greia», napisanniei piatu godami ranee, vo mnogom predvoshitil poiavlenie «Skorbei Satanie». Obrativshis k populiarnomu sujetu o sdelke s diavolom, Mari Korelli sozdala odin iz samieh neodnoznachnieh v mirovoi literature obrazov Satanie: v ee romane eto geroi, ne jelaushii zla, no tvoriashii ego, iskushaushii ludei, no jivushii nadejdoi na to, chto oni preodoleut svoi jelaniia i perestanut greshit. Chitatelei jdut netrivialniee sujetniee povorotie i fantasmagoricheskii final. Interesno, chto pervoe russkoiaziechnoe izdanie romana (1903) uvidelo svet pod imenem Brema Stokera, avtora romana o Drakule. V rezultate etoi oshibki v Rossii avtorstvo «Skorbei Satanie» dolgoe vremia pripisievalos Stokeru. V nashi dni roman Mari Korelli zaslujenno priznan klassikoi evropeiskoi mistiki.</t>
  </si>
  <si>
    <t>Korelli, M.</t>
  </si>
  <si>
    <t>Skorbi Satanie</t>
  </si>
  <si>
    <t>Алхимик (премиум)</t>
  </si>
  <si>
    <t>— Коллекционное издание легендарного философского романа «Алхимик»!— Уникальное внешнее оформление и иллюстрации Евы Эллер на обложке и в блоке.— Пауло Коэльо — один из самых любимых и читаемых писателей в мире.— Книги Пауло Коэльо переведены на 81 язык, а общий тираж составляет 225 000 000 экземпляров.— В 2006 году Пауло Коэльо стал Послом Мира ООН.«Алхимик» — уже ставший классическим роман‑притча, который остается актуальным по сей день. Впервые изданный в 1988 году, роман стал абсолютным мировым бестселлером, выдержав рекордное количество переводов. История пастуха, идущего по пути Своей Судьбы, стала самой продаваемой книгой из всех, когда‑либо написанных на португальском языке.</t>
  </si>
  <si>
    <t>«Коэльо. Premium»</t>
  </si>
  <si>
    <t>Alchemist (Premium)</t>
  </si>
  <si>
    <t>— Collector's edition of the legendary philosophical novel "The Alchemist"!— Unique exterior design and illustrations by Eva Eller on the cover and in the block.— Paulo Coelho is one of the most beloved and widely read writers in the world.— Paulo Coelho's books have been translated into 81 languages, and the total circulation is 225,000,000 copies.— In 2006, Paulo Coelho became the UN Ambassador of Peace."The Alchemist" is already a classic parable novel that remains relevant to this day. First published in 1988, the novel became an absolute world bestseller, withstanding a record number of translations. The story of a shepherd following the path of His Destiny has become the best‑selling book ever written in Portuguese.</t>
  </si>
  <si>
    <t>http://sentrumbookstore.com/upload/iblock/18e/dbge6xo2l6eaqiq3cis6keauaz10zc4n/2e0db071dd98a71eb35b4a076c88972e.jpg</t>
  </si>
  <si>
    <t>978-5-17-166071-0</t>
  </si>
  <si>
    <t>— Kollekcionnoe izdanie legendarnogo filosofskogo romana «Alhimik»!— Unikalnoe vneshnee oformlenie i illustracii Evie Eller na oblojke i v bloke.— Paulo Koelo — odin iz samieh lubimieh i chitaemieh pisatelei v mire.— Knigi Paulo Koelo perevedenie na 81 iaziek, a obshii tiraj sostavliaet 225 000 000 ekzempliarov.— V 2006 godu Paulo Koelo stal Poslom Mira OON.«Alhimik» — uje stavshii klassicheskim roman‑pritcha, kotoriei ostaetsia aktualniem po sei den. Vperviee izdanniei v 1988 godu, roman stal absolutniem miroviem bestsellerom, viederjav rekordnoe kolichestvo perevodov. Istoriia pastuha, idushego po puti Svoei Sudbie, stala samoi prodavaemoi knigoi iz vseh, kogda‑libo napisannieh na portugalskom iazieke.</t>
  </si>
  <si>
    <t>Alhimik (premium)</t>
  </si>
  <si>
    <t>Валькирии</t>
  </si>
  <si>
    <t>— От автора легендарного философского романа «Алхимик»!— Переиздание в новом стильном оформлении.— Пауло Коэльо — один из самых любимых и читаемых писателей в мире.— Книги Пауло Коэльо переведены на 81 язык, а общий тираж составляет 225 000 000 экземпляров.— В 2006 году Пауло Коэльо стал Послом Мира ООН.В романе «Валькирии» Пауло Коэльо обнажает терзания своей души. Вместе с женой Кристиной он скитается по пустыне Мохаве, где встречает валькирий – мистических воительниц. Сорок дней они пытаются обрести гармонию в отношениях, отпустить прошлое и поверить в будущее.</t>
  </si>
  <si>
    <t>Valkyries</t>
  </si>
  <si>
    <t>— From the author of the legendary philosophical novel "The Alchemist"!— Reissue in a new stylish design.— Paulo Coelho is one of the most beloved and widely read writers in the world.— Paulo Coelho's books have been translated into 81 languages, and the total circulation is 225,000,000 copies.— In 2006, Paulo Coelho became the UN Ambassador of Peace.In the novel "Valkyries", Paulo Coelho exposes the torments of his soul. Together with his wife Christina, he wanders through the Mojave Desert, where he meets valkyries – mystical warriors. For forty days they have been trying to find harmony in their relationship, let go of the past and believe in the future.</t>
  </si>
  <si>
    <t>978-5-17-166675-0</t>
  </si>
  <si>
    <t>— Ot avtora legendarnogo filosofskogo romana «Alhimik»!— Pereizdanie v novom stilnom oformlenii.— Paulo Koelo — odin iz samieh lubimieh i chitaemieh pisatelei v mire.— Knigi Paulo Koelo perevedenie na 81 iaziek, a obshii tiraj sostavliaet 225 000 000 ekzempliarov.— V 2006 godu Paulo Koelo stal Poslom Mira OON.V romane «Valkirii» Paulo Koelo obnajaet terzaniia svoei dushi. Vmeste s jenoi Kristinoi on skitaetsia po pustiene Mohave, gde vstrechaet valkirii – misticheskih voitelnic. Sorok dnei oni pietautsia obresti garmoniu v otnosheniiah, otpustit proshloe i poverit v budushee.</t>
  </si>
  <si>
    <t>Valkirii</t>
  </si>
  <si>
    <t>Крамер, Генрих,Шпренгер, Якоб</t>
  </si>
  <si>
    <t>Молот ведьм</t>
  </si>
  <si>
    <t>"Молот ведьм" — печально известное "руководстводля охотников на ведьм", написанное монахомГенрихом Крамером (также известным как ГенрикусИнститор) и ректором Кёльнского университетаЯкобом Шпренгером.Книга вышла в 1487 году и выдержала29 переизданий, получив одинаковую популярностьпо всей разодранной религиозным расколом Европе.Большинство исследователей склоняются к версии,что при помощи этой книги Генрих Крамер пыталсяоправдать свою собственную инквизиторскуюдеятельность, приведшую к сожжению двухсотженщин и позорному изгнанию Крамера синквизиторской службы за фанатизм и жестокость.Результат оказался прямо противоположныможидаемому — инквизиция, нацеленная науничтожение еретиков и религиозных вольнодумцев,осудила в 1490 году самого автора.</t>
  </si>
  <si>
    <t>Kramer, Heinrich,Sprenger, Jacob</t>
  </si>
  <si>
    <t>Hammer of the Witches</t>
  </si>
  <si>
    <t>The Hammer of Witches is the infamous "guide for Witch hunters" written by monk Heinrich Kramer (also known as HenrikusInstitor) and rector of the University of Cologne Jacob Sprenger.The book was published in 1487 and has withstood 29 reprints, gaining the same popularity throughout Europe torn apart by religious schism.Most researchers are inclined to believe that with the help of this book, Heinrich Kramer tried to justify his own inquisitorial activities, which led to the burning of two hundred women and the shameful expulsion of Kramer from the inquisitorial service for fanaticism and cruelty.The result turned out to be exactly the opposite of what was expected — the Inquisition, aimed at the destruction of heretics and religious freethinkers, condemned the author himself in 1490.</t>
  </si>
  <si>
    <t>978-5-17-167594-3</t>
  </si>
  <si>
    <t>"Molot vedm" — pechalno izvestnoe "rukovodstvodlia ohotnikov na vedm", napisannoe monahomGenrihom Kramerom (takje izvestniem kak GenrikusInstitor) i rektorom Kelnskogo universitetaIakobom Shprengerom.Kniga vieshla v 1487 godu i viederjala29 pereizdanii, poluchiv odinakovuu populiarnostpo vsei razodrannoi religiozniem raskolom Evrope.Bolshinstvo issledovatelei skloniautsia k versii,chto pri pomoshi etoi knigi Genrih Kramer pietalsiaopravdat svou sobstvennuu inkvizitorskuudeiatelnost, privedshuu k sojjeniu dvuhsotjenshin i pozornomu izgnaniu Kramera sinkvizitorskoi slujbie za fanatizm i jestokost.Rezultat okazalsia priamo protivopolojniemojidaemomu — inkviziciia, nacelennaia naunichtojenie eretikov i religioznieh volnodumcev,osudila v 1490 godu samogo avtora.</t>
  </si>
  <si>
    <t>Kramer, Genrih,Shprenger, Iakob</t>
  </si>
  <si>
    <t>Molot vedm</t>
  </si>
  <si>
    <t>Кустурица, Эмир</t>
  </si>
  <si>
    <t>Мятежный ангел</t>
  </si>
  <si>
    <t>Аннотация к книге "Мятежный ангел" Кустурица Э.:Новая книга знаменитого режиссера Эмира Кустурицы—автобиографический роман-эссе, переносящий нас через пространство и время: перед нами разворачиваются картины его детства в Сараево, описания страны, разрушенной войной, путешествие в Стокгольм на вручение Нобелевской премии Петеру Хандке. В ней философские размышления о современности и судьбе своей родины сменяются мыслями о пути художника и поиске истины — и над всем этим витает страстный дух свободы.Свою книгу Кустурица посвящает другу Петеру Хандке — в нем она находит близкую душу и видит идеал творца: того, кто не разменивается на сиюминутные вызовы времени в поиске истины, творит искусство свободно, достойно следуя собственному пути. Читать дальше…</t>
  </si>
  <si>
    <t>Альпина Нон Фикшн</t>
  </si>
  <si>
    <t>Kusturica, Emir</t>
  </si>
  <si>
    <t>The Rebellious Angel</t>
  </si>
  <si>
    <t>Abstract to the book "The Rebellious Angel" by E. Kusturica.:The new book by the famous director Emir Kusturica is an autobiographical novel—essay that takes us through space and time: pictures of his childhood in Sarajevo unfold before us, descriptions of a country destroyed by war, a trip to Stockholm to present the Nobel Prize to Peter Handke. In it, philosophical reflections on modernity and the fate of his homeland are replaced by thoughts about the artist's path and the search for truth — and a passionate spirit of freedom hovers over all this.Kusturica dedicates her book to her friend Peter Handke — in him she finds a close soul and sees the ideal of the creator: someone who does not waste time on momentary challenges in the search for truth, creates art freely, worthily following his own path. Read more…</t>
  </si>
  <si>
    <t>http://sentrumbookstore.com/upload/iblock/b45/mbc6ghjabvfw4iia0ahfcr3zsehkgahe/bb7ec75d62f4f5f3f2527fefec21c214.jpg</t>
  </si>
  <si>
    <t>978-5-00223-088-4</t>
  </si>
  <si>
    <t>Annotaciia k knige "Miatejniei angel" Kusturica E.:Novaia kniga znamenitogo rejissera Emira Kusturicie—avtobiograficheskii roman-esse, perenosiashii nas cherez prostranstvo i vremia: pered nami razvorachivautsia kartinie ego detstva v Saraevo, opisaniia stranie, razrushennoi voinoi, puteshestvie v Stokgolm na vruchenie Nobelevskoi premii Peteru Handke. V nei filosofskie razmieshleniia o sovremennosti i sudbe svoei rodinie smeniautsia miesliami o puti hudojnika i poiske istinie — i nad vsem etim vitaet strastniei duh svobodie.Svou knigu Kusturica posviashaet drugu Peteru Handke — v nem ona nahodit blizkuu dushu i vidit ideal tvorca: togo, kto ne razmenivaetsia na siuminutniee viezovie vremeni v poiske istinie, tvorit iskusstvo svobodno, dostoino sleduia sobstvennomu puti. Chitat dalshe…</t>
  </si>
  <si>
    <t>Miatejniei angel</t>
  </si>
  <si>
    <t>Alpina is Non-Fiction</t>
  </si>
  <si>
    <t>Alpina Non Fikshn</t>
  </si>
  <si>
    <t>Кэнфилд, Д.,Хансен, Марк,Ньюмарк, Эми</t>
  </si>
  <si>
    <t>Куриный бульон для души. Истории о счастье (подарочное оформление)</t>
  </si>
  <si>
    <t>Аннотация к книге "Куриный бульон для души. Истории о счастье" Кэнфилд Д.:КНИГИ, КОТОРЫЕ ВЫБИРАЮТ СЕРДЦЕМ.САМЫЙ ДОБРЫЙ ПОДАРОК СЕБЕ И БЛИЗКИМ.В детстве, когда вы болели, ваша бабушка давала вам куриный бульон. Сегодня питание и забота нужны вашей душе. Маленькие истории из «Куриного бульона» исцелят душевные раны и укрепят дух, дадут вашим мечтам новые крылья и откроют секрет самого большого счастья — счастья делиться и любить.НАЧАВ ЧИТАТЬ, ВЫ УЖЕ НЕ СМОЖЕТЕ ОТОРВАТЬСЯ:- Кэри пошла учиться и начала новую карьеру, когда все ее подруги вышли на пенсию...- Бездомный жил в палатке и мылся на заправках, но был доволен своей жизнью. У него не было ничего, но в то же время было главное...- В детстве Лори находила монетки на дорожке в парке. Спустя 20 лет она узнала, кто делал для нее маленькие чудеса...И ДРУГИЕ ПОРАЗИТЕЛЬНЫЕ ИСТОРИИ. Читать дальше…</t>
  </si>
  <si>
    <t>Эксмо_ БОМБОРА</t>
  </si>
  <si>
    <t>Куриный бульон для души (твердый переплет)</t>
  </si>
  <si>
    <t>Canfield, D.,Hansen, Mark,Newmark, Amy</t>
  </si>
  <si>
    <t>Chicken broth for the soul. Stories about happiness (gift design)</t>
  </si>
  <si>
    <t>Summary of the book "Chicken broth for the soul. Stories about happiness" Canfield D.: BOOKS THAT ARE CHOSEN WITH THE HEART.THE KINDEST GIFT TO YOURSELF AND YOUR LOVED ONES.As a child, when you were ill, your grandmother would give you chicken broth. Today, your soul needs nutrition and care. Little stories from "Chicken Broth" will heal emotional wounds and strengthen the spirit, give your dreams new wings and reveal the secret of the greatest happiness — the happiness of sharing and loving.ONCE YOU START READING, YOU WON'T BE ABLE TO TEAR YOURSELF AWAY:- Carey went to school and started a new career when all her friends retired...- The homeless man lived in a tent and washed at gas stations, but was happy with his life. He had nothing, but at the same time he had the main thing...- As a child, Laurie found coins on the path in the park. 20 years later, she found out who was doing little miracles for her...AND OTHER AMAZING STORIES. Read more…</t>
  </si>
  <si>
    <t>http://sentrumbookstore.com/upload/iblock/f04/ucuktkyx7echetjevrz28pc0bgwtz1jn/c83d3abaad0b33eaddeac8ebe048f04c.jpg</t>
  </si>
  <si>
    <t>978-5-04-205984-1</t>
  </si>
  <si>
    <t>Annotaciia k knige "Kuriniei bulon dlia dushi. Istorii o schaste" Kenfild D.:KNIGI, KOTORIeE VIeBIRAUT SERDCEM.SAMIeI DOBRIeI PODAROK SEBE I BLIZKIM.V detstve, kogda vie boleli, vasha babushka davala vam kuriniei bulon. Segodnia pitanie i zabota nujnie vashei dushe. Malenkie istorii iz «Kurinogo bulona» isceliat dushevniee ranie i ukrepiat duh, dadut vashim mechtam noviee krielia i otkrout sekret samogo bolshogo schastia — schastia delitsia i lubit.NAChAV ChITATЬ, VIe UJE NE SMOJETE OTORVATЬSIa:- Keri poshla uchitsia i nachala novuu kareru, kogda vse ee podrugi vieshli na pensiu...- Bezdomniei jil v palatke i mielsia na zapravkah, no biel dovolen svoei jiznu. U nego ne bielo nichego, no v to je vremia bielo glavnoe...- V detstve Lori nahodila monetki na dorojke v parke. Spustia 20 let ona uznala, kto delal dlia nee malenkie chudesa...I DRUGIE PORAZITELЬNIeE ISTORII. Chitat dalshe…</t>
  </si>
  <si>
    <t>Kenfild, D.,Hansen, Mark,Numark, Emi</t>
  </si>
  <si>
    <t>Kuriniei bulon dlia dushi. Istorii o schaste (podarochnoe oformlenie)</t>
  </si>
  <si>
    <t>Eksmo_ BOMBORA</t>
  </si>
  <si>
    <t>Кэнфилд, Джек,Хансен, Марк,Ньюмарк, Эми</t>
  </si>
  <si>
    <t>Куриный бульон для души. Истории о любви (подарочное оформление)</t>
  </si>
  <si>
    <t>Аннотация к книге "Куриный бульон для души. Истории о любви" Кэнфилд Д., Хансен М. В., Ньюмарк Э.:КНИГИ, КОТОРЫЕ ВЫБИРАЮТ СЕРДЦЕМ.САМЫЙ ДОБРЫЙ ПОДАРОК СЕБЕ И БЛИЗКИМ.В детстве, когда вы болели, ваша бабушка давала вам куриный бульон. Сегодня питание и забота нужны вашей душе. Маленькие истории из «Куриного бульона» исцелят душевные раны и укрепят дух, дадут вашим мечтам новые крылья и откроют секрет самого большого счастья — счастья делиться и любить.НАЧАВ ЧИТАТЬ, ВЫ УЖЕ НЕ СМОЖЕТЕ ОТОРВАТЬСЯ:- Чем заканчивается свидание, которое начинается с разбитой фары?- Как не отчаяться, когда все вокруг выходят замуж, а ты все ждешь?- Чем больше детей, тем меньше романтики… или наоборот?И ДРУГИЕ ВОЛНУЮЩИЕ ИСТОРИИ О ЛЮБВИ. Читать дальше…</t>
  </si>
  <si>
    <t>Canfield, Jack,Hansen, Mark,Newmark, Amy</t>
  </si>
  <si>
    <t>Chicken broth for the soul. Love stories (gift design)</t>
  </si>
  <si>
    <t>Summary of the book "Chicken broth for the soul. Love Stories" Canfield D., Hansen M. V., Newmark E.:BOOKS THAT ARE CHOSEN WITH THE HEART.THE KINDEST GIFT TO YOURSELF AND YOUR LOVED ONES.As a child, when you were ill, your grandmother would give you chicken broth. Today, your soul needs nutrition and care. Little stories from "Chicken Broth" will heal emotional wounds and strengthen the spirit, give your dreams new wings and reveal the secret of the greatest happiness — the happiness of sharing and loving.ONCE YOU START READING, YOU WON'T BE ABLE TO TEAR YOURSELF AWAY:- How does a date that starts with a broken headlight end?- How can you not despair when everyone around you is getting married, and you're still waiting?- The more children, the less romance... or vice versa?AND OTHER EXCITING LOVE STORIES. Read more…</t>
  </si>
  <si>
    <t>http://sentrumbookstore.com/upload/iblock/e94/psbic0esbzhm1uj1x7gi7i5173sqbcg3/a6e2a375a0b1f66f879ba50ee5385713.jpg</t>
  </si>
  <si>
    <t>978-5-04-205986-5</t>
  </si>
  <si>
    <t>Annotaciia k knige "Kuriniei bulon dlia dushi. Istorii o lubvi" Kenfild D., Hansen M. V., Numark E.:KNIGI, KOTORIeE VIeBIRAUT SERDCEM.SAMIeI DOBRIeI PODAROK SEBE I BLIZKIM.V detstve, kogda vie boleli, vasha babushka davala vam kuriniei bulon. Segodnia pitanie i zabota nujnie vashei dushe. Malenkie istorii iz «Kurinogo bulona» isceliat dushevniee ranie i ukrepiat duh, dadut vashim mechtam noviee krielia i otkrout sekret samogo bolshogo schastia — schastia delitsia i lubit.NAChAV ChITATЬ, VIe UJE NE SMOJETE OTORVATЬSIa:- Chem zakanchivaetsia svidanie, kotoroe nachinaetsia s razbitoi farie?- Kak ne otchaiatsia, kogda vse vokrug viehodiat zamuj, a tie vse jdesh?- Chem bolshe detei, tem menshe romantiki… ili naoborot?I DRUGIE VOLNUUShIE ISTORII O LUBVI. Chitat dalshe…</t>
  </si>
  <si>
    <t>Kenfild, Djek,Hansen, Mark,Numark, Emi</t>
  </si>
  <si>
    <t>Kuriniei bulon dlia dushi. Istorii o lubvi (podarochnoe oformlenie)</t>
  </si>
  <si>
    <t>Каждый хочет любить</t>
  </si>
  <si>
    <t>— Правило номер один: никаких нянь_ правило номер два: никаких женщин в доме_ правило номер три: в крайнем случае можно вернуться домой в половине первого, но ни минутой позже... Вот тебе и раз! Ну ладно бы от жены или от мамы, но из уст лучшего друга такого занудства вовсе не ожидаешь, тем более что ты давно не юнец, а сам уже папа и пытаешься заново выстроить свою жизнь так, чтобы не поддаваться диктату жены, теперь уже бывшей, и что-то себе доказать… И если твой друг тоже свободен (но не от воспитания собственного ребенка!), а ваши дети отлично ладят друг с другом, то не упростит ли жизнь мужская солидар…  — Правило номер четыре: ты не куришь в доме! Да-да, вы совершенно правы: реальность гораздо интереснее, чем любые надуманные правила и установки, так что героям этой полной юмора и тонких наблюдений истории, созданной признанным французским мастером прозы, предстоит прислушаться к сердцу, чтобы найти свое счастье…</t>
  </si>
  <si>
    <t>Everyone wants to love</t>
  </si>
  <si>
    <t>— Rule number one: no babysitters_ rule number two: no women in the house_ rule number three: as a last resort, you can return home at half past twelve, but not a minute later... That's one for you! Well, it would be fine from your wife or from your mother, but from the mouth of your best friend you do not expect such boredom at all, especially since you have not been a youngster for a long time, but you are already a dad and you are trying to rebuild your life so as not to succumb to the dictates of your wife, now ex-wife, and prove something to yourself… And if your friend is also free (but not from raising his own child!), and your children get along well with each other, then won't men's solidarity simplify life... — Rule number four: you don't smoke in the house! Yes, you are absolutely right: reality is much more interesting than any far-fetched rules and regulations, so the heroes of this story full of humor and subtle observations, created by a recognized French prose master, will have to listen to their hearts to find their happiness…</t>
  </si>
  <si>
    <t>978-5-389-26111-2</t>
  </si>
  <si>
    <t>— Pravilo nomer odin: nikakih nian_ pravilo nomer dva: nikakih jenshin v dome_ pravilo nomer tri: v krainem sluchae mojno vernutsia domoi v polovine pervogo, no ni minutoi pozje... Vot tebe i raz! Nu ladno bie ot jenie ili ot mamie, no iz ust luchshego druga takogo zanudstva vovse ne ojidaesh, tem bolee chto tie davno ne unec, a sam uje papa i pietaeshsia zanovo viestroit svou jizn tak, chtobie ne poddavatsia diktatu jenie, teper uje bievshei, i chto-to sebe dokazat… I esli tvoi drug toje svoboden (no ne ot vospitaniia sobstvennogo rebenka!), a vashi deti otlichno ladiat drug s drugom, to ne uprostit li jizn mujskaia solidar…  — Pravilo nomer chetiere: tie ne kurish v dome! Da-da, vie sovershenno pravie: realnost gorazdo interesnee, chem lubiee nadumanniee pravila i ustanovki, tak chto geroiam etoi polnoi umora i tonkih nabludenii istorii, sozdannoi priznanniem francuzskim masterom prozie, predstoit prislushatsia k serdcu, chtobie naiti svoe schaste…</t>
  </si>
  <si>
    <t>Kajdiei hochet lubit</t>
  </si>
  <si>
    <t>Опрокинутый горизонт</t>
  </si>
  <si>
    <t>Аннотация к книге "Опрокинутый горизонт" Леви М.:Где именно, в каких глубинах мозга таится самосознание — то, что делает каждого из нас уникальным? И может ли наше «я» существовать отдельно от нас?Студенты Хоуп, Джош и Люк стремятся постичь тайны человеческого мозга. Научная база предоставляет им отличные возможности для работы — не случайно после череды гипотез и экспериментов они готовы сказать в науке новое слово… И не случайно имя Хоуп в переводе с английского означает «надежда»: когда ее жизнь внезапно оказывается на грани, друзья делают все от них зависящее, чтобы реализовать свой невероятный проект и подарить миру надежду. Трогательная история с незабываемым финалом, играющая оттенками смыслов и полная чувств — вневременная и ослепительно оригинальная, в духе остальных романов замечательного французского писателя Марка Леви. Читать дальше…</t>
  </si>
  <si>
    <t>The Overturned Horizon</t>
  </si>
  <si>
    <t>Abstract to the book "Overturned Horizon" by Levi M.: Where exactly, in what depths of the brain does self—awareness lurk - what makes each of us unique? And can our "I" exist separately from us?Students Hope, Josh and Luke strive to comprehend the mysteries of the human brain. The scientific base provides them with excellent opportunities for work — it is no coincidence that after a series of hypotheses and experiments they are ready to say a new word in science… And it's no coincidence that Hope's name means "hope" in English: when her life suddenly finds itself on the brink, friends do everything in their power to realize their incredible project and give hope to the world. A touching story with an unforgettable ending, playing with shades of meaning and full of feelings — timeless and dazzlingly original, in the spirit of other novels by the wonderful French writer Marc Levy. Read more…</t>
  </si>
  <si>
    <t>http://sentrumbookstore.com/upload/iblock/b50/kj0l5nrbl5gwdlrhweoxfp24y4fuwwmo/91893228c0cc93d69d082e66fc62cf93.jpg</t>
  </si>
  <si>
    <t>978-5-389-26110-5</t>
  </si>
  <si>
    <t>Annotaciia k knige "Oprokinutiei gorizont" Levi M.:Gde imenno, v kakih glubinah mozga taitsia samosoznanie — to, chto delaet kajdogo iz nas unikalniem? I mojet li nashe «ia» sushestvovat otdelno ot nas?Studentie Houp, Djosh i Luk stremiatsia postich tainie chelovecheskogo mozga. Nauchnaia baza predostavliaet im otlichniee vozmojnosti dlia rabotie — ne sluchaino posle cheredie gipotez i eksperimentov oni gotovie skazat v nauke novoe slovo… I ne sluchaino imia Houp v perevode s angliiskogo oznachaet «nadejda»: kogda ee jizn vnezapno okazievaetsia na grani, druzia delaut vse ot nih zavisiashee, chtobie realizovat svoi neveroiatniei proekt i podarit miru nadejdu. Trogatelnaia istoriia s nezabievaemiem finalom, igraushaia ottenkami smieslov i polnaia chuvstv — vnevremennaia i oslepitelno originalnaia, v duhe ostalnieh romanov zamechatelnogo francuzskogo pisatelia Marka Levi. Chitat dalshe…</t>
  </si>
  <si>
    <t>Oprokinutiei gorizont</t>
  </si>
  <si>
    <t>Лист, Анна</t>
  </si>
  <si>
    <t>Кольцо</t>
  </si>
  <si>
    <t>Роман «Кольцо» повествует о феномене однолюбства и предназначенности в любви, которой не становятся помехой ни расстояния, ни время, ни политические катаклизмы ХХ века. Действие его, прошитое мистическими деталями, охватывает 1925—1982 годы в трёх местах: Западная Белоруссия в составе межвоенной Польши, советский Ленинград и Аргентина. Повесть «Праздник» — о семейной встрече Нового года, своего рода рождественская сказка наших дней.</t>
  </si>
  <si>
    <t>Геликон Плюс</t>
  </si>
  <si>
    <t>Liszt, Anna</t>
  </si>
  <si>
    <t>Ring</t>
  </si>
  <si>
    <t>The novel "The Ring" tells about the phenomenon of monogamy and predestination in love, which is not hindered by distance, time, or political cataclysms of the twentieth century. Its action, stitched with mystical details, covers the years 1925-1982 in three places: Western Belarus as part of interwar Poland, Soviet Leningrad and Argentina. The story "Holiday" is about a family meeting of the New Year, a kind of Christmas tale of our days.</t>
  </si>
  <si>
    <t>http://sentrumbookstore.com/upload/iblock/214/xcur76owhav0xh7dltyeksue1lpbr890/97971c735614f7f37fda0ee3c7e5ac59.jpg</t>
  </si>
  <si>
    <t>978-5-00098-406-2</t>
  </si>
  <si>
    <t>Roman «Kolco» povestvuet o fenomene odnolubstva i prednaznachennosti v lubvi, kotoroi ne stanoviatsia pomehoi ni rasstoianiia, ni vremia, ni politicheskie kataklizmie HH veka. Deistvie ego, proshitoe misticheskimi detaliami, ohvatievaet 1925—1982 godie v treh mestah: Zapadnaia Belorussiia v sostave mejvoennoi Polshi, sovetskii Leningrad i Argentina. Povest «Prazdnik» — o semeinoi vstreche Novogo goda, svoego roda rojdestvenskaia skazka nashih dnei.</t>
  </si>
  <si>
    <t>List, Anna</t>
  </si>
  <si>
    <t>Kolco</t>
  </si>
  <si>
    <t>Helicon Plus</t>
  </si>
  <si>
    <t>Gelikon Plus</t>
  </si>
  <si>
    <t>Магуайр, Х.,Бала, С.</t>
  </si>
  <si>
    <t>Пойман с поличным. О преступниках, каннибалах, сектах и о том, что толкает на убийство</t>
  </si>
  <si>
    <t>Бестселлер SUNDAY TIMES от true-crime подкаста № 1 в Великобритании. Убийцы, маньяки, каннибалы, сектанты… Самые жуткие проявления человеческой натуры, которые должны отталкивать и вызывать омерзение. Но почему тогда нас так тянет узнать побольше о них? Почему хочется знать все ужасные подробности их злодеяний? Ханна Магуайр и Сурути Бала – две ведущие true-crime подкаста RedHanded («С поличным») решили разобраться в этих вопросах. Начиналось все как невинный интерес к реальным преступлениям, а закончилось популярнейшим подкастом в Британии. С присущим им остроумием и чувством юмора они погружаются в сознание не самых приятных людей, чтобы разобраться в природе преступлений. Собрав парадоксы и городские легенды, мифы и предубеждения, а также добавив щепотку научных фактов, девушки выясняют, откуда берется тяга к убийствам, что человек чувствует во время убийства, как мы становимся жертвами, но при этом сами тянемся к этим монстрам, или… таким же людям, как мы?</t>
  </si>
  <si>
    <t>Портрет психопата. Профайлер о серийных убийцах</t>
  </si>
  <si>
    <t>Maguire, H.,Bala, S.</t>
  </si>
  <si>
    <t>Caught red-handed. About criminals, cannibals, sects and what drives to murder</t>
  </si>
  <si>
    <t>The SUNDAY TIMES bestseller from the true-crime podcast No. 1 in the UK. Murderers, maniacs, cannibals, sectarians... the most terrible manifestations of human nature, which should repel and disgust. But then why are we so drawn to learn more about them? Why do you want to know all the terrible details of their atrocities? Hannah Maguire and Suruti Bala, the two hosts of the true-crime podcast RedHanded, decided to look into these issues. It all started as an innocent interest in real crimes, and ended with the most popular podcast in Britain. With their inherent wit and sense of humor, they immerse themselves in the minds of not the most pleasant people in order to understand the nature of crimes. By collecting paradoxes and urban legends, myths and prejudices, as well as adding a pinch of scientific facts, the girls find out where the craving for murder comes from, what a person feels during a murder, how we become victims, but at the same time we ourselves are drawn to these monsters, or ... people like us?</t>
  </si>
  <si>
    <t>http://sentrumbookstore.com/upload/iblock/e96/1spuqge9t236u22hnhune4r9pky5ng43/e97bde11ec365403d16b2d37d46fc345.jpg</t>
  </si>
  <si>
    <t>978-5-04-160812-5</t>
  </si>
  <si>
    <t>Bestseller SUNDAY TIMES ot true-crime podkasta № 1 v Velikobritanii. Ubiicie, maniaki, kannibalie, sektantie… Samiee jutkie proiavleniia chelovecheskoi naturie, kotoriee doljnie ottalkivat i viezievat omerzenie. No pochemu togda nas tak tianet uznat pobolshe o nih? Pochemu hochetsia znat vse ujasniee podrobnosti ih zlodeianii? Hanna Maguair i Suruti Bala – dve vedushie true-crime podkasta RedHanded («S polichniem») reshili razobratsia v etih voprosah. Nachinalos vse kak nevinniei interes k realniem prestupleniiam, a zakonchilos populiarneishim podkastom v Britanii. S prisushim im ostroumiem i chuvstvom umora oni pogrujautsia v soznanie ne samieh priiatnieh ludei, chtobie razobratsia v prirode prestuplenii. Sobrav paradoksie i gorodskie legendie, mifie i predubejdeniia, a takje dobaviv shepotku nauchnieh faktov, devushki vieiasniaut, otkuda beretsia tiaga k ubiistvam, chto chelovek chuvstvuet vo vremia ubiistva, kak mie stanovimsia jertvami, no pri etom sami tianemsia k etim monstram, ili… takim je ludiam, kak mie?</t>
  </si>
  <si>
    <t>Maguair, H.,Bala, S.</t>
  </si>
  <si>
    <t>Poiman s polichniem. O prestupnikah, kannibalah, sektah i o tom, chto tolkaet na ubiistvo</t>
  </si>
  <si>
    <t>Маклин, А.</t>
  </si>
  <si>
    <t>Ночи нет конца</t>
  </si>
  <si>
    <t>Аннотация к книге "Ночи нет конца" Маклин А.:Алистер Маклин (1922–1987) — британский писатель, автор 28 остросюжетных романов и приключенческих рассказов, сценарист. Его имя широко известно читателям всего мира. Книги Маклина разошлись тиражом более 150 миллионов экземпляров, по его романам, сценариям и сюжетам было снято 18 фильмов. В 1983 году Университет Глазго присвоил писателю степень доктора литературоведения. С 1941 по 1946 год Маклин служил на флоте, принимал участие в военных операциях и полярных конвоях, что дало ему богатейший материал для творчества и определило тематику его лучших книг. Настоящий сборник объединяет тема Арктики, и открывает его роман «Ночи нет конца». Авиалайнер терпит крушение в Гренландии. Сотрудники метеостанции спешат на помощь пассажирам, и обстоятельства катастрофы заставляют предположить, что среди выживших есть убийца... С полярной станции в Ледовитом океане поступает сигнал бедствия, и в этот район направляется атомная субмарина («Дрейфующая станция „Зет“»). В ходе сложнейшей спасательной операции счет идет на часы... На отдаленный остров в Баренцевом море везут съемочную группу, но сценарий для большинства остается тайной («Остров Медвежий»). Во время плавания внезапно умирает несколько человек, и возникает подозрение, что выбор жертв не случаен... В романе «Атабаска» действие происходит на Аляске. Нефтяная компания получает анонимную угрозу саботажа, но расследование заходит в тупик... Читать дальше…</t>
  </si>
  <si>
    <t>«Мир приключений. Большие книги»</t>
  </si>
  <si>
    <t>McLean, A.</t>
  </si>
  <si>
    <t>There is no end to the night</t>
  </si>
  <si>
    <t>Summary of the book "There is no End to the Night" Maclean A.:Alistair Maclean (1922-1987) was a British writer, author of 28 action—packed novels and adventure stories, screenwriter. His name is widely known to readers all over the world. McLean's books have sold more than 150 million copies, and 18 films have been made based on his novels, screenplays and plots. In 1983, the University of Glasgow awarded the writer a doctorate in literary Studies. From 1941 to 1946, Maclean served in the Navy, took part in military operations and polar convoys, which gave him a wealth of creative material and determined the subject of his best books. This collection unites the theme of the Arctic, and opens with his novel "There is no end to the Night". An airliner crashes in Greenland. The staff of the weather station is rushing to help the passengers, and the circumstances of the disaster suggest that there is a killer among the survivors... A distress signal is received from a polar station in the Arctic Ocean, and a nuclear submarine ("Drifting Station Z") is sent to this area. During the most difficult rescue operation, the score goes by the clock... A film crew is being taken to a remote island in the Barents Sea, but the script remains a mystery for most ("Bear Island"). During the voyage, several people suddenly die, and it is suspected that the choice of victims is not accidental... In the novel Athabasca, the action takes place in Alaska. The oil company receives an anonymous threat of sabotage, but the investigation reaches a dead end... Read more…</t>
  </si>
  <si>
    <t>http://sentrumbookstore.com/upload/iblock/7b9/tdi6x5wp0nq8aqm6rkaofbq0wpx30z88/cb3f918f52de9af990abccb71a398f20.jpg</t>
  </si>
  <si>
    <t>978-5-389-25746-7</t>
  </si>
  <si>
    <t>Annotaciia k knige "Nochi net konca" Maklin A.:Alister Maklin (1922–1987) — britanskii pisatel, avtor 28 ostrosujetnieh romanov i prikluchencheskih rasskazov, scenarist. Ego imia shiroko izvestno chitateliam vsego mira. Knigi Maklina razoshlis tirajom bolee 150 millionov ekzempliarov, po ego romanam, scenariiam i sujetam bielo sniato 18 filmov. V 1983 godu Universitet Glazgo prisvoil pisatelu stepen doktora literaturovedeniia. S 1941 po 1946 god Maklin slujil na flote, prinimal uchastie v voennieh operaciiah i poliarnieh konvoiah, chto dalo emu bogateishii material dlia tvorchestva i opredelilo tematiku ego luchshih knig. Nastoiashii sbornik obediniaet tema Arktiki, i otkrievaet ego roman «Nochi net konca». Avialainer terpit krushenie v Grenlandii. Sotrudniki meteostancii speshat na pomosh passajiram, i obstoiatelstva katastrofie zastavliaut predpolojit, chto sredi viejivshih est ubiica... S poliarnoi stancii v Ledovitom okeane postupaet signal bedstviia, i v etot raion napravliaetsia atomnaia submarina («Dreifuushaia stanciia „Zet“»). V hode slojneishei spasatelnoi operacii schet idet na chasie... Na otdalenniei ostrov v Barencevom more vezut semochnuu gruppu, no scenarii dlia bolshinstva ostaetsia tainoi («Ostrov Medvejii»). Vo vremia plavaniia vnezapno umiraet neskolko chelovek, i voznikaet podozrenie, chto viebor jertv ne sluchaen... V romane «Atabaska» deistvie proishodit na Aliaske. Neftianaia kompaniia poluchaet anonimnuu ugrozu sabotaja, no rassledovanie zahodit v tupik... Chitat dalshe…</t>
  </si>
  <si>
    <t>Maklin, A.</t>
  </si>
  <si>
    <t>Nochi net konca</t>
  </si>
  <si>
    <t>Мерфи, Моника</t>
  </si>
  <si>
    <t>Миллион поцелуев в твоей жизни</t>
  </si>
  <si>
    <t>– Продолжение цикла «Школа Ланкастер», объединенного вселенной элитной частной школы.– Для тех, кому пришлись по душе первая часть цикла «Все, что я хотела сказать» и любовные романы Пенелопы Дуглас и Эль Кеннеди.– Роман стал хитом тиктока и набрал более 140 миллионов просмотров!– Работы Моники Мерфи многократно становились бестселлерами!</t>
  </si>
  <si>
    <t>LAV. Романтика</t>
  </si>
  <si>
    <t>Murphy, Monica</t>
  </si>
  <si>
    <t>A million kisses in your life</t>
  </si>
  <si>
    <t>– Continuation of the cycle "Lancaster School", united by the universe of an elite private school.– For those who liked the first part of the series "All I wanted to say" and the romance novels of Penelope Douglas and Elle Kennedy.– The novel has become a tiktok hit and has gained over 140 million views!– Monica Murphy's works have become bestsellers many times!</t>
  </si>
  <si>
    <t>978-5-17-161422-5</t>
  </si>
  <si>
    <t>– Prodoljenie cikla «Shkola Lankaster», obedinennogo vselennoi elitnoi chastnoi shkolie.– Dlia teh, komu prishlis po dushe pervaia chast cikla «Vse, chto ia hotela skazat» i lubovniee romanie Penelopie Duglas i El Kennedi.– Roman stal hitom tiktoka i nabral bolee 140 millionov prosmotrov!– Rabotie Moniki Merfi mnogokratno stanovilis bestsellerami!</t>
  </si>
  <si>
    <t>Merfi, Monika</t>
  </si>
  <si>
    <t>Million poceluev v tvoei jizni</t>
  </si>
  <si>
    <t>Мори, Огай</t>
  </si>
  <si>
    <t>Пузыри на воде.Сборник рассказов</t>
  </si>
  <si>
    <t>Аннотация к книге "Пузыри на воде. Сборник рассказов" Мори О.:Мори Огай (1862–1922) — одна из наиболее значительных фигур в японской литературе рубежа XIX — XX вв. — наряду с Нацумэ Сосэки, Дадзаем Осаму и Акутагавой Рюноскэ.Будущий писатель родился в самурайской семье. Поступил на медицинский факультет Имперского университета в Токио и после его окончания был отправлен на стажировку в Германию, где провел четыре года с 1885 по 1889 гг. Как военному врачу ему пришлось участвовать в двух войнах — с Китаем в 1894–1895 гг. и с Россией в 1904–1905 гг. В отставку Мори Огай ушёл в звании генерал-лейтенанта медицинской службы. Писать Огай начал еще в Германии и не прекращал литературной деятельности до самой кончины.Настоящий сборник включает в себя никогда ранее не переводившиеся на русский язык произведения Мори Огая. Его повести и рассказы поражают разнообразием тем и сюжетов: средневековая Япония, самурайские хроники, семейная драма, психологические этюды имногое другое.Мори Огай — великолепный стилист и признанный новатор в становлении современной японской прозы. Именно из-за широты кругозора и творческой активности Мори Огая считают воплощением духа эпохи Мэйдзи. Опросы показывают, что Мори Огай до сих пор остается самым популярным в Японии писателем, тиражи его книг бьют все рекорды, по его произведениям снимают фильмы, ставят спектакли, выпускают комиксы. Читать дальше…</t>
  </si>
  <si>
    <t>Гиперион</t>
  </si>
  <si>
    <t>Maury, Ohio</t>
  </si>
  <si>
    <t>Bubbles on the water.Collection of short stories</t>
  </si>
  <si>
    <t>Summary of the book "Bubbles on the water. Collection of short stories"Mori O.:Mori Ogai (1862-1922) is one of the most significant figures in Japanese literature at the turn of the XIX — XX centuries. — along with Natsume Soseki, Dazai Osamu and Akutagawa Ryunosuke.The future writer was born into a samurai family. He entered the medical faculty of the Imperial University in Tokyo and after graduation was sent to Germany for an internship, where he spent four years from 1885 to 1889. As a military doctor, he had to participate in two wars — with China in 1894-1895 and with Russia in 1904-1905. Mori Ogai retired with the rank of Lieutenant General of the medical service. Ogai began writing in Germany and did not stop his literary activity until his death.This collection includes works by Mori Ogai that have never been translated into Russian before. His novels and short stories amaze with a variety of themes and plots: medieval Japan, samurai chronicles, family drama, psychological studies and much more.Mori Ogai is a great stylist and a recognized innovator in the development of modern Japanese prose. It is precisely because of the breadth of his horizons and creative activity that Mori Ogaya is considered the embodiment of the spirit of the Meiji era. Polls show that Mori Ogai is still the most popular writer in Japan, the circulation of his books is breaking all records, films are being made based on his works, performances are being staged, and comics are being released. Read more…</t>
  </si>
  <si>
    <t>http://sentrumbookstore.com/upload/iblock/d4c/hcpy8fhwoz9q505k4ayi8m3vcd9ma3jw/b1d68f43b1f9330ff900553222d5abc6.jpg</t>
  </si>
  <si>
    <t>978-5-89332-439-6</t>
  </si>
  <si>
    <t>Annotaciia k knige "Puzieri na vode. Sbornik rasskazov" Mori O.:Mori Ogai (1862–1922) — odna iz naibolee znachitelnieh figur v iaponskoi literature rubeja XIX — XX vv. — nariadu s Nacume Soseki, Dadzaem Osamu i Akutagavoi Runoske.Budushii pisatel rodilsia v samuraiskoi seme. Postupil na medicinskii fakultet Imperskogo universiteta v Tokio i posle ego okonchaniia biel otpravlen na stajirovku v Germaniu, gde provel chetiere goda s 1885 po 1889 gg. Kak voennomu vrachu emu prishlos uchastvovat v dvuh voinah — s Kitaem v 1894–1895 gg. i s Rossiei v 1904–1905 gg. V otstavku Mori Ogai ushel v zvanii general-leitenanta medicinskoi slujbie. Pisat Ogai nachal eshe v Germanii i ne prekrashal literaturnoi deiatelnosti do samoi konchinie.Nastoiashii sbornik vkluchaet v sebia nikogda ranee ne perevodivshiesia na russkii iaziek proizvedeniia Mori Ogaia. Ego povesti i rasskazie porajaut raznoobraziem tem i sujetov: srednevekovaia Iaponiia, samuraiskie hroniki, semeinaia drama, psihologicheskie etudie imnogoe drugoe.Mori Ogai — velikolepniei stilist i priznanniei novator v stanovlenii sovremennoi iaponskoi prozie. Imenno iz-za shirotie krugozora i tvorcheskoi aktivnosti Mori Ogaia schitaut voplosheniem duha epohi Meidzi. Oprosie pokazievaut, chto Mori Ogai do sih por ostaetsia samiem populiarniem v Iaponii pisatelem, tiraji ego knig but vse rekordie, po ego proizvedeniiam snimaut filmie, staviat spektakli, viepuskaut komiksie. Chitat dalshe…</t>
  </si>
  <si>
    <t>Mori, Ogai</t>
  </si>
  <si>
    <t>Puzieri na vode.Sbornik rasskazov</t>
  </si>
  <si>
    <t>Hyperion</t>
  </si>
  <si>
    <t>Giperion</t>
  </si>
  <si>
    <t>Москвина, Марина</t>
  </si>
  <si>
    <t>Роман с Луной</t>
  </si>
  <si>
    <t>Самая веселая книга Марины Москвиной. Яркий, добрый, светлый и очень увлекательный роман о девяностых.Мы живем в ожидании чуда, даже если разуверились в нем! Каждый раз оно случается, когда из-за туч выплывает луна. Вдруг она спускается с неба, и семейка на редкость не приспособленных к жизни чудаков собирается вокруг сияющего светила. Это пронзительная сага, фейерверк трагикомических ситуаций, в которые попадают герои, витающие в облаках, пока перед ними не встает реальная проблема. Смешная и щемяще-печальная история поиска денег на дешевенькую однушку для сына оборачивается настоящей одиссеей по миру Москвы конца девяностых — начала нулевых. И пусть герои беззащитны перед его ураганами, но чувство юмора и вера в чудо их не покидает в любых перипетиях, вознеся высоко над миром — прямо до самой луны.</t>
  </si>
  <si>
    <t>АСТ_ Астрель</t>
  </si>
  <si>
    <t>«Люди, которые всегда со мной»</t>
  </si>
  <si>
    <t>Moskvina, Marina</t>
  </si>
  <si>
    <t>An affair with the Moon</t>
  </si>
  <si>
    <t>The funniest book by Marina Moskvina. A bright, kind, bright and very fascinating novel about the nineties.We live in expectation of a miracle, even if we have lost faith in it! It happens every time the moon comes out from behind the clouds. Suddenly she descends from the sky, and a family of oddballs who are extremely ill-adapted to life gathers around a shining luminary. This is a poignant saga, a fireworks display of tragicomic situations in which the heroes get into, floating in the clouds, until they face a real problem. The funny and painfully sad story of finding money for a cheap one-bedroom apartment for his son turns into a real odyssey around the world of Moscow in the late nineties — early noughties. And let the heroes be defenseless before his hurricanes, but their sense of humor and faith in a miracle does not leave them in any twists and turns, lifting them high above the world — right up to the moon itself.</t>
  </si>
  <si>
    <t>http://sentrumbookstore.com/upload/iblock/423/7lqmkra5zq0g5cziq9wikl5favnwh539/f34b9b3954ff99ef98339d8a72ef14e9.jpg</t>
  </si>
  <si>
    <t>978-5-17-165436-8</t>
  </si>
  <si>
    <t>Samaia veselaia kniga Marinie Moskvinoi. Iarkii, dobriei, svetliei i ochen uvlekatelniei roman o devianostieh.Mie jivem v ojidanii chuda, daje esli razuverilis v nem! Kajdiei raz ono sluchaetsia, kogda iz-za tuch vieplievaet luna. Vdrug ona spuskaetsia s neba, i semeika na redkost ne prisposoblennieh k jizni chudakov sobiraetsia vokrug siiaushego svetila. Eto pronzitelnaia saga, feierverk tragikomicheskih situacii, v kotoriee popadaut geroi, vitaushie v oblakah, poka pered nimi ne vstaet realnaia problema. Smeshnaia i shemiashe-pechalnaia istoriia poiska deneg na deshevenkuu odnushku dlia siena oborachivaetsia nastoiashei odisseei po miru Moskvie konca devianostieh — nachala nulevieh. I pust geroi bezzashitnie pered ego uraganami, no chuvstvo umora i vera v chudo ih ne pokidaet v lubieh peripetiiah, voznesia viesoko nad mirom — priamo do samoi lunie.</t>
  </si>
  <si>
    <t>Roman s Lunoi</t>
  </si>
  <si>
    <t>AST_ Astrel</t>
  </si>
  <si>
    <t>Паулан, Саша</t>
  </si>
  <si>
    <t>Мои французские каникулы</t>
  </si>
  <si>
    <t>– Новый любовный роман в серии «Звездная коллекция молодежной прозы».– Идеально летняя история о первой любви, французском искусстве и судьбоносной случайности.– Внутри атмосферные иллюстрации.– Рецепты от очаровательного француза в конце книги. Патрис рекомендует!– Для поклонников романов Аси Лавринович и Лены Сокол.</t>
  </si>
  <si>
    <t>Звездная коллекция молодежной прозы</t>
  </si>
  <si>
    <t>Paulan, Sasha</t>
  </si>
  <si>
    <t>My French holidays</t>
  </si>
  <si>
    <t>– A new love novel in the Star Collection of Youth Prose series.– A perfect summer story about first love, French art and a fateful accident.– Atmospheric illustrations inside.– Recipes from a charming Frenchman at the end of the book. Patrice recommends it!– For fans of the novels by Asi Lavrinovich and Lena Sokol.</t>
  </si>
  <si>
    <t>978-5-17-167749-7</t>
  </si>
  <si>
    <t>– Noviei lubovniei roman v serii «Zvezdnaia kollekciia molodejnoi prozie».– Idealno letniaia istoriia o pervoi lubvi, francuzskom iskusstve i sudbonosnoi sluchainosti.– Vnutri atmosferniee illustracii.– Receptie ot ocharovatelnogo francuza v konce knigi. Patris rekomenduet!– Dlia poklonnikov romanov Asi Lavrinovich i Lenie Sokol.</t>
  </si>
  <si>
    <t>Moi francuzskie kanikulie</t>
  </si>
  <si>
    <t>Пелевин, В.</t>
  </si>
  <si>
    <t>Искусство легких касаний</t>
  </si>
  <si>
    <t>Аннотация к книге "Искусство легких касаний" Пелевин В. О.:Книга Виктора Пелевина «Искусство легких касаний» со стикерпаком внутри.В чем связь между монстрами с крыши Нотр-Дама, шедеврами Гойи, самобытным мистическим путем России и уборными Северной Америки?Мы всего в шаге от решения этой мучительной загадки!Детективное расследование известного российского историка и плейбоя К.П. Голгофского посвящено химерам и гаргойлям — не просто украшениям готических соборов, а феноменам совершенно особого рода. Их использовали тайные общества древности. А что, если эстафету подхватили спецслужбы?Что, если античные боги живут не только в сериалах с нашего домашнего торрента? Можно ли встретить их в реальном мире? Нужны ли нам их услуги, а им — наши?И, наконец, самый насущный вопрос современности: «столыпин, куда ж несешься ты? дай ответ. Не дает ответа...»В книге ответ есть, и довольно подробный. Читать дальше…</t>
  </si>
  <si>
    <t>Собрание сочинений. Виктор Пелевин</t>
  </si>
  <si>
    <t>Pelevin, V.</t>
  </si>
  <si>
    <t>The art of light touches</t>
  </si>
  <si>
    <t>Abstract to the book "The Art of light touches" Pelevin V. O.: Victor Pelevin's book "The Art of light touches" with a sticker pack inside.What is the connection between the monsters from the roof of Notre Dame, the masterpieces of Goya, the original mystical path of Russia and the latrines of North America?We are just one step away from solving this painful mystery!The detective investigation by the famous Russian historian and playboy K.P. Golgofsky is devoted to chimeras and gargoyles — not just decorations of Gothic cathedrals, but phenomena of a very special kind. They were used by secret societies of antiquity. What if the special services picked up the baton?What if the ancient gods live not only in TV series from our home torrent? Is it possible to meet them in the real world? Do we need their services and they need ours?And finally, the most pressing question of our time: "Stolypin, where are you going? Give me an answer. Does not give an answer..."There is an answer in the book, and it is quite detailed. Read more…</t>
  </si>
  <si>
    <t>http://sentrumbookstore.com/upload/iblock/879/1mczx3z2t15eirh7f1ykxwecucx1oowb/11c59cc56fb26a97f45cfab0b388ca88.jpg</t>
  </si>
  <si>
    <t>978-5-04-207376-2</t>
  </si>
  <si>
    <t>Annotaciia k knige "Iskusstvo legkih kasanii" Pelevin V. O.:Kniga Viktora Pelevina «Iskusstvo legkih kasanii» so stikerpakom vnutri.V chem sviaz mejdu monstrami s krieshi Notr-Dama, shedevrami Goii, samobietniem misticheskim putem Rossii i uborniemi Severnoi Ameriki?Mie vsego v shage ot resheniia etoi muchitelnoi zagadki!Detektivnoe rassledovanie izvestnogo rossiiskogo istorika i pleiboia K.P. Golgofskogo posviasheno himeram i gargoiliam — ne prosto ukrasheniiam goticheskih soborov, a fenomenam sovershenno osobogo roda. Ih ispolzovali tainiee obshestva drevnosti. A chto, esli estafetu podhvatili specslujbie?Chto, esli antichniee bogi jivut ne tolko v serialah s nashego domashnego torrenta? Mojno li vstretit ih v realnom mire? Nujnie li nam ih uslugi, a im — nashi?I, nakonec, samiei nasushniei vopros sovremennosti: «stoliepin, kuda j neseshsia tie? dai otvet. Ne daet otveta...»V knige otvet est, i dovolno podrobniei. Chitat dalshe…</t>
  </si>
  <si>
    <t>Iskusstvo legkih kasanii</t>
  </si>
  <si>
    <t>Переверзев, С.</t>
  </si>
  <si>
    <t>Рип.ИстВСтиле.Петроградка</t>
  </si>
  <si>
    <t>Аннотация к книге "Петроградка" Переверзев С.:«Петроградка» — книга-посвящение Петроградской стороне и ее жителям, весной мечтающим о любви, оловянных солдатиках, чтобы не разбилось окно (это кот мечтает) и многом другом простом и очень сложном.А еще узнаете историю ботинок, которую расскажут Смерть, Жизнь, Время и… лето.Оттуда мы перенесетесь в зиму, в парадку одного дома с башней. Здесь на первом этаже есть камин, на котором стоит фотография в рамке, а над фотографией висит газетная статья с интригующим заголовком «ДТП с восемнадцатью потерпевшими».По разные стороны мостов Она и Он наблюдают друг за другом, размышляют друг о друге, и, кажется, немного тоскуют друг по другу. В конце концов, осени свойственна меланхоличность. Ни них и остановится, но не закончится история «Петроградки». Читать дальше…</t>
  </si>
  <si>
    <t>«История в стиле fine»</t>
  </si>
  <si>
    <t>Pereverzev, S.</t>
  </si>
  <si>
    <t>Rip.East Style.Petrogradka</t>
  </si>
  <si>
    <t>Summary of the book "Petrogradka" S. Pereverzev: "Petrogradka" is a book dedicated to the Petrograd side and its inhabitants, who in the spring dream of love, tin soldiers so that the window does not break (this is a cat dreaming) and many other simple and very complex things.And you will also learn the story of shoes, which will be told by Death, Life, Time and ... summer.From there, we will be transported to winter, to the front of a house with a tower. There is a fireplace on the ground floor, on which there is a framed photo, and above the photo there is a newspaper article with the intriguing headline "Accident with eighteen victims."On opposite sides of the bridges, She and He are watching each other, thinking about each other, and seem to miss each other a little. After all, autumn is characterized by melancholy. Neither of them will stop, but the story of Petrogradka will not end. Read more…</t>
  </si>
  <si>
    <t>http://sentrumbookstore.com/upload/iblock/80f/pseutqvtfb4xv53mpi5glr66kotzi20n/e543984c873dcc6908e4d7ab2ac1de98.jpg</t>
  </si>
  <si>
    <t>978-5-386-15243-7</t>
  </si>
  <si>
    <t>Annotaciia k knige "Petrogradka" Pereverzev S.:«Petrogradka» — kniga-posviashenie Petrogradskoi storone i ee jiteliam, vesnoi mechtaushim o lubvi, oloviannieh soldatikah, chtobie ne razbilos okno (eto kot mechtaet) i mnogom drugom prostom i ochen slojnom.A eshe uznaete istoriu botinok, kotoruu rasskajut Smert, Jizn, Vremia i… leto.Ottuda mie perenesetes v zimu, v paradku odnogo doma s bashnei. Zdes na pervom etaje est kamin, na kotorom stoit fotografiia v ramke, a nad fotografiei visit gazetnaia statia s intriguushim zagolovkom «DTP s vosemnadcatu poterpevshimi».Po razniee storonie mostov Ona i On nabludaut drug za drugom, razmieshliaut drug o druge, i, kajetsia, nemnogo toskuut drug po drugu. V konce koncov, oseni svoistvenna melanholichnost. Ni nih i ostanovitsia, no ne zakonchitsia istoriia «Petrogradki». Chitat dalshe…</t>
  </si>
  <si>
    <t>Rip.IstVStile.Petrogradka</t>
  </si>
  <si>
    <t>Ripol Klassik</t>
  </si>
  <si>
    <t>Приставкин, А.</t>
  </si>
  <si>
    <t>Ночевала тучка золотая. Солдат и мальчик</t>
  </si>
  <si>
    <t>Аннотация к книге "Ночевала тучка золотая. Солдат и мальчик" Приставкин А. И.:Имя Анатолия Приставкина знакомо читателям прежде всего благодаря его пронзительным книгам о войне и военном детстве. О жизни беспризорников, которых война бросала по разным частям огромной страны, автор знал не понаслышке, он сам был одним из «детей войны». Их судьба стала главной темой его творчества. В повести «Ночевала тучка золотая», самом известном произведении Анатолия Приставкина, рассказана история двух мальчишек, братьев-близнецов Кольки и Сашки, которые в 1944 году оказались на Северном Кавказе, куда после депортации чеченцев направляли московских детдомовцев для заселения опустевших территорий. Повесть была опубликована в 1987 году и принесла автору всемирную славу. Ее перевели более чем на 30 языков, а Анатолий Приставкин был удостоен Государственной премии. В настоящее издание вошли наиболее известные произведения автора, включая повести «Ночевала тучка золотая», «Солдат и мальчик», «Кукушата» и др. Читать дальше…</t>
  </si>
  <si>
    <t>«Русская литература. Большие книги»</t>
  </si>
  <si>
    <t>Pristavkin, A.</t>
  </si>
  <si>
    <t>A golden cloud spent the night. A soldier and a boy</t>
  </si>
  <si>
    <t>Summary of the book "The golden cloud spent the night. Soldier and boy" Pristavkin A. I.:The name of Anatoly Pristavkin is familiar to readers primarily due to his poignant books about the war and military childhood. The author knew firsthand about the lives of street children who were thrown by the war in different parts of a huge country, he himself was one of the "children of war". Their fate became the main theme of his work. The story "The Golden Cloud spent the Night", the most famous work by Anatoly Pristavkin, tells the story of two boys, twin brothers Kolka and Sashka, who in 1944 found themselves in the North Caucasus, where, after the deportation of Chechens, Moscow orphanages were sent to settle the deserted territories. The novel was published in 1987 and brought the author worldwide fame. It was translated into more than 30 languages, and Anatoly Pristavkin was awarded the State Prize. This edition includes the author's most famous works, including the novellas "The Golden Cloud spent the Night", "Soldier and Boy", "Cuckoo", etc. Read more…</t>
  </si>
  <si>
    <t>http://sentrumbookstore.com/upload/iblock/98e/lfxzqxyarfxfhc9ilfspvd7trtpt8k9j/3541b9019df7ca56f77ad2d71b607a9f.jpg</t>
  </si>
  <si>
    <t>978-5-389-26213-3</t>
  </si>
  <si>
    <t>Annotaciia k knige "Nochevala tuchka zolotaia. Soldat i malchik" Pristavkin A. I.:Imia Anatoliia Pristavkina znakomo chitateliam prejde vsego blagodaria ego pronzitelniem knigam o voine i voennom detstve. O jizni besprizornikov, kotorieh voina brosala po razniem chastiam ogromnoi stranie, avtor znal ne ponaslieshke, on sam biel odnim iz «detei voinie». Ih sudba stala glavnoi temoi ego tvorchestva. V povesti «Nochevala tuchka zolotaia», samom izvestnom proizvedenii Anatoliia Pristavkina, rasskazana istoriia dvuh malchishek, bratev-bliznecov Kolki i Sashki, kotoriee v 1944 godu okazalis na Severnom Kavkaze, kuda posle deportacii chechencev napravliali moskovskih detdomovcev dlia zaseleniia opustevshih territorii. Povest biela opublikovana v 1987 godu i prinesla avtoru vsemirnuu slavu. Ee pereveli bolee chem na 30 iaziekov, a Anatolii Pristavkin biel udostoen Gosudarstvennoi premii. V nastoiashee izdanie voshli naibolee izvestniee proizvedeniia avtora, vkluchaia povesti «Nochevala tuchka zolotaia», «Soldat i malchik», «Kukushata» i dr. Chitat dalshe…</t>
  </si>
  <si>
    <t>Nochevala tuchka zolotaia. Soldat i malchik</t>
  </si>
  <si>
    <t>Пушкин, А.</t>
  </si>
  <si>
    <t>Евгений Онегин. Миниатюрное издание</t>
  </si>
  <si>
    <t>Роман в стихах А.С.Пушкин "Евгений Онегин" уникален. Это настоящая "энциклопедия русской жизни". Канонический текст романа проиллюстрировал заслуженный художник России А.З.Иткин. Классические тонкие и нежные акварели точно и бережно передают аромат эпохи.</t>
  </si>
  <si>
    <t>Художественная литература</t>
  </si>
  <si>
    <t>Pushkin, A.</t>
  </si>
  <si>
    <t>Eugene Onegin. Miniature edition</t>
  </si>
  <si>
    <t>The novel in verse by A.S. Pushkin "Eugene Onegin" is unique. This is a real "encyclopedia of Russian life". The canonical text of the novel was illustrated by the Honored Artist of Russia A.Z.Itkin. Classic subtle and delicate watercolors accurately and carefully convey the flavor of the era.</t>
  </si>
  <si>
    <t>978-5-280-04010-6</t>
  </si>
  <si>
    <t>Roman v stihah A.S.Pushkin "Evgenii Onegin" unikalen. Eto nastoiashaia "enciklopediia russkoi jizni". Kanonicheskii tekst romana proillustriroval zaslujenniei hudojnik Rossii A.Z.Itkin. Klassicheskie tonkie i nejniee akvareli tochno i berejno peredaut aromat epohi.</t>
  </si>
  <si>
    <t>Evgenii Onegin. Miniaturnoe izdanie</t>
  </si>
  <si>
    <t>Artistic literature</t>
  </si>
  <si>
    <t>Hudojestvennaia literatura</t>
  </si>
  <si>
    <t>Стихотворения. Пушкин. Миниатюрное издание</t>
  </si>
  <si>
    <t>Аннотация к книге "Стихотворения. Миниатюрное издание" Пушкин А. С.: Сборник избранных стихотворений А. С. Пушкина</t>
  </si>
  <si>
    <t>Poems. Pushkin. Miniature edition</t>
  </si>
  <si>
    <t>Abstract to the book "Poems. Miniature edition" Pushkin A. S.: A collection of selected poems by A. S. Pushkin</t>
  </si>
  <si>
    <t>978-5-280-04004-5</t>
  </si>
  <si>
    <t>Annotaciia k knige "Stihotvoreniia. Miniaturnoe izdanie" Pushkin A. S.: Sbornik izbrannieh stihotvorenii A. S. Pushkina</t>
  </si>
  <si>
    <t>Stihotvoreniia. Pushkin. Miniaturnoe izdanie</t>
  </si>
  <si>
    <t>Пушкин, Александр</t>
  </si>
  <si>
    <t>Пушкин. Избранная лирика с иллюстрациями</t>
  </si>
  <si>
    <t>Великого Александра Пушкина любят, читают и цитируют по всему миру. Поэзия Пушкина — это абсолютная гармония, в которой соединяются противоположные начала, поражающие своей искренностью и красотой. В этой книге читатель найдет посвящения друзьям, признания в любви милым дамам, ностальгию по родным местам, размышления о призвании поэта и роли поэзии, дополненные яркими иллюстрациями, подобранными специально для каждого поэтического шедевра.</t>
  </si>
  <si>
    <t>Pushkin, Alexander</t>
  </si>
  <si>
    <t>Pushkin. Selected lyrics with illustrations</t>
  </si>
  <si>
    <t>The great Alexander Pushkin is loved, read and quoted all over the world. Pushkin's poetry is an absolute harmony in which opposite principles combine, striking in their sincerity and beauty. In this book, the reader will find dedications to friends, declarations of love to lovely ladies, nostalgia for their native places, reflections on the poet's vocation and the role of poetry, complemented by vivid illustrations selected specifically for each poetic masterpiece.</t>
  </si>
  <si>
    <t>978-5-17-165317-0</t>
  </si>
  <si>
    <t>Velikogo Aleksandra Pushkina lubiat, chitaut i citiruut po vsemu miru. Poeziia Pushkina — eto absolutnaia garmoniia, v kotoroi soediniautsia protivopolojniee nachala, porajaushie svoei iskrennostu i krasotoi. V etoi knige chitatel naidet posviasheniia druziam, priznaniia v lubvi miliem damam, nostalgiu po rodniem mestam, razmieshleniia o prizvanii poeta i roli poezii, dopolnenniee iarkimi illustraciiami, podobranniemi specialno dlia kajdogo poeticheskogo shedevra.</t>
  </si>
  <si>
    <t>Pushkin, Aleksandr</t>
  </si>
  <si>
    <t>Pushkin. Izbrannaia lirika s illustraciiami</t>
  </si>
  <si>
    <t>Радзинский, Эдвард</t>
  </si>
  <si>
    <t>Последняя ночь последнего царя</t>
  </si>
  <si>
    <t>Новая пьеса Эдварда Радзинского, основанная на ранее неизвестных документах. Пьеса-расследование. Казнь глазами палачей. Также в сборник вошли повести "Царство палача" и "Игры писателей. Неизданный Бомарше".</t>
  </si>
  <si>
    <t>Бестселлеры Эдварда Радзинского</t>
  </si>
  <si>
    <t>Radzinsky, Edward</t>
  </si>
  <si>
    <t>The last night of the last king</t>
  </si>
  <si>
    <t>A new play by Edward Radzinsky, based on previously unknown documents. The play is an investigation. Execution through the eyes of executioners. The collection also includes the novels "The Kingdom of the Executioner" and "Games of writers. The unreleased Beaumarchais."</t>
  </si>
  <si>
    <t>978-5-17-166589-0</t>
  </si>
  <si>
    <t>Novaia pesa Edvarda Radzinskogo, osnovannaia na ranee neizvestnieh dokumentah. Pesa-rassledovanie. Kazn glazami palachei. Takje v sbornik voshli povesti "Carstvo palacha" i "Igrie pisatelei. Neizdanniei Bomarshe".</t>
  </si>
  <si>
    <t>Radzinskii, Edvard</t>
  </si>
  <si>
    <t>Posledniaia noch poslednego caria</t>
  </si>
  <si>
    <t>Розенбаум, А.</t>
  </si>
  <si>
    <t>Заброшенный вагон</t>
  </si>
  <si>
    <t>Аннотация к книге "Заброшенный вагон" Розенбаум А. Я.:«Заброшенный вагон» Александра Яковлевича Розенбаума — не просто сборник песен и стихов. Это целая философия уединения Народного артиста России. Его воспоминания, откровения, переживания, фантазии, мечты…Книга-исповедь, которая придётся по вкусу всем истинным поклонникам поэта, композитора, артиста.Многие произведения публикуются впервые. Читать дальше…</t>
  </si>
  <si>
    <t>Поэзия - Подарочные издания (с цв. и ч/б иллюстрациями)</t>
  </si>
  <si>
    <t>Rosenbaum, A.</t>
  </si>
  <si>
    <t>An abandoned carriage</t>
  </si>
  <si>
    <t>Abstract to the book "The Abandoned carriage" Rosenbaum A. Ya.: "The abandoned carriage" by Alexander Yakovlevich Rosenbaum is not just a collection of songs and poems. This is the whole philosophy of the solitude of the People's Artist of Russia. His memories, revelations, experiences, fantasies, dreams…The book is a confession that will appeal to all true fans of the poet, composer, and artist.Many works are published for the first time. Read more…</t>
  </si>
  <si>
    <t>http://sentrumbookstore.com/upload/iblock/8e1/0vu5sxxq7lki3mcqqv48hf1la04wy19d/754f699799d58083c7ead20b6bda2518.jpg</t>
  </si>
  <si>
    <t>978-5-04-203959-1</t>
  </si>
  <si>
    <t>Annotaciia k knige "Zabroshenniei vagon" Rozenbaum A. Ia.:«Zabroshenniei vagon» Aleksandra Iakovlevicha Rozenbauma — ne prosto sbornik pesen i stihov. Eto celaia filosofiia uedineniia Narodnogo artista Rossii. Ego vospominaniia, otkroveniia, perejivaniia, fantazii, mechtie…Kniga-ispoved, kotoraia pridetsia po vkusu vsem istinniem poklonnikam poeta, kompozitora, artista.Mnogie proizvedeniia publikuutsia vperviee. Chitat dalshe…</t>
  </si>
  <si>
    <t>Rozenbaum, A.</t>
  </si>
  <si>
    <t>Zabroshenniei vagon</t>
  </si>
  <si>
    <t>Рубальская, Лариса</t>
  </si>
  <si>
    <t>Ты был мечтою моей хрустальною</t>
  </si>
  <si>
    <t>Лариса Рубальская (род. в 1945 году) популярнейшая поэтесса, переводчик, заслуженный деятель искусств Российской Федерации. Потрясающий автор, чьи мелодичные стихи и песни проникли в сердца людей всей страны. Ее тексты любят и цитируют, поют и передают новым поколениям. Написав более 600 стихотворений, Лариса Рубальская активно продолжает радовать мир новыми произведениями о любви: романтической и драматичной, счастливой и грустной. Ее лучшие песни, такие как "Воспоминание", "Странная женщина", "Напрасные слова", "Там, где рождается свет" и многие другие, все еще звучат на сцене. В этом сборнике собраны признанные стихотворения Ларисы Алексеевны о любви, дружбе, памяти и воспоминаниях.</t>
  </si>
  <si>
    <t>Rubalskaya, Larisa</t>
  </si>
  <si>
    <t>You were my crystal dream</t>
  </si>
  <si>
    <t>Larisa Rubalskaya (born in 1945) is a popular poet, translator, Honored Artist of the Russian Federation. An amazing author whose melodious poems and songs have penetrated the hearts of people all over the country. Her texts are loved and quoted, sung and passed on to new generations. Having written more than 600 poems, Larisa Rubalskaya actively continues to delight the world with new works about love: romantic and dramatic, happy and sad. Her best songs, such as "Remembrance", "Strange Woman", "Vain Words", "Where the Light is Born" and many others, are still heard on stage. This collection contains recognized poems by Larisa Alekseevna about love, friendship, memory and memories.</t>
  </si>
  <si>
    <t>http://sentrumbookstore.com/upload/iblock/0d7/hhahv0b0mxdszxdob0q09iy29ft3itlo/7da871d9ad89e0e94f4b6e5bfc3ad85c.jpg</t>
  </si>
  <si>
    <t>978-5-17-165577-8</t>
  </si>
  <si>
    <t>Larisa Rubalskaia (rod. v 1945 godu) populiarneishaia poetessa, perevodchik, zaslujenniei deiatel iskusstv Rossiiskoi Federacii. Potriasaushii avtor, chi melodichniee stihi i pesni pronikli v serdca ludei vsei stranie. Ee tekstie lubiat i citiruut, pout i peredaut noviem pokoleniiam. Napisav bolee 600 stihotvorenii, Larisa Rubalskaia aktivno prodoljaet radovat mir noviemi proizvedeniiami o lubvi: romanticheskoi i dramatichnoi, schastlivoi i grustnoi. Ee luchshie pesni, takie kak "Vospominanie", "Strannaia jenshina", "Naprasniee slova", "Tam, gde rojdaetsia svet" i mnogie drugie, vse eshe zvuchat na scene. V etom sbornike sobranie priznanniee stihotvoreniia Larisie Alekseevnie o lubvi, drujbe, pamiati i vospominaniiah.</t>
  </si>
  <si>
    <t>Rubalskaia, Larisa</t>
  </si>
  <si>
    <t>Tie biel mechtou moei hrustalnou</t>
  </si>
  <si>
    <t>Восток, Запад</t>
  </si>
  <si>
    <t>«Англия разбила ей сердце, разбила тем, что была не Индия. Лондон убивал её тем, что он не Бомбей». Невероятные истории из жизни противоположных миров, существующих в одной реальности. Восток и Запад. Удивительно, но сходств между ними не меньше, чем различий. Салман Рушди скрупулезно собрал множество фактов о разных частях света и объединил их в небольших рассказах, составляющих эту книгу. Он поднимает волнующие темы — брак, дружба, демография и другие религиозные, политические и этические аспекты. Обладатель Букеровской и Уитбредовской премий, романист, сценарист, эссеист Салман Рушди подарил миру несколько знаменитых романов: «Стыд», «Прощальный вздох мавра», «Клоун Шалимар», «Дети полуночи», «Город победы» и др., а также сборники эссе и рассказов, одним из которых стал «Восток. Запад».</t>
  </si>
  <si>
    <t>East, West</t>
  </si>
  <si>
    <t>"England broke her heart, broke her by not being India. London was killing her because it wasn't Bombay." Incredible stories from the lives of opposite worlds existing in the same reality. East and West. Surprisingly, the similarities between them are no less than the differences. Salman Rushdie has scrupulously collected many facts about different parts of the world and combined them into short stories that make up this book. He raises exciting topics — marriage, friendship, demography and other religious, political and ethical aspects. The winner of the Booker and Whitbread Prizes, novelist, screenwriter, essayist Salman Rushdie presented the world with several famous novels: "Shame", "Farewell Sigh of the Moor", "Clown Shalimar", "Children of Midnight", "Victory City", etc., as well as collections of essays and short stories, one of which was "The East. The West."</t>
  </si>
  <si>
    <t>http://sentrumbookstore.com/upload/iblock/34e/n68kxz1mxou1y58ix33agt1znoo58mn6/97458dbdd8fbd549ec9e397e3e66f2f6.jpg</t>
  </si>
  <si>
    <t>978-5-17-163515-2</t>
  </si>
  <si>
    <t>«Angliia razbila ei serdce, razbila tem, chto biela ne Indiia. London ubival ee tem, chto on ne Bombei». Neveroiatniee istorii iz jizni protivopolojnieh mirov, sushestvuushih v odnoi realnosti. Vostok i Zapad. Udivitelno, no shodstv mejdu nimi ne menshe, chem razlichii. Salman Rushdi skrupulezno sobral mnojestvo faktov o raznieh chastiah sveta i obedinil ih v nebolshih rasskazah, sostavliaushih etu knigu. On podnimaet volnuushie temie — brak, drujba, demografiia i drugie religiozniee, politicheskie i eticheskie aspektie. Obladatel Bukerovskoi i Uitbredovskoi premii, romanist, scenarist, esseist Salman Rushdi podaril miru neskolko znamenitieh romanov: «Stied», «Proshalniei vzdoh mavra», «Kloun Shalimar», «Deti polunochi», «Gorod pobedie» i dr., a takje sborniki esse i rasskazov, odnim iz kotorieh stal «Vostok. Zapad».</t>
  </si>
  <si>
    <t>Vostok, Zapad</t>
  </si>
  <si>
    <t>Солодов, Р.</t>
  </si>
  <si>
    <t>Зигзаг: Повести</t>
  </si>
  <si>
    <t>Новая книга живущего в США писателя Романа Солодова – две повести о давно ушедшем в прошлое времени: о девяностых. О великом переломе, произошедшем в стране и затронувшем жизни миллионов. Герои этих повестей – обычные люди. Их участие в текущих событиях было совсем незначительным, но они прошли через это время, не поддавшись соблазнам и сохранив себя как интеллигентные люди – с прирожденной порядочностью и чувством собственного достоинства. Однако чрезвычайные обстоятельства так или иначе оказали влияние на их моральные качества, хотели они этого или нет.</t>
  </si>
  <si>
    <t>Водолей</t>
  </si>
  <si>
    <t>Solodov, R.</t>
  </si>
  <si>
    <t>Zigzag: The Story</t>
  </si>
  <si>
    <t>A new book by Roman Solodov, a writer living in the USA, is two stories about a time long gone by: about the nineties. About the great turning point that occurred in the country and affected the lives of millions. The heroes of these stories are ordinary people. Their participation in current events was quite insignificant, but they went through this time without succumbing to temptations and preserving themselves as intelligent people – with innate decency and self-esteem. However, extraordinary circumstances somehow influenced their moral qualities, whether they wanted to or not.</t>
  </si>
  <si>
    <t>Novaia kniga zhivushchego v SShA pisatelia Romana Solodova – dve povesti o davno ushedshem v proshloe vremeni: o devianostykh. O velikom perelome, proizoshedshem v strane i zatronuvshem zhizni millionov. Geroi ėtikh povesteĭ – obychnye liudi. Ikh uchastie v tekushchikh sobytiiakh bylo sovsem neznachitelʹnym, no oni proshli cherez ėto vremia, ne poddavshisʹ soblaznam i sokhraniv sebia kak intelligentnye liudi – s prirozhdennoĭ poriadochnostʹiu i chuvstvom sobstvennogo dostoinstva. Odnako chrezvychaĭnye obstoiatelʹstva tak ili inache okazali vliianie na ikh moralʹnye kachestva, khoteli oni ėtogo ili net.</t>
  </si>
  <si>
    <t>Zigzag: Povesti</t>
  </si>
  <si>
    <t>Aquarius</t>
  </si>
  <si>
    <t>Vodoleĭ</t>
  </si>
  <si>
    <t>Такума, Окадзаки</t>
  </si>
  <si>
    <t>Тайны кофейни в Киото. Том 2</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</si>
  <si>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</si>
  <si>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Тайны кофейни в Киото</t>
  </si>
  <si>
    <t>Takuma, Okazaki</t>
  </si>
  <si>
    <t>Secrets of a coffee shop in Kyoto. Volume 2</t>
  </si>
  <si>
    <t>The tranquility of the Talleyrand coffee shop is disrupted by the sudden arrival of Mihosi's sister, Misori, who has many secrets. First, she invites Mihoshi for a walk to the shrine of Fushimi Inari Taisha, and then decides to stay in Kyoto. But what is the true purpose of her trip?</t>
  </si>
  <si>
    <t>http://sentrumbookstore.com/upload/iblock/3ef/bzp07z0d47npxbugm9zb8tfp0x2aj7rl/f7709342a2f21be22295f5af3a27a9c4.jpg</t>
  </si>
  <si>
    <t>978-5-00214-864-6</t>
  </si>
  <si>
    <t>Spokoistvie kofeini «Taleiran» narushaet vnezapniei priezd sestrie Mihosi, Misori, u kotoroi nemalo sekretov. Snachala ona zovet Mihosi na progulku k sviatilishu Fusimi Inari Taisia, a zatem reshaet ostatsia v Kioto. No kakova istinnaia cel ee poezdki?</t>
  </si>
  <si>
    <t>Takuma, Okadzaki</t>
  </si>
  <si>
    <t>Tainie kofeini v Kioto. Tom 2</t>
  </si>
  <si>
    <t>Тамэнага, Сюнсуй</t>
  </si>
  <si>
    <t>Сливовый календарь любви</t>
  </si>
  <si>
    <t>«Сливовый календарь любви» — выдающееся произведение традиционной японской прозы и один из лучших образцов в жанре ниндзёбон, «повести о чувствах». Тамэнага Сюнсуй (псевдоним японского романиста Сасаки Садатаки) создал двенадцать «свитков» — по числу месяцев — рассказов о жизни в столичном Эдо, знаменитом, среди прочего, своим кварталом Ёсивара, предлагавшим увеселения как на изысканный, так и на нетребовательный вкус. Высокородные господа и простолюдины, гейши высшего ранга и обычные женщины — всех их объединяет любовь, которая не признает границ и каждой весной пробуждается с новой силой, распускаясь с первыми цветами сливы. Успех ниндзёбон стал одной из причин гонений со стороны властей Японии, раздраженных популярностью книг, не несущих должной идейной нагрузки. В 1842 году писатели, издатели и художники были даже привлечены к ответственности и подвергались наказаниям и штрафам, а книги и печатные доски массово сжигались. Тамэнага Сюнсуй был среди тех, кто подвергся особенно жестоким репрессиям и вскоре умер, не перенеся потрясения. Лишь к середине века писатели Японии вновь смогли вернуться к запретным темам и возродить легкие жанры, в том числе ниндзёбон. В оформлении книги использованы традиционные японские гравюры, украшавшие оригинальное издание 1833 года.</t>
  </si>
  <si>
    <t>Изящная классика Востока</t>
  </si>
  <si>
    <t>Tamenaga, Shunsui</t>
  </si>
  <si>
    <t>Plum calendar of love</t>
  </si>
  <si>
    <t>"Plum Calendar of Love" is an outstanding work of traditional Japanese prose and one of the best examples in the genre of ninjabon, "tales of feelings". Tamenaga Shunsui (the pseudonym of the Japanese novelist Sasaki Sadataki) created twelve "scrolls" — according to the number of months — of stories about life in the capital Edo, famous, among other things, for its Yoshiwara quarter, which offered entertainment for both refined and undemanding tastes. High—born gentlemen and commoners, geisha of the highest rank and ordinary women - they are all united by a love that recognizes no boundaries and awakens with renewed vigor every spring, blooming with the first plum blossoms. The success of ninjabon has become one of the reasons for the persecution by the Japanese authorities, annoyed by the popularity of books that do not carry the proper ideological load. In 1842, writers, publishers and artists were even prosecuted and subjected to punishments and fines, and books and printed boards were burned en masse. Tamenaga Shunsui was among those who were subjected to particularly severe repression and died soon after, unable to bear the shock. It was only by the middle of the century that Japanese writers were able to return to forbidden topics and revive light genres, including ninjabon. The book's design uses traditional Japanese engravings that decorated the original 1833 edition.</t>
  </si>
  <si>
    <t>978-5-389-25806-8</t>
  </si>
  <si>
    <t>«Slivoviei kalendar lubvi» — viedausheesia proizvedenie tradicionnoi iaponskoi prozie i odin iz luchshih obrazcov v janre nindzebon, «povesti o chuvstvah». Tamenaga Sunsui (psevdonim iaponskogo romanista Sasaki Sadataki) sozdal dvenadcat «svitkov» — po chislu mesiacev — rasskazov o jizni v stolichnom Edo, znamenitom, sredi prochego, svoim kvartalom Esivara, predlagavshim uveseleniia kak na izieskanniei, tak i na netrebovatelniei vkus. Viesokorodniee gospoda i prostoludinie, geishi viesshego ranga i obiechniee jenshinie — vseh ih obediniaet lubov, kotoraia ne priznaet granic i kajdoi vesnoi probujdaetsia s novoi siloi, raspuskaias s perviemi cvetami slivie. Uspeh nindzebon stal odnoi iz prichin gonenii so storonie vlastei Iaponii, razdrajennieh populiarnostu knig, ne nesushih doljnoi ideinoi nagruzki. V 1842 godu pisateli, izdateli i hudojniki bieli daje privlechenie k otvetstvennosti i podvergalis nakazaniiam i shtrafam, a knigi i pechatniee doski massovo sjigalis. Tamenaga Sunsui biel sredi teh, kto podvergsia osobenno jestokim repressiiam i vskore umer, ne perenesia potriaseniia. Lish k seredine veka pisateli Iaponii vnov smogli vernutsia k zapretniem temam i vozrodit legkie janrie, v tom chisle nindzebon. V oformlenii knigi ispolzovanie tradicionniee iaponskie gravurie, ukrashavshie originalnoe izdanie 1833 goda.</t>
  </si>
  <si>
    <t>Tamenaga, Sunsui</t>
  </si>
  <si>
    <t>Slivoviei kalendar lubvi</t>
  </si>
  <si>
    <t>Тевекелян, В.</t>
  </si>
  <si>
    <t>Рекламное бюро господина Кочека</t>
  </si>
  <si>
    <t>Четырнадцать долгих, трудных и опасных лет жили и работали во Франции и Германии предприниматель Ярослав Кочек и его красавица жена. Услугами их рекламного бюро «Жубер и Ко» пользовались крупнейшие торговые фирмы Европы. И никому было невдомек, что под респектабельной вывеской действует русский разведывательный центр, оказавшийся не по зубам матерым ищейкам из всесильного гестапо... В основе романа «Рекламное бюро господина Кочека» история легендарных советских разведчиков-нелегалов Василия и Елизаветы Зарубиных. С 1927 года по 1937 год супруги находились на нелегальной работе в Дании, Швейцарии, Франции и Германии. Общий стаж нахождения супругов на нелегальной работе — 13 лет.</t>
  </si>
  <si>
    <t>Тайный фронт</t>
  </si>
  <si>
    <t>Tevekelyan, V.</t>
  </si>
  <si>
    <t>Mr. Kochek's Advertising Office</t>
  </si>
  <si>
    <t>For fourteen long, difficult and dangerous years, entrepreneur Yaroslav Kochek and his beautiful wife lived and worked in France and Germany. The services of their advertising bureau "Joubert &amp;amp_amp_ Co." were used by the largest trading companies in Europe. And no one knew that a Russian intelligence center was operating under a respectable sign, which turned out to be too tough for the experienced bloodhounds from the all-powerful Gestapo... The novel "Mr. Kochek's Advertising Bureau" is based on the story of the legendary Soviet illegal intelligence officers Vasily and Elizabeth Zarubin. From 1927 to 1937, the couple worked illegally in Denmark, Switzerland, France and Germany. The total length of service of the spouses in illegal work is 13 years.</t>
  </si>
  <si>
    <t>978-5-00222-589-7</t>
  </si>
  <si>
    <t>Chetiernadcat dolgih, trudnieh i opasnieh let jili i rabotali vo Francii i Germanii predprinimatel Iaroslav Kochek i ego krasavica jena. Uslugami ih reklamnogo buro «Juber i Ko» polzovalis krupneishie torgoviee firmie Evropie. I nikomu bielo nevdomek, chto pod respektabelnoi vieveskoi deistvuet russkii razvedievatelniei centr, okazavshiisia ne po zubam materiem isheikam iz vsesilnogo gestapo... V osnove romana «Reklamnoe buro gospodina Kocheka» istoriia legendarnieh sovetskih razvedchikov-nelegalov Vasiliia i Elizavetie Zarubinieh. S 1927 goda po 1937 god suprugi nahodilis na nelegalnoi rabote v Danii, Shveicarii, Francii i Germanii. Obshii staj nahojdeniia suprugov na nelegalnoi rabote — 13 let.</t>
  </si>
  <si>
    <t>Tevekelian, V.</t>
  </si>
  <si>
    <t>Reklamnoe buro gospodina Kocheka</t>
  </si>
  <si>
    <t>Algoritm</t>
  </si>
  <si>
    <t>Последний защитник</t>
  </si>
  <si>
    <t>Аннотация к книге "Последний защитник" Тейлор Э.:ПОРОХОВАЯ БОЧКА. В Англии после Реставрации неспокойно. Еще свежи воспоминания о кровавых днях гражданской войны. В это время Ричард, сын Оливера Кромвеля, некогда унаследовавший титул лорд-протектора — "защитника королевства", тайно возвращается в Англию из добровольной ссылки. Последствия могут быть катастрофическими...СЕКРЕТНОЕ ПОРУЧЕНИЕ. Королевский двор — рассадник порока, измены и бунта, и Джеймс Марвуд, клерк на правительственной службе, снова оказывается в самой гуще событий. Он должен выполнить поручение весьма деликатного свойства, чтобы усилить позиции роялистов, но попадается на мушку врагам, и теперь ему недвусмысленно угрожают расправой...ОПАСНАЯ ТАЙНА. Марвуд чувствует себя меж двух огней, когда его давняя знакомая, дочь цареубийцы Кэт Ловетт, обращается к нему за помощью. Помня о связывающем их прошлом, он не в силах ей отказать. Дело в том, что когда-то она близко знала Кромвелей и ей известно нечто очень важное об этой семье. Настолько важное, что может открыть и Марвуду, и Кэт прямую дорогу на эшафот...Впервые на русском! Читать дальше…</t>
  </si>
  <si>
    <t>The Last Defender</t>
  </si>
  <si>
    <t>Abstract to the book "The Last Defender" by Taylor E.: A POWDER KEG. There is unrest in England after the Restoration. The memories of the bloody days of the civil war are still fresh. At this time, Richard, the son of Oliver Cromwell, who once inherited the title of Lord Protector - "defender of the kingdom", secretly returns to England from self—imposed exile. The consequences can be catastrophic...A SECRET ASSIGNMENT. The Royal court is a hotbed of vice, treason and rebellion, and James Marwood, a clerk in the government service, finds himself back in the thick of things. He has to carry out an assignment of a very delicate nature in order to strengthen the position of the royalists, but he falls into the sights of the enemies, and now he is unequivocally threatened with reprisal...A DANGEROUS SECRET. Marwood feels caught between two fires when his old acquaintance, the daughter of the regicide Kat Lovett, turns to him for help. Remembering the past that binds them, he cannot refuse her. The fact is that she once knew the Cromwells intimately and she knows something very important about this family. So important that it can open both Marwood and Kat a direct path to the scaffold...For the first time in Russian! Read more…</t>
  </si>
  <si>
    <t>http://sentrumbookstore.com/upload/iblock/f0a/08g8m7fnvfboytvi36a0njpnt5ig82o9/099de43739dfb868268ed8c3b7636fe1.jpg</t>
  </si>
  <si>
    <t>978-5-389-24832-8</t>
  </si>
  <si>
    <t>Annotaciia k knige "Poslednii zashitnik" Teilor E.:POROHOVAIa BOChKA. V Anglii posle Restavracii nespokoino. Eshe sveji vospominaniia o krovavieh dniah grajdanskoi voinie. V eto vremia Richard, sien Olivera Kromvelia, nekogda unasledovavshii titul lord-protektora — "zashitnika korolevstva", taino vozvrashaetsia v Angliu iz dobrovolnoi ssielki. Posledstviia mogut biet katastroficheskimi...SEKRETNOE PORUChENIE. Korolevskii dvor — rassadnik poroka, izmenie i bunta, i Djeims Marvud, klerk na pravitelstvennoi slujbe, snova okazievaetsia v samoi gushe sobietii. On doljen viepolnit poruchenie vesma delikatnogo svoistva, chtobie usilit pozicii roialistov, no popadaetsia na mushku vragam, i teper emu nedvusmieslenno ugrojaut raspravoi...OPASNAIa TAINA. Marvud chuvstvuet sebia mej dvuh ognei, kogda ego davniaia znakomaia, doch careubiicie Ket Lovett, obrashaetsia k nemu za pomoshu. Pomnia o sviazievaushem ih proshlom, on ne v silah ei otkazat. Delo v tom, chto kogda-to ona blizko znala Kromvelei i ei izvestno nechto ochen vajnoe ob etoi seme. Nastolko vajnoe, chto mojet otkriet i Marvudu, i Ket priamuu dorogu na eshafot...Vperviee na russkom! Chitat dalshe…</t>
  </si>
  <si>
    <t>Poslednii zashitnik</t>
  </si>
  <si>
    <t>Терехов, Александр</t>
  </si>
  <si>
    <t>Немцы</t>
  </si>
  <si>
    <t>Главный герой романа Александра Терехова “Немцы” (премия “Национальный бестселлер”) Эбергард, руководитель пресс-центра в одной из префектур города, умный и ироничный скептик, вполне усвоил законы чиновничьей элиты. Младший чин всемогущей Системы, он понимает, что такое жить “по понятиям”. Однако позиция конформиста оборачивается внезапным крушениемкарьеры. Личная жизнь его тоже складывается непросто: всё подчинено борьбе за дочь от первого брака. Острая сатира нравов доведена до предела, “мысль семейная” выражена с поразительной, обескураживающей откровенностью…"На заре русской литературы, в XIX веке, чиновники были постоянными ее персонажами_ именно изображение чиновников принесло русской литературе значительную часть ее славы. Но в современной прозе эту тему поднимает лишь Александр Терехов в романе “Немцы” — и делает это просто великолепно"Константин Мильчин""Немцы" Терехова — столь же важная книга про Москву двухтысячных, какой стала "Generation "П"" Пелевина в отношении девяностых"Дмитрий Захаров"Я читала "Немцы" как роман о коррупции и закулисной жизни столичной мэрии — но спустя время в памяти остались в первую очередь история разлучения героя с дочерью после развода и описание беспомощной и виноватой отцовской любви…"Яна Вагнер</t>
  </si>
  <si>
    <t>Большая проза</t>
  </si>
  <si>
    <t>Terekhov, Alexander</t>
  </si>
  <si>
    <t>The Germans</t>
  </si>
  <si>
    <t>The main character of Alexander Terekhov's novel “The Germans” (National Bestseller Award) Eberhard, the head of the press center in one of the prefectures of the city, an intelligent and ironic skeptic, has fully assimilated the laws of the bureaucratic elite. The junior rank of the all-powerful System, he understands what it means to live “according to concepts.” However, the position of the conformist turns into a sudden collapse of the career. His personal life is also not easy: everything is subordinated to the struggle for his daughter from his first marriage. The sharp satire of morals is pushed to the limit, the “family thought” is expressed with amazing, discouraging frankness..."Russian Russian literature At the dawn of the 19th century, officials were its constant characters_ it was the depiction of officials that brought Russian literature a significant part of its fame. But in modern prose, this topic is raised only by Alexander Terekhov in the novel “The Germans” — and he does it just perfectly"Konstantin Milchin""The Germans" by Terekhov — an equally important book about the Moscow of the two thousandth, which became "Generation"P" Pelevin in relation to the nineties"Dmitry Zakharov"I read "The Germans" as a novel about corruption and the backstage life of the capital's mayor's office — but after a while, the story of the hero's separation from his daughter after a divorce and a description of helpless and guilty paternal love remained in memory..."Jana Wagner</t>
  </si>
  <si>
    <t>978-5-17-153996-2</t>
  </si>
  <si>
    <t>Glavniei geroi romana Aleksandra Terehova “Nemcie” (premiia “Nacionalniei bestseller”) Ebergard, rukovoditel press-centra v odnoi iz prefektur goroda, umniei i ironichniei skeptik, vpolne usvoil zakonie chinovnichei elitie. Mladshii chin vsemogushei Sistemie, on ponimaet, chto takoe jit “po poniatiiam”. Odnako poziciia konformista oborachivaetsia vnezapniem krusheniemkarerie. Lichnaia jizn ego toje skladievaetsia neprosto: vse podchineno borbe za doch ot pervogo braka. Ostraia satira nravov dovedena do predela, “miesl semeinaia” vierajena s porazitelnoi, obeskurajivaushei otkrovennostu…"Na zare russkoi literaturie, v XIX veke, chinovniki bieli postoianniemi ee personajami_ imenno izobrajenie chinovnikov prineslo russkoi literature znachitelnuu chast ee slavie. No v sovremennoi proze etu temu podnimaet lish Aleksandr Terehov v romane “Nemcie” — i delaet eto prosto velikolepno"Konstantin Milchin""Nemcie" Terehova — stol je vajnaia kniga pro Moskvu dvuhtiesiachnieh, kakoi stala "Generation "P"" Pelevina v otnoshenii devianostieh"Dmitrii Zaharov"Ia chitala "Nemcie" kak roman o korrupcii i zakulisnoi jizni stolichnoi merii — no spustia vremia v pamiati ostalis v pervuu ochered istoriia razlucheniia geroia s docheru posle razvoda i opisanie bespomoshnoi i vinovatoi otcovskoi lubvi…"Iana Vagner</t>
  </si>
  <si>
    <t>Terehov, Aleksandr</t>
  </si>
  <si>
    <t>Nemcie</t>
  </si>
  <si>
    <t>Уайльд, Оскар</t>
  </si>
  <si>
    <t>Портрет Дориана Грея. Кентервильское привидение. Тюремная исповедь</t>
  </si>
  <si>
    <t>Оскар Уайльд — знаменитый писатель, поэт и драматург позднего викторианского периода. Блестящий стилист и утонченный мастер обращения с печатным словом, Уайльд будоражил умы, провоцировал самые разные реакции и вызывал обсуждение каждого своего вышедшего произведения.В данное произведение вошли произведения, позволяющие оценить всю ширину таланта автора — невероятно успешный и в то же время спорный роман «Портрет Дориана Грея», ироничные, изящные и немного печальные сказки «Кентервильское привидение», «Счастливый принц», «Мальчик-звезда» и «Соловей и роза» и пронзительно скорбная и горькая элегия «Тюремная исповедь».</t>
  </si>
  <si>
    <t>«Neoclassic (Лучшее)»</t>
  </si>
  <si>
    <t>Wilde, Oscar</t>
  </si>
  <si>
    <t>Portrait of Dorian Gray. The Canterville ghost. Prison Confession</t>
  </si>
  <si>
    <t>Oscar Wilde is a famous writer, poet and playwright of the late Victorian period. A brilliant stylist and a refined master of handling the printed word, Wilde excited minds, provoked a variety of reactions and caused discussion of each of his published works.This work includes works that allow you to appreciate the full breadth of the author's talent — the incredibly successful and at the same time controversial novel "Portrait of Dorian Gray", ironic, elegant and slightly sad fairy tales "The Canterville Ghost", "The Happy Prince", "Star Boy" and "The Nightingale and the Rose" and piercingly mournful and the bitter elegy "Prison Confession".</t>
  </si>
  <si>
    <t>http://sentrumbookstore.com/upload/iblock/8ef/9xzj6ex8okqlr2lltwifnrgvhnpn9l46/12ad4a14415ab23dc44268e7bf3a4f63.jpg</t>
  </si>
  <si>
    <t>978-5-17-165633-1</t>
  </si>
  <si>
    <t>Oskar Uaild — znamenitiei pisatel, poet i dramaturg pozdnego viktorianskogo perioda. Blestiashii stilist i utonchenniei master obrasheniia s pechatniem slovom, Uaild budorajil umie, provociroval samiee razniee reakcii i viezieval obsujdenie kajdogo svoego vieshedshego proizvedeniia.V dannoe proizvedenie voshli proizvedeniia, pozvoliaushie ocenit vsu shirinu talanta avtora — neveroiatno uspeshniei i v to je vremia sporniei roman «Portret Doriana Greia», ironichniee, iziashniee i nemnogo pechalniee skazki «Kentervilskoe prividenie», «Schastliviei princ», «Malchik-zvezda» i «Solovei i roza» i pronzitelno skorbnaia i gorkaia elegiia «Turemnaia ispoved».</t>
  </si>
  <si>
    <t>Uaild, Oskar</t>
  </si>
  <si>
    <t>Portret Doriana Greia. Kentervilskoe prividenie. Turemnaia ispoved</t>
  </si>
  <si>
    <t>Уэйр, Э.</t>
  </si>
  <si>
    <t>По милости короля. Роман о Генрихе VIII</t>
  </si>
  <si>
    <t>Аннотация к книге "По милости короля. Роман о Генрихе VIII" Уэйр Э.:Фигура этого правителя чрезвычайно противоречива. Для своих современников Генрих VIII из династии Тюдоров был великим королем. Монарх-идеалист, он расширил парламент, основал Королевский военно-морской флот, модернизировал медицинское образование. Он сочинял музыку и стихи, обожал рыцарские турниры, покровительствовал искусствам. В молодые годы образованный и одаренный принц считался воплощением многих добродетелей, и у него были все качества, чтобы превратить свое правление в подлинный триумф английского Возрождения. Однако оно осталось в истории прежде всего как время опасных интриг и кровопролития. Генрих разорвал отношения с папой римским и основал собственную церковь, разорил монастыри, обезглавил двух своих жен и прогнал двух других. Он умер подозрительным, тучным, измученным недугами тираном, состарившимся раньше срока. Тем не менее прошло уже почти пять столетий, а память о нем жива. Не пора ли королю, навсегда изменившему государственное устройство Англии, замолвить за себя слово? Впервые на русском! Читать дальше…</t>
  </si>
  <si>
    <t>«The Big Book. Исторический роман»</t>
  </si>
  <si>
    <t>Ware, E.</t>
  </si>
  <si>
    <t>By the grace of the King. The novel about Henry VIII</t>
  </si>
  <si>
    <t>Summary of the book "By the grace of the King. The novel about Henry VIII" Ware E.: The figure of this ruler is extremely controversial. To his contemporaries, Henry VIII of the Tudor dynasty was a great king. An idealistic monarch, he expanded parliament, founded the Royal Navy, and modernized medical education. He composed music and poetry, adored jousting tournaments, and patronized the arts. In his younger years, the educated and gifted prince was considered the embodiment of many virtues, and he had all the qualities to turn his reign into a genuine triumph of the English Renaissance. However, it remained in history primarily as a time of dangerous intrigues and bloodshed. Henry broke off relations with the pope and founded his own church, ruined monasteries, beheaded two of his wives and drove away two others. He died a suspicious, obese, ailing tyrant who aged prematurely. Nevertheless, almost five centuries have passed, and the memory of him is alive. Isn't it time for the king, who has forever changed the state structure of England, to put in a word for himself? For the first time in Russian! Read more…</t>
  </si>
  <si>
    <t>http://sentrumbookstore.com/upload/iblock/8f4/555u8rh18c0f7p64bs3e0oy3wxu08u2q/cb9160bfdb86db7eb0eac91e670a843e.jpg</t>
  </si>
  <si>
    <t>978-5-389-24689-8</t>
  </si>
  <si>
    <t>Annotaciia k knige "Po milosti korolia. Roman o Genrihe VIII" Ueir E.:Figura etogo pravitelia chrezviechaino protivorechiva. Dlia svoih sovremennikov Genrih VIII iz dinastii Tudorov biel velikim korolem. Monarh-idealist, on rasshiril parlament, osnoval Korolevskii voenno-morskoi flot, moderniziroval medicinskoe obrazovanie. On sochinial muzieku i stihi, obojal riecarskie turnirie, pokrovitelstvoval iskusstvam. V molodiee godie obrazovanniei i odarenniei princ schitalsia voplosheniem mnogih dobrodetelei, i u nego bieli vse kachestva, chtobie prevratit svoe pravlenie v podlinniei triumf angliiskogo Vozrojdeniia. Odnako ono ostalos v istorii prejde vsego kak vremia opasnieh intrig i krovoprolitiia. Genrih razorval otnosheniia s papoi rimskim i osnoval sobstvennuu cerkov, razoril monastieri, obezglavil dvuh svoih jen i prognal dvuh drugih. On umer podozritelniem, tuchniem, izmuchenniem nedugami tiranom, sostarivshimsia ranshe sroka. Tem ne menee proshlo uje pochti piat stoletii, a pamiat o nem jiva. Ne pora li korolu, navsegda izmenivshemu gosudarstvennoe ustroistvo Anglii, zamolvit za sebia slovo? Vperviee na russkom! Chitat dalshe…</t>
  </si>
  <si>
    <t>Ueir, E.</t>
  </si>
  <si>
    <t>Po milosti korolia. Roman o Genrihe VIII</t>
  </si>
  <si>
    <t>Фицджеральд, Ф.</t>
  </si>
  <si>
    <t>Великий Гэтсби</t>
  </si>
  <si>
    <t>Фрэнсис Скотт Фицджеральд принадлежит к числу самых крупных в ХХ веке прозаиков США. Он был не просто писателем, но живой легендой и кумиром американской молодежи. Эрнест Хемингуэй писал: «Его талант был таким естественным, как узор из пыльцы на крыльях бабочки».  «Великий Гэтсби» — лучшая книга Фицджеральда и один из самых популярных американских романов всех времен. В этой бессмертной истории любви, ревности, богатства и крушения автору удалось добиться удивительной гармонии в изображении притягательности мечты и неминуемого ее краха.</t>
  </si>
  <si>
    <t>Fitzgerald, F.</t>
  </si>
  <si>
    <t>The Great Gatsby</t>
  </si>
  <si>
    <t>Francis Scott Fitzgerald is one of the most prominent American novelists of the twentieth century. He was not just a writer, but a living legend and idol of American youth. Ernest Hemingway wrote: "His talent was as natural as the pollen pattern on a butterfly's wings."  The Great Gatsby is Fitzgerald's best book and one of the most popular American novels of all time. In this immortal story of love, jealousy, wealth and ruin, the author managed to achieve an amazing harmony in depicting the attractiveness of a dream and its imminent collapse.</t>
  </si>
  <si>
    <t>http://sentrumbookstore.com/upload/iblock/eaa/aav9bz1d9cy0gdpkp9ncf3yqlk7e2s54/bbeb24dc34094053594b7f7d8155b8ab.jpg</t>
  </si>
  <si>
    <t>978-5-389-25907-2</t>
  </si>
  <si>
    <t>Frensis Skott Ficdjerald prinadlejit k chislu samieh krupnieh v HH veke prozaikov SShA. On biel ne prosto pisatelem, no jivoi legendoi i kumirom amerikanskoi molodeji. Ernest Heminguei pisal: «Ego talant biel takim estestvenniem, kak uzor iz pielcie na krieliah babochki».  «Velikii Getsbi» — luchshaia kniga Ficdjeralda i odin iz samieh populiarnieh amerikanskih romanov vseh vremen. V etoi bessmertnoi istorii lubvi, revnosti, bogatstva i krusheniia avtoru udalos dobitsia udivitelnoi garmonii v izobrajenii pritiagatelnosti mechtie i neminuemogo ee kraha.</t>
  </si>
  <si>
    <t>Ficdjerald, F.</t>
  </si>
  <si>
    <t>Velikii Getsbi</t>
  </si>
  <si>
    <t>Хаггард, Генри</t>
  </si>
  <si>
    <t>Она. Айша</t>
  </si>
  <si>
    <t>В очередной том Генри Райдера Хаггарда входят два бесспорных шедевра приключенческого жанра — «Она» и «Айша», стоящие также у истоков жанра фэнтези. Первый роман был написан буквально на одном дыхании, за каких-то полтора месяца. Хаггард еле поспевал за рукой, рассказывая историю могущественной белой женщины, правящей таинственным народом, затерянным в недрах Африки. Несмотря на явный успех, писатель отодвинул создание второго романа на целых 18 лет. Именно столько времени должно было пройти после событий первой книги. Свои восторги от этой истории высказывали многие известные писатели и ученые от Киплинга и Конан Дойла до Юнга и Фрейда. Эдгар Райс Берроуз и Дж.Р.Р. Толкин признавали сильное влияние этих романов и на свое творчество. К середине XX века роман «Она» был переведен на 44 языка, а число переизданий превысило 80 миллионов экземпляров. Данное издание сопровождено редкими иллюстрациями из первых журнальных и газетных публикаций.</t>
  </si>
  <si>
    <t>Вече</t>
  </si>
  <si>
    <t>Мастера приключений</t>
  </si>
  <si>
    <t>Haggard, Henry</t>
  </si>
  <si>
    <t>She. Aisha</t>
  </si>
  <si>
    <t>The next volume of Henry Rider Haggard includes two indisputable masterpieces of the adventure genre — "She" and "Aisha", which are also at the origins of the fantasy genre. The first novel was written literally in one go, in just a month and a half. Haggard could barely keep up with his hand, telling the story of a powerful white woman ruling a mysterious people lost in the bowels of Africa. Despite the obvious success, the writer postponed the creation of a second novel for as many as 18 years. That's how much time should have passed after the events of the first book. Many famous writers and scientists from Kipling and Conan Doyle to Jung and Freud expressed their enthusiasm for this story. Edgar Rice Burroughs and J.R.R. Tolkien recognized the strong influence of these novels on their work. By the middle of the 20th century, the novel "She" had been translated into 44 languages, and the number of reprints exceeded 80 million copies. This edition is accompanied by rare illustrations from the first magazine and newspaper publications.</t>
  </si>
  <si>
    <t>http://sentrumbookstore.com/upload/iblock/bb9/0vhroahidzzy9tzo4spfmkconlo5wyb7/77b509a8a3afad0f3bc86ec0ac5e21c4.jpg</t>
  </si>
  <si>
    <t>978-5-4484-5038-9</t>
  </si>
  <si>
    <t>V ocherednoi tom Genri Raidera Haggarda vhodiat dva besspornieh shedevra prikluchencheskogo janra — «Ona» i «Aisha», stoiashie takje u istokov janra fentezi. Perviei roman biel napisan bukvalno na odnom diehanii, za kakih-to poltora mesiaca. Haggard ele pospeval za rukoi, rasskazievaia istoriu mogushestvennoi beloi jenshinie, praviashei tainstvenniem narodom, zaterianniem v nedrah Afriki. Nesmotria na iavniei uspeh, pisatel otodvinul sozdanie vtorogo romana na celieh 18 let. Imenno stolko vremeni doljno bielo proiti posle sobietii pervoi knigi. Svoi vostorgi ot etoi istorii vieskazievali mnogie izvestniee pisateli i ucheniee ot Kiplinga i Konan Doila do Unga i Freida. Edgar Rais Berrouz i Dj.R.R. Tolkin priznavali silnoe vliianie etih romanov i na svoe tvorchestvo. K seredine XX veka roman «Ona» biel pereveden na 44 iazieka, a chislo pereizdanii previesilo 80 millionov ekzempliarov. Dannoe izdanie soprovojdeno redkimi illustraciiami iz pervieh jurnalnieh i gazetnieh publikacii.</t>
  </si>
  <si>
    <t>Haggard, Genri</t>
  </si>
  <si>
    <t>Ona. Aisha</t>
  </si>
  <si>
    <t>Already</t>
  </si>
  <si>
    <t>Veche</t>
  </si>
  <si>
    <t>Цветаева, Марина</t>
  </si>
  <si>
    <t>Под лаской плюшевого пледа</t>
  </si>
  <si>
    <t>Лучшие стихи Марины Цветаевой — под одной обложкой.«Мне нравится, что вы больны не мной…», «Уж сколько их упало в эту бездну…», «Под лаской плюшевого пледа…» — благодаря кинематографу эти и многие другие стихи стали известны широкому читателю. Поэзия Цветаевой отличается неповторимыми женскими интонациями, «очень русским говором», как утверждали современники. То напевные, то стремительные_ то задорные, то печальные — ее произведения понятны и любимы по сей день.</t>
  </si>
  <si>
    <t>Tsvetaeva, Marina</t>
  </si>
  <si>
    <t>Under the caress of a plush plaid</t>
  </si>
  <si>
    <t>Marina Tsvetaeva's best poems are under one cover."I like that you are not sick of me ...", "How many of them have fallen into this abyss ...", "Under the caress of a plush blanket ..." — thanks to the cinema, these and many other poems have become known to the general reader. Tsvetaeva's poetry is distinguished by its unique feminine intonations, "very Russian dialect," as contemporaries claimed. Sometimes melodious, sometimes impetuous_ sometimes fervent, sometimes sad — her works are understandable and loved to this day.</t>
  </si>
  <si>
    <t>978-5-17-167669-8</t>
  </si>
  <si>
    <t>Luchshie stihi Marinie Cvetaevoi — pod odnoi oblojkoi.«Mne nravitsia, chto vie bolnie ne mnoi…», «Uj skolko ih upalo v etu bezdnu…», «Pod laskoi plushevogo pleda…» — blagodaria kinematografu eti i mnogie drugie stihi stali izvestnie shirokomu chitatelu. Poeziia Cvetaevoi otlichaetsia nepovtorimiemi jenskimi intonaciiami, «ochen russkim govorom», kak utverjdali sovremenniki. To napevniee, to stremitelniee_ to zadorniee, to pechalniee — ee proizvedeniia poniatnie i lubimie po sei den.</t>
  </si>
  <si>
    <t>Cvetaeva, Marina</t>
  </si>
  <si>
    <t>Pod laskoi plushevogo pleda</t>
  </si>
  <si>
    <t>Чехов, А.</t>
  </si>
  <si>
    <t>Вишневый сад. Пьесы</t>
  </si>
  <si>
    <t>«Вишневый сад» и «Три сестры» — культовые пьесы Антона Павловича Чехова, оказавшие огромное влияние на мировую театральную культуру. В этой книге вы найдете не только полный текст произведения, но и вступительную статью, комментарии преподавателя Литературного института имени А. М. Горького, которые помогут вам подготовиться к экзаменам. Издание содержит QR-код, ведущий к аудиокниге: благодаря ей вы погрузитесь в неповторимую атмосферу пьесы.</t>
  </si>
  <si>
    <t>Азбука-Аттикус_ Махаон</t>
  </si>
  <si>
    <t>Вечная классика в стиле манги</t>
  </si>
  <si>
    <t>Chekhov, A.</t>
  </si>
  <si>
    <t>The cherry orchard. Plays</t>
  </si>
  <si>
    <t>"The Cherry Orchard" and "Three Sisters" are cult plays by Anton Pavlovich Chekhov, which had a huge impact on world theatrical culture. In this book you will find not only the full text of the work, but also an introductory article, comments from the teacher of the Gorky Literary Institute, which will help you prepare for the exams. The edition contains a QR code leading to the audiobook: thanks to it, you will immerse yourself in the unique atmosphere of the play.</t>
  </si>
  <si>
    <t>978-5-389-24399-6</t>
  </si>
  <si>
    <t>«Vishneviei sad» i «Tri sestrie» — kultoviee pesie Antona Pavlovicha Chehova, okazavshie ogromnoe vliianie na mirovuu teatralnuu kulturu. V etoi knige vie naidete ne tolko polniei tekst proizvedeniia, no i vstupitelnuu statu, kommentarii prepodavatelia Literaturnogo instituta imeni A. M. Gorkogo, kotoriee pomogut vam podgotovitsia k ekzamenam. Izdanie soderjit QR-kod, vedushii k audioknige: blagodaria ei vie pogruzites v nepovtorimuu atmosferu pesie.</t>
  </si>
  <si>
    <t>Chehov, A.</t>
  </si>
  <si>
    <t>Vishneviei sad. Pesie</t>
  </si>
  <si>
    <t>ABC-Atticus_ Swallowtail</t>
  </si>
  <si>
    <t>Azbuka-Attikus_ Mahaon</t>
  </si>
  <si>
    <t>Шехтер, Я.</t>
  </si>
  <si>
    <t>Водолаз Его Величества</t>
  </si>
  <si>
    <t>Аннотация к книге "Водолаз Его Величества" Шехтер Я.:Когда Аарон Шапиро доставал со дна реки упавшую туда лошадь вместе с бочкой водовоза, он не подозревал, что за ним наблюдают, и не кто-нибудь, а случайно проезжавший мимо Александр Михайлович Романов. Великий князь был поражен недюжинной силой и выносливостью юноши, и участь Аарона решилась в тот же день — его зачислили курсантом Школы водолазов, и вскоре он стал одним из лучших водолазов Его Величества, участвовал в поисках затонувшего «Черного Принца» в Балаклавской бухте, был свидетелем зарождения российского воздушного флота, вынужден был бежать из родного дома и построить новый дом на другом конце земли. Его ждали приключения и испытания, не раз он стоял перед нелегким выбором. Но Аарон выдержал все, что выпало на его долю, и прежде всего благодаря любви к Вареньке, прекрасной, кроткой, неземной. И еще благодаря настоящей мужской дружбе, какая бывает только у людей, связанных смертельно опасной работой. Читать дальше…</t>
  </si>
  <si>
    <t>Schechter, I.</t>
  </si>
  <si>
    <t>His Majesty's Diver</t>
  </si>
  <si>
    <t>Abstract to the book "His Majesty's Diver" Shechter Ya.: When Aaron Shapiro took out a horse that had fallen there from the bottom of the river along with a barrel of a water carrier, he did not suspect that he was being watched, and not by anyone, but by Alexander Mikhailovich Romanov, who happened to be passing by. The Grand Duke was amazed by the remarkable strength and endurance of the young man, and Aaron's fate was decided on the same day — he was enrolled as a cadet at the Diving School, and soon he became one of His Majesty's best divers, participated in the search for the sunken "Black Prince" in Balaklava Bay, witnessed the birth of the Russian air fleet, was forced to flee his native at home and build a new house on the other side of the earth. Adventures and trials awaited him, more than once he was faced with a difficult choice. But Aaron withstood everything that fell to his lot, and above all because of his love for Varenka, beautiful, gentle, unearthly. And also thanks to a real male friendship, which only happens to people who are connected by a deadly job. Read more…</t>
  </si>
  <si>
    <t>http://sentrumbookstore.com/upload/iblock/137/ggheelculqu1in8t4jag7lt3f14nglbn/f6a8670d3b3313e3b893227cf2903abd.jpg</t>
  </si>
  <si>
    <t>978-5-389-25723-8</t>
  </si>
  <si>
    <t>Annotaciia k knige "Vodolaz Ego Velichestva" Shehter Ia.:Kogda Aaron Shapiro dostaval so dna reki upavshuu tuda loshad vmeste s bochkoi vodovoza, on ne podozreval, chto za nim nabludaut, i ne kto-nibud, a sluchaino proezjavshii mimo Aleksandr Mihailovich Romanov. Velikii kniaz biel porajen nedujinnoi siloi i vienoslivostu unoshi, i uchast Aarona reshilas v tot je den — ego zachislili kursantom Shkolie vodolazov, i vskore on stal odnim iz luchshih vodolazov Ego Velichestva, uchastvoval v poiskah zatonuvshego «Chernogo Princa» v Balaklavskoi buhte, biel svidetelem zarojdeniia rossiiskogo vozdushnogo flota, vienujden biel bejat iz rodnogo doma i postroit noviei dom na drugom konce zemli. Ego jdali priklucheniia i ispietaniia, ne raz on stoial pered nelegkim vieborom. No Aaron viederjal vse, chto viepalo na ego dolu, i prejde vsego blagodaria lubvi k Varenke, prekrasnoi, krotkoi, nezemnoi. I eshe blagodaria nastoiashei mujskoi drujbe, kakaia bievaet tolko u ludei, sviazannieh smertelno opasnoi rabotoi. Chitat dalshe…</t>
  </si>
  <si>
    <t>Shehter, Ia.</t>
  </si>
  <si>
    <t>Vodolaz Ego Velichestva</t>
  </si>
  <si>
    <t>Ширяев, В.,Сысоров, Л.,Рыбин, А.,Пушкарев, П.,Косыгин, К.</t>
  </si>
  <si>
    <t>Камчатский текст</t>
  </si>
  <si>
    <t>«Камчатский текст» составлен по итогам писательской резиденции, организованной на Камчатке в октябре 2023 года Ассоциацией союзов писателей и издателей России, авторы сборника - победители открытого конкурса и непосредственные участники проекта. В их задачу входило написать новые или завершить недописанные тексты, так или иначе относящиеся к месту проведения резиденции. Так появились на свет представленные в книге произведения разных жанров - рассказы, историко-культурные очерки, эссе, записки путешественника и мифологические сказания. Авторы стараются расширить наши представления о Камчатке и сделать этот далекий край ощутимей и ближе.</t>
  </si>
  <si>
    <t>Shiryaev, V.,Sysorov, L.,Rybin, A.,Pushkarev, P.,Kosygin, K.</t>
  </si>
  <si>
    <t>Kamchatka text</t>
  </si>
  <si>
    <t>The Kamchatka Text was compiled based on the results of a writer's residence organized in Kamchatka in October 2023 by the Association of Writers and Publishers Unions of Russia, the authors of the collection are the winners of an open competition and direct participants in the project. Their task was to write new or complete unfinished texts, one way or another related to the venue of the residence. This is how the works of various genres presented in the book were born - short stories, historical and cultural essays, essays, traveler's notes and mythological tales. The authors are trying to expand our understanding of Kamchatka and make this distant land more tangible and closer.</t>
  </si>
  <si>
    <t>978-5-94282-990-2</t>
  </si>
  <si>
    <t>«Kamchatskii tekst» sostavlen po itogam pisatelskoi rezidencii, organizovannoi na Kamchatke v oktiabre 2023 goda Associaciei souzov pisatelei i izdatelei Rossii, avtorie sbornika - pobediteli otkrietogo konkursa i neposredstvenniee uchastniki proekta. V ih zadachu vhodilo napisat noviee ili zavershit nedopisanniee tekstie, tak ili inache otnosiashiesia k mestu provedeniia rezidencii. Tak poiavilis na svet predstavlenniee v knige proizvedeniia raznieh janrov - rasskazie, istoriko-kulturniee ocherki, esse, zapiski puteshestvennika i mifologicheskie skazaniia. Avtorie starautsia rasshirit nashi predstavleniia o Kamchatke i sdelat etot dalekii krai oshutimei i blije.</t>
  </si>
  <si>
    <t>Shiriaev, V.,Siesorov, L.,Riebin, A.,Pushkarev, P.,Kosiegin, K.</t>
  </si>
  <si>
    <t>Kamchatskii tekst</t>
  </si>
  <si>
    <t>Эверс, Х.</t>
  </si>
  <si>
    <t>Альрауне: История одного живого существа</t>
  </si>
  <si>
    <t>Выдающийся немецкий писатель-фантаст Ганс Гейнц Эверс (1871–1943) до недавнего времени был известен у нас почти исключительно знаменитым романом "Альрауне" и готическими рассказами, издававшимися в переводе на русский в начале ХХ века. Однако "Альрауне" - лишь вторая часть трилогии об американском путешественнике Франке Брауне_ первая часть – "Ученик чародея" (иначе – "Охотники на дьявола") лишь недавно была выпущена в издательстве "Престиж Бук". После "Ученика чародея" на суд читателя была представлена третья часть – знаменитый роман "Вампир". И вот, наконец, новый долгожданный перевод "Альрауне". Евгений Владимирович Витковский хотел, чтобы этот перевод позволил читателю почувствовать "пронзительный до боли лиризм этого фантастического произведения". Судить вам, читатель.</t>
  </si>
  <si>
    <t>RUGRAM_Пальмира</t>
  </si>
  <si>
    <t>Пальмира - Классика</t>
  </si>
  <si>
    <t>Evers, H.</t>
  </si>
  <si>
    <t>Alraune: The Story of one Living Being</t>
  </si>
  <si>
    <t>The outstanding German science fiction writer Hans Heinz Evers (1871-1943) was until recently known almost exclusively for the famous novel "Alraune" and Gothic stories published in Russian translation at the beginning of the twentieth century. However, "Alraune" is only the second part of the trilogy about the American traveler Frank Brown_ the first part, "The Sorcerer's Apprentice" (otherwise, "Devil Hunters"), was only recently released by Prestige Book publishing house. After "The Sorcerer's Apprentice", the third part was presented to the reader's court – the famous novel "The Vampire". And finally, the long-awaited new translation of "Alraune". Evgeny Vladimirovich Vitkovsky wanted this translation to allow the reader to feel "the painfully piercing lyricism of this fantastic work." You are the judge, the reader.</t>
  </si>
  <si>
    <t>http://sentrumbookstore.com/upload/iblock/b95/57ksrq13gjsvxj3ehdoaj3pp1qmasoyj/ed94ddbc86d9f34927471a5932d3311a.jpg</t>
  </si>
  <si>
    <t>978-5-517-10922-4</t>
  </si>
  <si>
    <t>Viedaushiisia nemeckii pisatel-fantast Gans Geinc Evers (1871–1943) do nedavnego vremeni biel izvesten u nas pochti iskluchitelno znamenitiem romanom "Alraune" i goticheskimi rasskazami, izdavavshimisia v perevode na russkii v nachale HH veka. Odnako "Alraune" - lish vtoraia chast trilogii ob amerikanskom puteshestvennike Franke Braune_ pervaia chast – "Uchenik charodeia" (inache – "Ohotniki na diavola") lish nedavno biela viepushena v izdatelstve "Prestij Buk". Posle "Uchenika charodeia" na sud chitatelia biela predstavlena tretia chast – znamenitiei roman "Vampir". I vot, nakonec, noviei dolgojdanniei perevod "Alraune". Evgenii Vladimirovich Vitkovskii hotel, chtobie etot perevod pozvolil chitatelu pochuvstvovat "pronzitelniei do boli lirizm etogo fantasticheskogo proizvedeniia". Sudit vam, chitatel.</t>
  </si>
  <si>
    <t>Alraune: Istoriia odnogo jivogo sushestva</t>
  </si>
  <si>
    <t>RUGRAM_Palmyra</t>
  </si>
  <si>
    <t>RUGRAM_Palmira</t>
  </si>
  <si>
    <t>Адельштейн, Джейк</t>
  </si>
  <si>
    <t>Якудза: Преступный мир Японии</t>
  </si>
  <si>
    <t>- Новинка одного из немногих мировых экспертов по японской организованной преступности - якудза..- Первая книга автора «Полиция Токио» (Tokyo Vice) взорвала Японию — писателя даже пытались убить! Позже по книге сняли одноименный сериал с Кеном Ватанабе в главной роли.- «Якудза: Преступный мир Японии» — вторая книга писателя, написанная как триллер с лирическими отступлениями. Автор встречается с людьми, подозреваемыми, заказчиками, ведет свое расследование, описывая все поэтапно, как в настоящих детективах.- Какое отношение якудза имеет ко взрыву на Фукусиме? А к хентаю? Или почему производители японских смартфонов в обязательном порядке ставят оповещение при съемках камерой (щелчок затвора). Читатель получит множество неожиданных инсайтов о том, как на самом деле устроен японский менталитет и насколько крепко вросло в него явление якудза.- Джейк Адельштейн — репортер японской газеты и единственный американец, допущенный в пресс-клуб Токийской столичной полиции.</t>
  </si>
  <si>
    <t>Настоящее преступление</t>
  </si>
  <si>
    <t>Adelstein, Jake</t>
  </si>
  <si>
    <t>Yakuza: The Underworld of Japan</t>
  </si>
  <si>
    <t>- The novelty of one of the few world experts on Japanese organized crime - Yakuza..- The author's first book, Tokyo Vice, blew up Japan — they even tried to kill the writer! Later, a TV series of the same name starring Ken Watanabe was filmed based on the book.- "Yakuza: The Underworld of Japan" is the second book by the writer, written as a thriller with lyrical digressions. The author meets with people, suspects, customers, conducts his investigation, describing everything in stages, as in real detectives.- What does the Yakuza have to do with the Fukushima explosion? And to hentai? Or why manufacturers of Japanese smartphones make it mandatory to set an alert when shooting with the camera (shutter click). The reader will receive a lot of unexpected insights about how the Japanese mentality really works and how firmly the Yakuza phenomenon has grown into it.- Jake Adelstein is a reporter for a Japanese newspaper and the only American admitted to the Tokyo Metropolitan Police Press Club.</t>
  </si>
  <si>
    <t>978-5-17-159891-4</t>
  </si>
  <si>
    <t>- Novinka odnogo iz nemnogih mirovieh ekspertov po iaponskoi organizovannoi prestupnosti - iakudza..- Pervaia kniga avtora «Policiia Tokio» (Tokyo Vice) vzorvala Iaponiu — pisatelia daje pietalis ubit! Pozje po knige sniali odnoimenniei serial s Kenom Vatanabe v glavnoi roli.- «Iakudza: Prestupniei mir Iaponii» — vtoraia kniga pisatelia, napisannaia kak triller s liricheskimi otstupleniiami. Avtor vstrechaetsia s ludmi, podozrevaemiemi, zakazchikami, vedet svoe rassledovanie, opisievaia vse poetapno, kak v nastoiashih detektivah.- Kakoe otnoshenie iakudza imeet ko vzrievu na Fukusime? A k hentau? Ili pochemu proizvoditeli iaponskih smartfonov v obiazatelnom poriadke staviat opoveshenie pri semkah kameroi (shelchok zatvora). Chitatel poluchit mnojestvo neojidannieh insaitov o tom, kak na samom dele ustroen iaponskii mentalitet i naskolko krepko vroslo v nego iavlenie iakudza.- Djeik Adelshtein — reporter iaponskoi gazetie i edinstvenniei amerikanec, dopushenniei v press-klub Tokiiskoi stolichnoi policii.</t>
  </si>
  <si>
    <t>Adelshtein, Djeik</t>
  </si>
  <si>
    <t>Iakudza: Prestupniei mir Iaponii</t>
  </si>
  <si>
    <t>Айисдоттир, Эва</t>
  </si>
  <si>
    <t>Скрип на лестнице</t>
  </si>
  <si>
    <t>- Для поклонников неповторимого скандинавского нуара. Бестселлер, переведенный на 19 языков!- От популярной исландской писательницы, автора детективов, обладательницы Storytel Award for Best Crime Novel за 2020 год и других наград.- Мрачная, кинематографичная история о месте в Исландии, где никто не хочет жить, но куда все вынуждены вернуться, чтобы… умереть.- На что похоже: нуарные романы Камиллы Лэкберг, Ю Несбё, Стига Ларссона, Ларса Кеплера.- «Захватывающий и леденящий душу триллер от восходящей звезды исландского нуара» — Рагнар Йонассон.</t>
  </si>
  <si>
    <t>«Скандинавский нуар»</t>
  </si>
  <si>
    <t>Ayisdottir, Eva</t>
  </si>
  <si>
    <t>Creaking on the stairs</t>
  </si>
  <si>
    <t>- For fans of the unique Scandinavian noir. A bestseller translated into 19 languages!- From the popular Icelandic writer, author of detective stories, winner of the Storytel Award for Best Crime Novel for 2020 and other awards.- A dark, cinematic story about a place in Iceland where no one wants to live, but where everyone has to return to... die.- What it looks like: noir novels by Camille Lackberg, Yu Nesbe, Stieg Larsson, Lars Kepler.- "An exciting and chilling thriller from the rising star of Icelandic noir" — Ragnar Jonasson.</t>
  </si>
  <si>
    <t>http://sentrumbookstore.com/upload/iblock/9a9/hwok5al3vbe1ai0eyj1jknl8n5aq8on3/ea3616182f8cee9910a435eeddc2ee9c.jpg</t>
  </si>
  <si>
    <t>978-5-17-159553-1</t>
  </si>
  <si>
    <t>- Dlia poklonnikov nepovtorimogo skandinavskogo nuara. Bestseller, perevedenniei na 19 iaziekov!- Ot populiarnoi islandskoi pisatelnicie, avtora detektivov, obladatelnicie Storytel Award for Best Crime Novel za 2020 god i drugih nagrad.- Mrachnaia, kinematografichnaia istoriia o meste v Islandii, gde nikto ne hochet jit, no kuda vse vienujdenie vernutsia, chtobie… umeret.- Na chto pohoje: nuarniee romanie Kamillie Lekberg, U Nesbe, Stiga Larssona, Larsa Keplera.- «Zahvatievaushii i ledeniashii dushu triller ot voshodiashei zvezdie islandskogo nuara» — Ragnar Ionasson.</t>
  </si>
  <si>
    <t>Aiisdottir, Eva</t>
  </si>
  <si>
    <t>Skrip na lestnice</t>
  </si>
  <si>
    <t>Завещание крестоносца</t>
  </si>
  <si>
    <t>Сотни лет назад на руинах великого Константинополя крестоносец и бравый рыцарь Балдуин Фландрский спасает греческого монаха. Тот в благодарность передает заступнику священную реликвию византийского храма – перстень Девы Марии. За артефактом охотятся темные силы, и Балдуин клянется вечно защищать его: и в жизни, и даже в посмертии.В одном из ресторанов современного Петербурга судьба сводит наивную и влюбчивую Алю Кортневу и самоуверенную карьеристку Алену Кортневу. На первый взгляд они никак не связаны, но вселенная продолжает сталкивать девушек, приоткрывая завесу тайны их происхождения. Але и Алене предстоит разобраться в любовных перипетиях, разгадать заветы великих предков и соприкоснуться с давно утерянной реликвией короля Балдуина.</t>
  </si>
  <si>
    <t>«Роковой артефакт»</t>
  </si>
  <si>
    <t>The Testament of the Crusader</t>
  </si>
  <si>
    <t>Hundreds of years ago, on the ruins of the great Constantinople, the crusader and brave knight Baldwin of Flanders saves a Greek monk. In gratitude, he hands over to the intercessor a sacred relic of the Byzantine temple – the ring of the Virgin Mary. The artifact is being hunted by dark forces, and Baldwin vows to protect it forever, both in life and even in the afterlife.In one of the restaurants of modern St. Petersburg, fate brings together the naive and amorous Alya Kortneva and the self-confident careerist Alena Kortneva. At first glance, they are not connected in any way, but the universe continues to push the girls together, opening the veil of the mystery of their origin. Ale and Alena will have to figure out the twists and turns of love, unravel the precepts of great ancestors and come into contact with the long-lost relic of King Baldwin.</t>
  </si>
  <si>
    <t>http://sentrumbookstore.com/upload/iblock/826/c8d2fip4vtiaaevrxdctzd5thec5utr7/efb227c3bc5b3c7056766d3770e53eb2.jpg</t>
  </si>
  <si>
    <t>978-5-17-166162-5</t>
  </si>
  <si>
    <t>Sotni let nazad na ruinah velikogo Konstantinopolia krestonosec i braviei riecar Balduin Flandrskii spasaet grecheskogo monaha. Tot v blagodarnost peredaet zastupniku sviashennuu relikviu vizantiiskogo hrama – persten Devie Marii. Za artefaktom ohotiatsia temniee silie, i Balduin klianetsia vechno zashishat ego: i v jizni, i daje v posmertii.V odnom iz restoranov sovremennogo Peterburga sudba svodit naivnuu i vlubchivuu Alu Kortnevu i samouverennuu kareristku Alenu Kortnevu. Na perviei vzgliad oni nikak ne sviazanie, no vselennaia prodoljaet stalkivat devushek, priotkrievaia zavesu tainie ih proishojdeniia. Ale i Alene predstoit razobratsia v lubovnieh peripetiiah, razgadat zavetie velikih predkov i soprikosnutsia s davno uteriannoi relikviei korolia Balduina.</t>
  </si>
  <si>
    <t>Zaveshanie krestonosca</t>
  </si>
  <si>
    <t>Болдаччи, Д.</t>
  </si>
  <si>
    <t>Ровно в шесть двадцать</t>
  </si>
  <si>
    <t>Аннотация к книге "Ровно в шесть двадцать" Болдаччи Д.:Каждое утро без исключения ровно в 6:20 бывший капитан элитного десантного полка, а ныне финансовый аналитик Трэвис Дивайн, одетый в дешевый костюм и держащий в руке портфель из кожзама, садился в поезд и ехал на Манхэттен. Каждый вечер он отслеживал финансовые новости, готовясь к следующему ненавистному дню. Но однажды эта рутинная жизнь оказалась полностью разрушена одним-единственным анонимным смс: «Она мертва»...Сперва он даже не понял о ком речь. Но потом узнал новость – погибла его бывшая любовница, Сара Юс. Официальная версия такова: повесилась. Однако Дивайн ни секунды не верит в это. По дошедшей до него информации следы на теле однозначно свидетельствуют: девушку убили. Но с какой целью? Кому она могла навредить? А главное: почему кто-то неизвестный посчитал необходимым сообщить ему о смерти Сары? Читать дальше…</t>
  </si>
  <si>
    <t>«Дэвид Болдаччи. Гигант мирового детектива»</t>
  </si>
  <si>
    <t>Boldacci, D.</t>
  </si>
  <si>
    <t>At six twenty sharp</t>
  </si>
  <si>
    <t>Summary of the book "Exactly at six twenty" by Boldacci D.:Every morning, without exception, at exactly 6:20 a.m., the former captain of the elite paratrooper regiment, and now financial analyst Travis Devine, dressed in a cheap suit and holding a leatherette briefcase in his hand, boarded the train and drove to Manhattan. Every evening he tracked the financial news, preparing for the next hated day. But one day this routine life was completely destroyed by a single anonymous text message: "She's dead."..At first, he didn't even understand who he was talking about. But then I found out the news – his former lover, Sarah Yous, died. The official version is this: she hanged herself. However, Devine doesn't believe it for a second. According to the information that reached him, the traces on the body clearly indicate that the girl was killed. But for what purpose? Who could she hurt? And most importantly, why did someone unknown find it necessary to inform him about Sarah's death? Read more…</t>
  </si>
  <si>
    <t>http://sentrumbookstore.com/upload/iblock/d86/xn9nhl47uchk2la4gt4gfnw6n5hpma8k/ee0c65cbcca18c9c0cc862c269e3f55a.jpg</t>
  </si>
  <si>
    <t>978-5-04-199130-2</t>
  </si>
  <si>
    <t>Annotaciia k knige "Rovno v shest dvadcat" Boldachchi D.:Kajdoe utro bez isklucheniia rovno v 6:20 bievshii kapitan elitnogo desantnogo polka, a niene finansoviei analitik Trevis Divain, odetiei v desheviei kostum i derjashii v ruke portfel iz kojzama, sadilsia v poezd i ehal na Manhetten. Kajdiei vecher on otslejival finansoviee novosti, gotovias k sleduushemu nenavistnomu dnu. No odnajdie eta rutinnaia jizn okazalas polnostu razrushena odnim-edinstvenniem anonimniem sms: «Ona mertva»...Sperva on daje ne ponial o kom rech. No potom uznal novost – pogibla ego bievshaia lubovnica, Sara Us. Oficialnaia versiia takova: povesilas. Odnako Divain ni sekundie ne verit v eto. Po doshedshei do nego informacii sledie na tele odnoznachno svidetelstvuut: devushku ubili. No s kakoi celu? Komu ona mogla navredit? A glavnoe: pochemu kto-to neizvestniei poschital neobhodimiem soobshit emu o smerti Sarie? Chitat dalshe…</t>
  </si>
  <si>
    <t>Boldachchi, D.</t>
  </si>
  <si>
    <t>Rovno v shest dvadcat</t>
  </si>
  <si>
    <t>Болонов, А.</t>
  </si>
  <si>
    <t>Двойное сердце агента</t>
  </si>
  <si>
    <t>Май 1960 года, самый разгар Холодной войны и космической гонки. США пробуждают своего «спящего» агента под кодовым именем Томас, который должен помешать СССР первым в истории запустить человека в космос. Мир, балансирующий на грани ядерного апокалипсиса, нуждается в герое. Советский Союз берет на себя отчаянную миссию — отправить лучшего контрразведчика в логово врага. Вычислить, обезвредить засекреченного агента и предотвратить коварный план США поручено опытному агенту Петру Олейникову. Но может ли спасти страну человек, сердце и чувства которого разбиты вдребезги? Перед Олейниковым встает сложнейший выбор между любовью всей его жизни и служением Родине. Если наш русский Бонд попадет в ловушку, то шанса избежать апокалипсиса у планеты не останется…</t>
  </si>
  <si>
    <t>Агент Советского Союза. Супергерой по-русски</t>
  </si>
  <si>
    <t>Bolonov, A.</t>
  </si>
  <si>
    <t>Agent's Double Heart</t>
  </si>
  <si>
    <t>May 1960, the height of the Cold War and the space race. The United States awakens its "sleeping" agent, codenamed Thomas, who must prevent the USSR from launching a man into space for the first time in history. A world teetering on the brink of a nuclear apocalypse needs a hero. The Soviet Union undertakes a desperate mission — to send the best counterintelligence agent to the enemy's lair. An experienced agent, Peter Oleinikov, was assigned to calculate, neutralize a classified agent and prevent the insidious plan of the United States. But can a man whose heart and feelings are shattered save the country? Oleynikov faces a difficult choice between the love of his life and service to the Motherland. If our Russian Bond falls into a trap, then the planet will have no chance to avoid the apocalypse…</t>
  </si>
  <si>
    <t>http://sentrumbookstore.com/upload/iblock/3d5/705do73r264eymg93ofik52ult594lzq/2e4d6170949225fd63a6d42ba42c53c4.jpg</t>
  </si>
  <si>
    <t>978-5-04-204748-0</t>
  </si>
  <si>
    <t>Mai 1960 goda, samiei razgar Holodnoi voinie i kosmicheskoi gonki. SShA probujdaut svoego «spiashego» agenta pod kodoviem imenem Tomas, kotoriei doljen pomeshat SSSR perviem v istorii zapustit cheloveka v kosmos. Mir, balansiruushii na grani iadernogo apokalipsisa, nujdaetsia v geroe. Sovetskii Souz beret na sebia otchaiannuu missiu — otpravit luchshego kontrrazvedchika v logovo vraga. Viechislit, obezvredit zasekrechennogo agenta i predotvratit kovarniei plan SShA porucheno opietnomu agentu Petru Oleinikovu. No mojet li spasti stranu chelovek, serdce i chuvstva kotorogo razbitie vdrebezgi? Pered Oleinikoviem vstaet slojneishii viebor mejdu lubovu vsei ego jizni i slujeniem Rodine. Esli nash russkii Bond popadet v lovushku, to shansa izbejat apokalipsisa u planetie ne ostanetsia…</t>
  </si>
  <si>
    <t>Dvoinoe serdce agenta</t>
  </si>
  <si>
    <t>Булл, Д.</t>
  </si>
  <si>
    <t>Джейн Остен расследует убийство</t>
  </si>
  <si>
    <t>Аннотация к книге "Джейн Остен расследует убийство" Булл Д.:В этом увлекательном историческом детективе юной писательнице Джейн Остен предстоит столкнуться со злом, коварством и обманом среди самых близких людей и соседей. Успеет ли она найти убийцу и спасти своего брата? Одно можно сказать точно — в провинциальном Хэмпшире все не так спокойно, как кажется…Добро пожаловать в графство Хэмпшир, 1795 год, где юная Джейн Остен намерена получить предложение руки и сердца от своего возлюбленного Тома Лефроя на балу. Только блистательный вечер испорчен… жестоким убийством. В чулане для белья найдено тело забитой до смерти модистки, неизвестно как попавшей в дом благородного баронета.Семья Джейн оказывается втянута в это мерзкое преступление, когда подозрение падает на добродушного Джорджи Остена. Стремясь спасти доброе имя и жизнь старшего брата, писательница берется за собственное расследование. Используя свой острый ум, она проникает в самые сокровенные тайны соседей. Если Джейн не сумеет вывести истинного убийцу на чистую воду, ее брата ждет петля палача… Читать дальше…</t>
  </si>
  <si>
    <t>Novel. Готическая гостиная</t>
  </si>
  <si>
    <t>Bull, D.</t>
  </si>
  <si>
    <t>Jane Austen is investigating a murder</t>
  </si>
  <si>
    <t>Summary of the book "Jane Austen investigates a murder" by Bull D.: In this fascinating historical detective story, the young writer Jane Austen will have to face evil, treachery and deception among her closest people and neighbors. Will she have time to find the killer and save her brother? One thing is for sure — in provincial Hampshire, everything is not as calm as it seems…Welcome to Hampshire County, 1795, where the young Jane Austen intends to receive a marriage proposal from her lover Tom Lefroy at a ball. Only a brilliant evening is ruined... by a brutal murder. The body of a milliner beaten to death was found in a linen closet, who somehow got into the house of a noble baronet.Jane's family becomes embroiled in this heinous crime when suspicion falls on the good-natured Georgie Austen. In an effort to save the good name and life of her older brother, the writer undertakes her own investigation. Using her sharp mind, she penetrates into the innermost secrets of her neighbors. If Jane fails to bring the true killer to light, her brother is waiting for the hangman's noose… Read more…</t>
  </si>
  <si>
    <t>http://sentrumbookstore.com/upload/iblock/e31/ym7w6rbh9jsv4m0c6nsck6ll7cnht7wy/d6a5143bfdba4499e5d4f7b7064bf02f.jpg</t>
  </si>
  <si>
    <t>978-5-04-202112-1</t>
  </si>
  <si>
    <t>Annotaciia k knige "Djein Osten rassleduet ubiistvo" Bull D.:V etom uvlekatelnom istoricheskom detektive unoi pisatelnice Djein Osten predstoit stolknutsia so zlom, kovarstvom i obmanom sredi samieh blizkih ludei i sosedei. Uspeet li ona naiti ubiicu i spasti svoego brata? Odno mojno skazat tochno — v provincialnom Hempshire vse ne tak spokoino, kak kajetsia…Dobro pojalovat v grafstvo Hempshir, 1795 god, gde unaia Djein Osten namerena poluchit predlojenie ruki i serdca ot svoego vozlublennogo Toma Lefroia na balu. Tolko blistatelniei vecher isporchen… jestokim ubiistvom. V chulane dlia belia naideno telo zabitoi do smerti modistki, neizvestno kak popavshei v dom blagorodnogo baroneta.Semia Djein okazievaetsia vtianuta v eto merzkoe prestuplenie, kogda podozrenie padaet na dobrodushnogo Djordji Ostena. Stremias spasti dobroe imia i jizn starshego brata, pisatelnica beretsia za sobstvennoe rassledovanie. Ispolzuia svoi ostriei um, ona pronikaet v samiee sokrovenniee tainie sosedei. Esli Djein ne sumeet vievesti istinnogo ubiicu na chistuu vodu, ee brata jdet petlia palacha… Chitat dalshe…</t>
  </si>
  <si>
    <t>Djein Osten rassleduet ubiistvo</t>
  </si>
  <si>
    <t>Вербинина, Валерия</t>
  </si>
  <si>
    <t>Театральная площадь</t>
  </si>
  <si>
    <t>- Исторический детектив. Третья книга цикла об Иване Опалине, однако может читаться отдельно, поскольку обладает завершенным сюжетом.- На этот раз дело связано с Большим театром, поэтому, помимо расследования, читатель узнает больше о закулисье — особенно балетном.- Валерия Вербинина уверенно входит в пятерку лучших отечественных авторов исторических детективов, за ее плечами более 40 романов в этом жанре. Книги автора отличают хитроумные сюжеты и предельная достоверность, так как писательница тщательно изучает источники.- Рекомендует романы Валерии Вербининой ценителям книг Николая Свечина, Антона Чижа, Сергея Леонтьева.- Серия «Мастера сыска. Советское время» — детективы, действие которых происходит во времена СССР.</t>
  </si>
  <si>
    <t>Мастера сыска. Советское время</t>
  </si>
  <si>
    <t>Verbinina, Valeria</t>
  </si>
  <si>
    <t>Theatre Square</t>
  </si>
  <si>
    <t>- Historical detective story. The third book of the cycle about Ivan Opalin, however, can be read separately, since it has a complete plot.- This time the case is connected with the Bolshoi Theater, so, in addition to the investigation, the reader will learn more about the backstage — especially ballet.- Valeria Verbinina is confidently among the top five Russian authors of historical detective stories, she has more than 40 novels in this genre under her belt. The author's books are distinguished by ingenious plots and extreme reliability, as the writer carefully studies the sources.- Recommends the novels of Valeria Verbinina to connoisseurs of books by Nikolai Svechin, Anton Chizh, Sergei Leontiev.- The series "Masters of investigation. Soviet Times" — detective stories set in Soviet times.</t>
  </si>
  <si>
    <t>978-5-17-167805-0</t>
  </si>
  <si>
    <t>- Istoricheskii detektiv. Tretia kniga cikla ob Ivane Opaline, odnako mojet chitatsia otdelno, poskolku obladaet zavershenniem sujetom.- Na etot raz delo sviazano s Bolshim teatrom, poetomu, pomimo rassledovaniia, chitatel uznaet bolshe o zakulise — osobenno baletnom.- Valeriia Verbinina uverenno vhodit v piaterku luchshih otechestvennieh avtorov istoricheskih detektivov, za ee plechami bolee 40 romanov v etom janre. Knigi avtora otlichaut hitroumniee sujetie i predelnaia dostovernost, tak kak pisatelnica tshatelno izuchaet istochniki.- Rekomenduet romanie Valerii Verbininoi ceniteliam knig Nikolaia Svechina, Antona Chija, Sergeia Leonteva.- Seriia «Mastera sieska. Sovetskoe vremia» — detektivie, deistvie kotorieh proishodit vo vremena SSSR.</t>
  </si>
  <si>
    <t>Verbinina, Valeriia</t>
  </si>
  <si>
    <t>Teatralnaia ploshad</t>
  </si>
  <si>
    <t>Гарсиа, Э.</t>
  </si>
  <si>
    <t>Жало белого города (#1)</t>
  </si>
  <si>
    <t>Неуловимый маньяк убивает жителей Витории, украшая их тела эгускилорами – баскскими ритуальными символами. В точности как 20 лет назад... Но человек, обвиненный в давних преступлениях, провел все эти годы за решеткой и только готовится выйти на свободу. У преступника появился подражатель или тогда суд отправил за решетку невиновного? За расследование берется инспектор Унаи Лопес де Айяла по прозвищу Кракен. Пока он не знает об убийце ничего. А вот убийца, оставляющий ему загадочные и очень личные послания, знает о Кракене все…</t>
  </si>
  <si>
    <t>Tok. Белый город. Триллер-загадка из Испании</t>
  </si>
  <si>
    <t>Garcia, E.</t>
  </si>
  <si>
    <t>The Sting of the White City (#1)</t>
  </si>
  <si>
    <t>An elusive maniac kills the inhabitants of Vitoria, decorating their bodies with eguskilors – Basque ritual symbols. Just like 20 years ago... But the man accused of long-standing crimes has spent all these years behind bars and is just getting ready to be released. Did the criminal have a copycat, or did the court put an innocent man behind bars? Inspector Unai Lopez de Ayala, nicknamed the Kraken, is taking over the investigation. He doesn't know anything about the killer yet. But the killer, who leaves him mysterious and very personal messages, knows everything about the Kraken…</t>
  </si>
  <si>
    <t>http://sentrumbookstore.com/upload/iblock/4ad/wvyxpsd8za5p44rfrnxkclhknbz7ej7b/e48a8bac753d74f5cbd3e10c7ad8922a.jpg</t>
  </si>
  <si>
    <t>978-5-04-202030-8</t>
  </si>
  <si>
    <t>Neulovimiei maniak ubivaet jitelei Vitorii, ukrashaia ih tela eguskilorami – baskskimi ritualniemi simvolami. V tochnosti kak 20 let nazad... No chelovek, obvinenniei v davnih prestupleniiah, provel vse eti godie za reshetkoi i tolko gotovitsia vieiti na svobodu. U prestupnika poiavilsia podrajatel ili togda sud otpravil za reshetku nevinovnogo? Za rassledovanie beretsia inspektor Unai Lopes de Aiiala po prozvishu Kraken. Poka on ne znaet ob ubiice nichego. A vot ubiica, ostavliaushii emu zagadochniee i ochen lichniee poslaniia, znaet o Krakene vse…</t>
  </si>
  <si>
    <t>Garsia, E.</t>
  </si>
  <si>
    <t>Jalo belogo goroda (#1)</t>
  </si>
  <si>
    <t>Джонсон, Джилл</t>
  </si>
  <si>
    <t>Дыхание дьявола</t>
  </si>
  <si>
    <t>	Увлекательный британский детектив для всех фанатов историй о ядах!	Выбор редакции ток-шоу «Between the Covers» от BBC 2023 года!	В центре истории эксцентричная профессор ботанической токсикологии Юстасия Роуз, ставшая, в силу своей необычной деятельности, подозреваемой по делу о похищении человека. Удастся ли ей вывести на чистую воду настоящего преступника и параллельно узнать, кто же позаимствовал несколько смертельно опасных растений из ее собственного сада? Читателя ждут захватывающие виражи сюжета и увлекательный экскурс в мир токсикологии.	Новая серия «На чай к Агате Кристи»: только лучшие современные детективы.	Рекомендуем читать роман фанатам книг «Убийства и кексики» Питера Боланда, «Загадочная подсказка» Виктории Гилберт и «Клуб убийств по четвергам» Ричарда Османа.</t>
  </si>
  <si>
    <t>«На чай к Агате Кристи»</t>
  </si>
  <si>
    <t>Johnson, Jill</t>
  </si>
  <si>
    <t>The Devil's Breath</t>
  </si>
  <si>
    <t>A fascinating British detective story for all fans of poison stories! The editors' choice of the BBC talk show "Between the Covers" 2023!	At the center of the story is an eccentric professor of botanical toxicology, Eustacia Rose, who, due to her unusual activities, became a suspect in the kidnapping case. Will she be able to expose the real culprit and at the same time find out who borrowed several deadly plants from her own garden? The reader is waiting for exciting turns of the plot and a fascinating excursion into the world of toxicology. The new series "For tea to Agatha Christie": only the best modern detectives. We recommend reading the novel to fans of the books "Murders and Cupcakes" by Peter Boland, "The Mysterious Clue" by Victoria Gilbert and "Murder Club on Thursdays" by Richard Osman.</t>
  </si>
  <si>
    <t>http://sentrumbookstore.com/upload/iblock/352/29iqy6sg887l6urj6jm9hw93jndwqr9g/85f53e03bf8710230416b4f6cb5bbc23.jpg</t>
  </si>
  <si>
    <t>978-5-17-161950-3</t>
  </si>
  <si>
    <t>	Uvlekatelniei britanskii detektiv dlia vseh fanatov istorii o iadah!	Viebor redakcii tok-shou «Between the Covers» ot BBC 2023 goda!	V centre istorii ekscentrichnaia professor botanicheskoi toksikologii Ustasiia Rouz, stavshaia, v silu svoei neobiechnoi deiatelnosti, podozrevaemoi po delu o pohishenii cheloveka. Udastsia li ei vievesti na chistuu vodu nastoiashego prestupnika i parallelno uznat, kto je pozaimstvoval neskolko smertelno opasnieh rastenii iz ee sobstvennogo sada? Chitatelia jdut zahvatievaushie viraji sujeta i uvlekatelniei ekskurs v mir toksikologii.	Novaia seriia «Na chai k Agate Kristi»: tolko luchshie sovremenniee detektivie.	Rekomenduem chitat roman fanatam knig «Ubiistva i keksiki» Pitera Bolanda, «Zagadochnaia podskazka» Viktorii Gilbert i «Klub ubiistv po chetvergam» Richarda Osmana.</t>
  </si>
  <si>
    <t>Djonson, Djill</t>
  </si>
  <si>
    <t>Diehanie diavola</t>
  </si>
  <si>
    <t>Диккенс, Ч.,Ле, Дж.,Эдвардс, А.</t>
  </si>
  <si>
    <t>Клуб привидений</t>
  </si>
  <si>
    <t>Аннотация к книге "Клуб привидений":Серия «Таинственные рассказы» — это сборники произведений малой прозы, написанных в XIX — первой половине ХХ века. Истории, вводящие читателей в мир, где обыденное соседствует со сверхъестественным, где судьбы героев вершат вселяющие страх потусторонние силы, а сама граница между жизнью и смертью оказывается зыбкой, издавна пользовались популярностью. Овеянные мрачным колоритом, драматичные сюжеты о родовых проклятиях, загадках старинных портретов, сделках с дьяволом, неприкаянных душах, призраках и т. Д. Стали особенно популярны в эпоху романтизма. Но и позднее интерес читателей к ним не иссяк: даже во времена философского скептицизма, расцвета науки и триумфа техники готическая литература остается востребованной, а таинственное, необъяснимое, чудесное по-прежнему и привлекает, и завораживает. В сборник вошли мистические рассказы британских и американских писателей, среди которых такие мастера, как Чарльз Диккенс, Джозеф Шеридан Ле Фаню, Марк Твен, Джулиан Готорн, Вернон Ли, Монтегю Родс Джеймс, Герберт Уэллс, Эдвард Фредерик Бенсон. Читать дальше…</t>
  </si>
  <si>
    <t>«Таинственные рассказы»</t>
  </si>
  <si>
    <t>Dickens, ch.,Le, J.,Edwards, A.</t>
  </si>
  <si>
    <t>The Ghost Club</t>
  </si>
  <si>
    <t>Summary of the book "The Ghost Club":The series "Mysterious Stories" is a collection of works of small prose written in the XIX — first half of the twentieth century. Stories that introduce readers to a world where the mundane coexists with the supernatural, where the fate of the characters is decided by fearsome otherworldly forces, and the very boundary between life and death turns out to be shaky, have long been popular. Steeped in dark colors, dramatic plots about ancestral curses, the mysteries of ancient portraits, deals with the devil, lost souls, ghosts, etc. became especially popular in the era of romanticism. But even later, readers' interest in them did not dry up: even in times of philosophical skepticism, the heyday of science and the triumph of technology, Gothic literature remains in demand, and the mysterious, inexplicable, wonderful still attracts and fascinates. The collection includes mystical stories by British and American writers, including such masters as Charles Dickens, Joseph Sheridan Le Fanu, Mark Twain, Julian Hawthorne, Vernon Lee, Montague Rhodes James, H.G. Wells, Edward Frederick Benson. Read more…</t>
  </si>
  <si>
    <t>http://sentrumbookstore.com/upload/iblock/e88/c3jzk3j8rqrcpjhgiii7u654csc100dr/df77e79cffbd863462e3fc4fe08d9fb4.jpg</t>
  </si>
  <si>
    <t>978-5-389-26061-0</t>
  </si>
  <si>
    <t>Annotaciia k knige "Klub prividenii":Seriia «Tainstvenniee rasskazie» — eto sborniki proizvedenii maloi prozie, napisannieh v XIX — pervoi polovine HH veka. Istorii, vvodiashie chitatelei v mir, gde obiedennoe sosedstvuet so sverhestestvenniem, gde sudbie geroev vershat vseliaushie strah potustoronnie silie, a sama granica mejdu jiznu i smertu okazievaetsia ziebkoi, izdavna polzovalis populiarnostu. Oveianniee mrachniem koloritom, dramatichniee sujetie o rodovieh prokliatiiah, zagadkah starinnieh portretov, sdelkah s diavolom, neprikaiannieh dushah, prizrakah i t. D. Stali osobenno populiarnie v epohu romantizma. No i pozdnee interes chitatelei k nim ne issiak: daje vo vremena filosofskogo skepticizma, rascveta nauki i triumfa tehniki goticheskaia literatura ostaetsia vostrebovannoi, a tainstvennoe, neobiasnimoe, chudesnoe po-prejnemu i privlekaet, i zavorajivaet. V sbornik voshli misticheskie rasskazie britanskih i amerikanskih pisatelei, sredi kotorieh takie mastera, kak Charlz Dikkens, Djozef Sheridan Le Fanu, Mark Tven, Djulian Gotorn, Vernon Li, Montegu Rods Djeims, Gerbert Uells, Edvard Frederik Benson. Chitat dalshe…</t>
  </si>
  <si>
    <t>Dikkens, Ch.,Le, Dj.,Edvards, A.</t>
  </si>
  <si>
    <t>Klub prividenii</t>
  </si>
  <si>
    <t>Дин, У.</t>
  </si>
  <si>
    <t>Пусть все горит</t>
  </si>
  <si>
    <t>Аннотация к книге "Пусть все горит" Дин У.:Он зовет меня Джейн. Но это не мое настоящее имя…Уже семь лет как моим новым домом стала одинокая ферма среди бескрайних полей. Кажется, именно в таком месте человек должен чувствовать себя по-настоящему свободным. И все же я в ловушке. Никто не знает, как я попала в Англию. Никто не знает, что я здесь.Муж следит за каждым моим шагом: по всему дому развешаны камеры, а двери всегда должны оставаться открытыми. Есть четкие правила. Их нужно безукоризненно выполнять, иначе он сожжет мои сокровища. Я стараюсь изо всех сил соблюдать эти правила, ведь у него уже была жена, другая Джейн, до меня… И я боюсь даже представить, что с ней стало.Долгое время побег казался невозможным. Но кое-что изменилось. У меня появилась причина жить и бороться. Теперь и я наблюдаю за ним. И жду… Читать дальше…</t>
  </si>
  <si>
    <t>Tok. Триллеры от мастера жанра. Уилл Дин</t>
  </si>
  <si>
    <t>Dean, W.</t>
  </si>
  <si>
    <t>Let everything burn</t>
  </si>
  <si>
    <t>Summary of the book "Let Everything Burn" by Dean W.:He calls me Jane. But that's not my real name.…For seven years now, my new home has been a lonely farm among endless fields. It seems that it is in such a place that a person should feel truly free. And yet I'm trapped. No one knows how I got to England. No one knows I'm here.My husband watches my every move: there are cameras all over the house, and the doors must always remain open. There are clear rules. They must be carried out flawlessly, otherwise he will burn my treasures. I try my best to follow these rules, because he already had a wife, another Jane, before me… And I'm afraid to even imagine what happened to her.For a long time, escape seemed impossible. But something has changed. I have a reason to live and fight. Now I'm watching him too. And I'm waiting... Read more…</t>
  </si>
  <si>
    <t>http://sentrumbookstore.com/upload/iblock/228/uctl94ttugyrn8b82cfeykrfscw2wddh/081beb10e21c38bd5770755cc18135bf.jpg</t>
  </si>
  <si>
    <t>978-5-04-199437-2</t>
  </si>
  <si>
    <t>Annotaciia k knige "Pust vse gorit" Din U.:On zovet menia Djein. No eto ne moe nastoiashee imia…Uje sem let kak moim noviem domom stala odinokaia ferma sredi beskrainih polei. Kajetsia, imenno v takom meste chelovek doljen chuvstvovat sebia po-nastoiashemu svobodniem. I vse je ia v lovushke. Nikto ne znaet, kak ia popala v Angliu. Nikto ne znaet, chto ia zdes.Muj sledit za kajdiem moim shagom: po vsemu domu razveshanie kamerie, a dveri vsegda doljnie ostavatsia otkrietiemi. Est chetkie pravila. Ih nujno bezukoriznenno viepolniat, inache on sojjet moi sokrovisha. Ia staraus izo vseh sil sobludat eti pravila, ved u nego uje biela jena, drugaia Djein, do menia… I ia bous daje predstavit, chto s nei stalo.Dolgoe vremia pobeg kazalsia nevozmojniem. No koe-chto izmenilos. U menia poiavilas prichina jit i borotsia. Teper i ia nabludau za nim. I jdu… Chitat dalshe…</t>
  </si>
  <si>
    <t>Din, U.</t>
  </si>
  <si>
    <t>Pust vse gorit</t>
  </si>
  <si>
    <t>Донцова, Д.</t>
  </si>
  <si>
    <t>Блоха на балу</t>
  </si>
  <si>
    <t>Аннотация к книге "Блоха на балу" Донцова Д. А.:Даже у самой ласковой, нежной и нескандальной женщины есть шкаф, в котором бережно хранится летательный аппарат под названием «метла». Не на ней ли улетела девушка Алена, в которую влюбился верный помощник Даши Васильевой?Повелитель ноутбуков и король клавиатуры, компьютерный гений агентства «Тюх» Кузя познакомился с Аленой в сетевой игре «Война двух стран». Почти год Кузя ездил к ней в гости, все было хорошо. И вот в один не самый прекрасный день девушка внезапно присылает ему прощальную эсэмэс и обрывает все контакты. Парень впадает в уныние и не может больше нормально работать. Так что Дарья решает найти девушку и выяснить, что сподвигло ее на столь стремительный и необоснованный разрыв. Ну что может быть проще, чем разыскать вздорную девицу? Легкая прогулка! Нашла Дашенька, нашла... Но не то, что хотела, а ревность, смерть, убийство и предательство. Читать дальше…</t>
  </si>
  <si>
    <t>Dontsova, D.</t>
  </si>
  <si>
    <t>Flea at the ball</t>
  </si>
  <si>
    <t>Abstract to the book "Flea at the Ball" by Dontsova D. A.: Even the most affectionate, gentle and non-scandalous woman has a closet in which an aircraft called "broom" is carefully stored. Wasn't it the girl Alyona who flew away on her, whom Dasha Vasilyeva's faithful assistant fell in love with?Kuzya, the ruler of laptops and the king of the keyboard, the computer genius of the Tukh agency, met Alyona in the online game "War of two Countries". Kuzya went to visit her for almost a year, everything was fine. And then one day, not the most beautiful, the girl suddenly sends him a farewell text message and cuts off all contacts. The guy gets discouraged and can't work properly anymore. So Daria decides to find a girl and find out what prompted her to such a rapid and unjustified breakup. Well, what could be easier than to find a quarrelsome girl? An easy walk! I found Dashenka, I found her... But not what she wanted, but jealousy, death, murder and betrayal. Read more…</t>
  </si>
  <si>
    <t>http://sentrumbookstore.com/upload/iblock/0e3/f8khuwcg47ltlqzbbbk9lfe5k23cckgu/9292f6c10227369cc5f544c4f5d511fe.jpg</t>
  </si>
  <si>
    <t>978-5-04-202029-2</t>
  </si>
  <si>
    <t>Annotaciia k knige "Bloha na balu" Doncova D. A.:Daje u samoi laskovoi, nejnoi i neskandalnoi jenshinie est shkaf, v kotorom berejno hranitsia letatelniei apparat pod nazvaniem «metla». Ne na nei li uletela devushka Alena, v kotoruu vlubilsia verniei pomoshnik Dashi Vasilevoi?Povelitel noutbukov i korol klaviaturie, komputerniei genii agentstva «Tuh» Kuzia poznakomilsia s Alenoi v setevoi igre «Voina dvuh stran». Pochti god Kuzia ezdil k nei v gosti, vse bielo horosho. I vot v odin ne samiei prekrasniei den devushka vnezapno prisielaet emu proshalnuu esemes i obrievaet vse kontaktie. Paren vpadaet v unienie i ne mojet bolshe normalno rabotat. Tak chto Daria reshaet naiti devushku i vieiasnit, chto spodviglo ee na stol stremitelniei i neobosnovanniei razriev. Nu chto mojet biet proshe, chem razieskat vzdornuu devicu? Legkaia progulka! Nashla Dashenka, nashla... No ne to, chto hotela, a revnost, smert, ubiistvo i predatelstvo. Chitat dalshe…</t>
  </si>
  <si>
    <t>Doncova, D.</t>
  </si>
  <si>
    <t>Bloha na balu</t>
  </si>
  <si>
    <t>Чудо-юдо на охоте</t>
  </si>
  <si>
    <t>«Меня обокрали, взяли самое ценное. Медведя! Плюшевого!». С такими словами в агентство Макса Вульфа обратился странный посетитель. Дело в том, что пропал медведь не простой, а «золотой». Арчибальд был расшит золотыми нитями и драгоценными камнями с ног до головы. Эта наследственная реликвия досталась Борису Шубину от родовитых предков. В один не прекрасный день Шубин обнаружил пропажу раритета. Камеры наблюдения зафиксировали его дочь Мирославу, которая вынесла медведя из спальни. Девочка выглядела странно - застывший взгляд, шаткая походка. После того как отец предъявил дочери запись, Мира приняла какие-то препараты, оказалась в больнице и теперь ни на что не реагирует. А медведя так след и простыл. Шубин просит Евлампию найти Арчи, и того, кто возможно опоил дочь, чтобы присвоить драгоценную игрушку. Лампа за расследование взялась с большим энтузиазмом, очень уж интересным показалось дело. Но когда Романова поняла кто эту кашу заварил, то даже отказалась от гонорара, настолько она была шокирована…</t>
  </si>
  <si>
    <t>The miracle of Yudo on the hunt</t>
  </si>
  <si>
    <t>"I was robbed, the most valuable thing was taken. The bear! A teddy bear!" With these words, a strange visitor addressed the Max Wolfe agency. The fact is that the missing bear is not a simple one, but a "golden one". Archibald was embroidered with gold threads and precious stones from head to toe. This hereditary relic was inherited by Boris Shubin from his noble ancestors. One day, Shubin discovered the loss of a rarity. Surveillance cameras recorded his daughter Miroslava, who carried the bear out of the bedroom. The girl looked strange - frozen eyes, shaky gait. After the father showed his daughter the recording, Mira took some medications, ended up in the hospital and now does not respond to anything. And the bear was gone. Shubin asks Evlampia to find Archie, and the one who may have drugged his daughter to appropriate the precious toy. The lamp took up the investigation with great enthusiasm, the case seemed very interesting. But when Romanova realized who had started this mess, she even refused the fee, she was so shocked…</t>
  </si>
  <si>
    <t>http://sentrumbookstore.com/upload/iblock/60f/xb94pw9o0g69s2i1i8yab62gh00qkvpq/9a6e9745e12f0edcdb3d7a435ffdd7b3.jpg</t>
  </si>
  <si>
    <t>978-5-04-201996-8</t>
  </si>
  <si>
    <t>«Menia obokrali, vziali samoe cennoe. Medvedia! Plushevogo!». S takimi slovami v agentstvo Maksa Vulfa obratilsia stranniei posetitel. Delo v tom, chto propal medved ne prostoi, a «zolotoi». Archibald biel rasshit zolotiemi nitiami i dragocenniemi kamniami s nog do golovie. Eta nasledstvennaia relikviia dostalas Borisu Shubinu ot rodovitieh predkov. V odin ne prekrasniei den Shubin obnarujil propaju rariteta. Kamerie nabludeniia zafiksirovali ego doch Miroslavu, kotoraia vienesla medvedia iz spalni. Devochka viegliadela stranno - zastievshii vzgliad, shatkaia pohodka. Posle togo kak otec prediavil docheri zapis, Mira priniala kakie-to preparatie, okazalas v bolnice i teper ni na chto ne reagiruet. A medvedia tak sled i prostiel. Shubin prosit Evlampiu naiti Archi, i togo, kto vozmojno opoil doch, chtobie prisvoit dragocennuu igrushku. Lampa za rassledovanie vzialas s bolshim entuziazmom, ochen uj interesniem pokazalos delo. No kogda Romanova poniala kto etu kashu zavaril, to daje otkazalas ot gonorara, nastolko ona biela shokirovana…</t>
  </si>
  <si>
    <t>Chudo-udo na ohote</t>
  </si>
  <si>
    <t>Дюрренматт, Ф.</t>
  </si>
  <si>
    <t>Судья и его палач. Обещание</t>
  </si>
  <si>
    <t>Аннотация к книге "Судья и его палач. Обещание" Дюрренматт Ф.:Фридриха Дюрренматта часто называли мастером невероятных сюжетов. Прославленный швейцарский писатель признавался, что писать детективы его заставляла нужда. Пожалуй, великолепный стилист и мастер интриги здесь несколько лукавил. Потому что именно этот жанр принес Дюрренматту широкое признание. Его романы и повести, такие как «Судья и его палач», «Обещание», «Подозрение» и другие, считаются эталоном детективного жанра. Искусно сотканная интрига, держащая в напряжении до последних страниц, стремительно развивающиеся события, эксцентричный главный герой, неожиданные повороты сюжета — все это характерные составляющие детективов Дюрренматта. Впрочем, следует уточнить, что его писательское дарование не было ограничено рамками одного жанра, и ряд произведений настоящего тома выходит далеко за пределы обыкновенных детективных историй... Читать дальше…</t>
  </si>
  <si>
    <t>Durrenmatt, F.</t>
  </si>
  <si>
    <t>The judge and his executioner. Promise</t>
  </si>
  <si>
    <t>Abstract to the book "The judge and his executioner. The Promise of" Durrenmatt F.:Friedrich Durrenmatt was often called the master of incredible plots. The famous Swiss writer admitted that he was forced to write detective stories by need. Perhaps, the magnificent stylist and master of intrigue was somewhat deceitful here. Because it was this genre that brought Durrenmatt wide recognition. His novels and novellas, such as "The Judge and his Executioner", "The Promise", "Suspicion" and others, are considered the standard of the detective genre. An artfully woven intrigue that keeps you in suspense until the last pages, rapidly developing events, an eccentric protagonist, unexpected plot twists — all these are characteristic components of the Durrenmatt detectives. However, it should be clarified that his writing talent was not limited to one genre, and a number of works in this volume go far beyond ordinary detective stories... Read more…</t>
  </si>
  <si>
    <t>http://sentrumbookstore.com/upload/iblock/bd1/uttclsrbl8ot7lnnp56exvqylia7u6vw/dc0677a012e306fbdddab9fc8fa509ab.jpg</t>
  </si>
  <si>
    <t>978-5-389-26069-6</t>
  </si>
  <si>
    <t>Annotaciia k knige "Sudia i ego palach. Obeshanie" Durrenmatt F.:Fridriha Durrenmatta chasto nazievali masterom neveroiatnieh sujetov. Proslavlenniei shveicarskii pisatel priznavalsia, chto pisat detektivie ego zastavliala nujda. Pojalui, velikolepniei stilist i master intrigi zdes neskolko lukavil. Potomu chto imenno etot janr prines Durrenmattu shirokoe priznanie. Ego romanie i povesti, takie kak «Sudia i ego palach», «Obeshanie», «Podozrenie» i drugie, schitautsia etalonom detektivnogo janra. Iskusno sotkannaia intriga, derjashaia v napriajenii do poslednih stranic, stremitelno razvivaushiesia sobietiia, ekscentrichniei glavniei geroi, neojidanniee povorotie sujeta — vse eto harakterniee sostavliaushie detektivov Durrenmatta. Vprochem, sleduet utochnit, chto ego pisatelskoe darovanie ne bielo ogranicheno ramkami odnogo janra, i riad proizvedenii nastoiashego toma viehodit daleko za predelie obieknovennieh detektivnieh istorii... Chitat dalshe…</t>
  </si>
  <si>
    <t>Sudia i ego palach. Obeshanie</t>
  </si>
  <si>
    <t>Журавлев, С.</t>
  </si>
  <si>
    <t>Позывной «Зенит»</t>
  </si>
  <si>
    <t>На основе реальных событий. Вторая половина шестидесятых годов. В среде радикально настроенной молодежи Западного Берлина активно действует советский агент с позывным Зенит. Вместе с лидерами антиамериканского движения он участвует в акциях протеста, громит логово неофашистов, поджигает офис прозападных СМИ, разрабатывает план теракта во время визита в Германию Госсекретаря США… Разведчику удается выяснить, что американские ученые проводят над студентами секретные эксперименты с применением психотропных веществ. Их действие парализует волю человека, позволяет выведать у него любые сведения. В качестве испытуемого на одной из военных баз США удерживается наш нелегал, тайно захваченный западными спецслужбами. Освобождение соратника из рук мучителей становится делом чести для Зенита и его товарищей…</t>
  </si>
  <si>
    <t>Агент советской разведки. Романы на основе реальных спецопераций</t>
  </si>
  <si>
    <t>Zhuravlev, S.</t>
  </si>
  <si>
    <t>The call sign "Zenit"</t>
  </si>
  <si>
    <t>Based on real events. The second half of the sixties. Among the radical youth of West Berlin, a Soviet agent with the call sign Zenit is active. Together with the leaders of the anti-American movement, he participates in protests, smashes the den of neo-fascists, sets fire to the office of pro-Western media, develops a plan of terrorist attack during the visit of the US Secretary of State to Germany... The intelligence officer manages to find out that American scientists are conducting secret experiments on students using psychotropic substances. Their action paralyzes the will of a person, allows you to extract any information from him. Our illegal immigrant, secretly captured by Western intelligence services, is being held as a test subject at one of the US military bases. The release of a colleague from the hands of tormentors becomes a matter of honor for Zenit and his comrades…</t>
  </si>
  <si>
    <t>http://sentrumbookstore.com/upload/iblock/10a/ou7vxs4u4wd2zqbqdmmyt38dopr0518q/701b7208b73d94fb7d76900df4f751e3.jpg</t>
  </si>
  <si>
    <t>978-5-04-202172-5</t>
  </si>
  <si>
    <t>Na osnove realnieh sobietii. Vtoraia polovina shestidesiatieh godov. V srede radikalno nastroennoi molodeji Zapadnogo Berlina aktivno deistvuet sovetskii agent s pozievniem Zenit. Vmeste s liderami antiamerikanskogo dvijeniia on uchastvuet v akciiah protesta, gromit logovo neofashistov, podjigaet ofis prozapadnieh SMI, razrabatievaet plan terakta vo vremia vizita v Germaniu Gossekretaria SShA… Razvedchiku udaetsia vieiasnit, chto amerikanskie ucheniee provodiat nad studentami sekretniee eksperimentie s primeneniem psihotropnieh veshestv. Ih deistvie paralizuet volu cheloveka, pozvoliaet vievedat u nego lubiee svedeniia. V kachestve ispietuemogo na odnoi iz voennieh baz SShA uderjivaetsia nash nelegal, taino zahvachenniei zapadniemi specslujbami. Osvobojdenie soratnika iz ruk muchitelei stanovitsia delom chesti dlia Zenita i ego tovarishei…</t>
  </si>
  <si>
    <t>Juravlev, S.</t>
  </si>
  <si>
    <t>Pozievnoi «Zenit»</t>
  </si>
  <si>
    <t>Керуак, Джек</t>
  </si>
  <si>
    <t>Видения Жерара. Доктор Сакс. Мэгги Кэссиди</t>
  </si>
  <si>
    <t>От автора культового бестселлера «На дороге». Сразу три произведения Джека Керуака под одной обложкой. В это издание вошли три первых романа цикла «Легенды Дулуоза» — «Видения Жерара», «Доктор Сакс» и «Мэгги Кэссиди».«Моя самая серьезная, печальная и правдивая книга», – так отзывался Керуак о «Видениях Жерара», своем первом романе из автобиографического цикла «Легенды Дулуоза», романе, написанном в память о горячо любимом старшем брате, который прожил очень короткую, но счастливую жизнь, оставив неизгладимый след в сердце маленького Джека.В «Докторе Саксе» мы встречем его уже подростком. Буйные похождения с друзьями перемежаются снами и фантазиями, главный герой которых – загадочная фигура в развевающемся плаще и широкополой шляпе, ночной призрак Доктор Сакс, призванный победить Мировое Зло в лице Великого Всесветного Змея.И, наконец, «Мэгги Кэссиди» – пронзительный, светлый и по-юношески жаркий рассказ о первой любви.</t>
  </si>
  <si>
    <t>«От битника до Паланика»</t>
  </si>
  <si>
    <t>Kerouac, Jack</t>
  </si>
  <si>
    <t>Gerard's visions. Dr. Sachs. Maggie Cassidy</t>
  </si>
  <si>
    <t>From the author of the cult bestseller "On the Road". Three works by Jack Kerouac under one cover at once. This edition includes the first three novels of the series "Legends of Duluosa" — "Visions of Gerard", "Dr. Sachs" and "Maggie Cassidy"."My most serious, sad and truthful book," Kerouac said of "Visions of Gerard," his first novel from the autobiographical cycle "Legends of Duluosa," a novel written in memory of his dearly loved older brother, who lived a very short but happy life, leaving an indelible mark on the heart of little Jack.In "Dr. Sachs" we will meet him as a teenager. Wild adventures with friends are interspersed with dreams and fantasies, the main character of which is a mysterious figure in a fluttering cloak and a wide–brimmed hat, the night ghost Dr. Sachs, designed to defeat the World Evil in the person of the Great All-World Serpent.And finally, "Maggie Cassidy" is a poignant, bright and youthful hot story about first love.</t>
  </si>
  <si>
    <t>http://sentrumbookstore.com/upload/iblock/a22/tnz6s8t7fmfp54e3voynwcxgkmqt5689/9819b0d98e97d81e74feff84893ce624.jpg</t>
  </si>
  <si>
    <t>978-5-17-166736-8</t>
  </si>
  <si>
    <t>Ot avtora kultovogo bestsellera «Na doroge». Srazu tri proizvedeniia Djeka Keruaka pod odnoi oblojkoi. V eto izdanie voshli tri pervieh romana cikla «Legendie Duluoza» — «Videniia Jerara», «Doktor Saks» i «Meggi Kessidi».«Moia samaia sereznaia, pechalnaia i pravdivaia kniga», – tak otzievalsia Keruak o «Videniiah Jerara», svoem pervom romane iz avtobiograficheskogo cikla «Legendie Duluoza», romane, napisannom v pamiat o goriacho lubimom starshem brate, kotoriei projil ochen korotkuu, no schastlivuu jizn, ostaviv neizgladimiei sled v serdce malenkogo Djeka.V «Doktore Sakse» mie vstrechem ego uje podrostkom. Buiniee pohojdeniia s druziami peremejautsia snami i fantaziiami, glavniei geroi kotorieh – zagadochnaia figura v razvevaushemsia plashe i shirokopoloi shliape, nochnoi prizrak Doktor Saks, prizvanniei pobedit Mirovoe Zlo v lice Velikogo Vsesvetnogo Zmeia.I, nakonec, «Meggi Kessidi» – pronzitelniei, svetliei i po-unosheski jarkii rasskaz o pervoi lubvi.</t>
  </si>
  <si>
    <t>Keruak, Djek</t>
  </si>
  <si>
    <t>Videniia Jerara. Doktor Saks. Meggi Kessidi</t>
  </si>
  <si>
    <t>Конан, А.</t>
  </si>
  <si>
    <t>Возвращение Шерлока Холмса</t>
  </si>
  <si>
    <t>Перу английского писателя, публициста и журналиста Артура Конан Дойла принадлежат исторические, приключенческие, фантастические романы и труды по спиритизму, но в мировую литературу он вошел как создатель самого Великого Сыщика всех времен и народов — Шерлока Холмса. Благородный и бесстрашный борец со Злом, обладатель острого ума и необыкновенной наблюдательности, с помощью своего дедуктивного метода сыщик решает самые запутанные головоломки, зачастую спасая этим человеческие жизни. Он гениально перевоплощается, обладает актерским даром и умеет поставить эффектную точку в конце каждого блестяще проведенного им расследования. Неутомимый Шерлок Холмс и его легко увлекающийся друг доктор Ватсон дороги сердцу читателей всего мира. В это издание вошел цикл рассказов «Возвращение Шерлока Холмса».</t>
  </si>
  <si>
    <t>Conan, A.</t>
  </si>
  <si>
    <t>The Return of Sherlock Holmes</t>
  </si>
  <si>
    <t>The pen of the English writer, publicist and journalist Arthur Conan Doyle belongs to historical, adventure, fantasy novels and works on spiritualism, but he entered the world literature as the creator of the Greatest Detective of all time — Sherlock Holmes. A noble and fearless fighter against Evil, the owner of a sharp mind and extraordinary powers of observation, with the help of his deductive method, the detective solves the most intricate puzzles, often saving human lives. He transforms brilliantly, has an acting gift and knows how to put a spectacular point at the end of each brilliantly conducted investigation. The indefatigable Sherlock Holmes and his easily carried away friend Dr. Watson are dear to the hearts of readers all over the world. This edition includes the series of short stories "The Return of Sherlock Holmes".</t>
  </si>
  <si>
    <t>http://sentrumbookstore.com/upload/iblock/c20/99z1t4fy2jx1ehxjo0r7eapxrj5wijlc/8a2179510bc7f043baa2ed8879e14740.jpg</t>
  </si>
  <si>
    <t>978-5-04-203749-8</t>
  </si>
  <si>
    <t>Peru angliiskogo pisatelia, publicista i jurnalista Artura Konan Doila prinadlejat istoricheskie, prikluchencheskie, fantasticheskie romanie i trudie po spiritizmu, no v mirovuu literaturu on voshel kak sozdatel samogo Velikogo Sieshika vseh vremen i narodov — Sherloka Holmsa. Blagorodniei i besstrashniei borec so Zlom, obladatel ostrogo uma i neobieknovennoi nabludatelnosti, s pomoshu svoego deduktivnogo metoda sieshik reshaet samiee zaputanniee golovolomki, zachastuu spasaia etim chelovecheskie jizni. On genialno perevoploshaetsia, obladaet akterskim darom i umeet postavit effektnuu tochku v konce kajdogo blestiashe provedennogo im rassledovaniia. Neutomimiei Sherlok Holms i ego legko uvlekaushiisia drug doktor Vatson dorogi serdcu chitatelei vsego mira. V eto izdanie voshel cikl rasskazov «Vozvrashenie Sherloka Holmsa».</t>
  </si>
  <si>
    <t>Konan, A.</t>
  </si>
  <si>
    <t>Vozvrashenie Sherloka Holmsa</t>
  </si>
  <si>
    <t>Крэйвен, Майкл</t>
  </si>
  <si>
    <t>Черное лето</t>
  </si>
  <si>
    <t>- Бестселлер в жанре криминального триллера.- Продолжение романа Майкла Крэйвена «Шоу марионеток». В первой книге харизматичный детектив Вашингтон По расследовал жуткие убийства — пожилых мужчин сжигали заживо внутри каменных кругов. На это раз убийца нацелился на самого По.- Первый роман цикла имел огромный успех среди читателей и стал лауреатом престижной премии Ассоциации писателей-криминалистов «Золотой кинжал» в 2019 году.- «Вторая книга захватила меня даже больше, чем первая. Оторваться просто невозможно» — отзыв на Amazon.- Майкл Крэйвен живет в Карлайле, Великобритания, со своей женой Джоан. В свободное время он гуляет со своим спрингер-спаниелем или проводит время в пабе, а еще его можно встретить на панк-концертах и фестивалях писателей.</t>
  </si>
  <si>
    <t>«Новый мировой триллер»</t>
  </si>
  <si>
    <t>Craven, Michael</t>
  </si>
  <si>
    <t>Black Summer</t>
  </si>
  <si>
    <t>- The bestseller in the genre of crime thriller.- The sequel to Michael Craven's novel "The Puppet Show". In the first book, the charismatic detective Washington Poe investigated gruesome murders — elderly men were burned alive inside stone circles. This time, the killer targeted Poe himself.- The first novel of the series was a huge success among readers and became the winner of the prestigious Golden Dagger Award of the Association of Crime Writers in 2019.- "The second book captured me even more than the first. It's just impossible to break away" — a review on Amazon.- Michael Craven lives in Carlisle, UK, with his wife Joan. In his free time, he walks with his Springer spaniel or spends time in the pub, and he can also be found at punk concerts and writers' festivals.</t>
  </si>
  <si>
    <t>http://sentrumbookstore.com/upload/iblock/641/qt6v0iww0m7viwl7coa59ez3h44gynrb/b20a2beb553201dcee4f94420dd3dcf5.jpg</t>
  </si>
  <si>
    <t>978-5-17-157584-7</t>
  </si>
  <si>
    <t>- Bestseller v janre kriminalnogo trillera.- Prodoljenie romana Maikla Kreivena «Shou marionetok». V pervoi knige harizmatichniei detektiv Vashington Po rassledoval jutkie ubiistva — pojilieh mujchin sjigali zajivo vnutri kamennieh krugov. Na eto raz ubiica nacelilsia na samogo Po.- Perviei roman cikla imel ogromniei uspeh sredi chitatelei i stal laureatom prestijnoi premii Associacii pisatelei-kriminalistov «Zolotoi kinjal» v 2019 godu.- «Vtoraia kniga zahvatila menia daje bolshe, chem pervaia. Otorvatsia prosto nevozmojno» — otziev na Amazon.- Maikl Kreiven jivet v Karlaile, Velikobritaniia, so svoei jenoi Djoan. V svobodnoe vremia on guliaet so svoim springer-spanielem ili provodit vremia v pabe, a eshe ego mojno vstretit na pank-koncertah i festivaliah pisatelei.</t>
  </si>
  <si>
    <t>Kreiven, Maikl</t>
  </si>
  <si>
    <t>Chernoe leto</t>
  </si>
  <si>
    <t>Ле, Дж.,Стоктон, Ф.,Херон, Э.</t>
  </si>
  <si>
    <t>Призрак в наследство</t>
  </si>
  <si>
    <t>Аннотация к книге "Призрак в наследство":Серия «Таинственные рассказы» — это сборники произведений малой прозы, написанных в XIX — первой половине ХХ века. Истории, вводящие читателей в мир, где обыденное соседствует со сверхъестественным, где судьбы героев вершат вселяющие страх потусторонние силы, а сама граница между жизнью и смертью оказывается зыбкой, издавна пользовались популярностью. Овеянные мрачным колоритом, драматичные сюжеты о родовых проклятиях, загадках старинных портретов, сделках с дьяволом, неприкаянных душах, призраках и т. Д. Стали особенно популярны в эпоху романтизма. Но и позднее интерес читателей к ним не иссяк: даже в эпоху философского скептицизма, расцвета науки и триумфа техники готическая литература остается востребованной, а таинственное, необъяснимое, чудесное по-прежнему и привлекает, и завораживает. Авторы рассказов, составивших эту книгу, — британские и американские писатели: Джозеф Шеридан Ле Фаню, Фрэнк Ричард Стоктон, Э. И Х. Херон, Эдит Уортон, Монтегю Родс Джеймс, Кливленд Лэнгстон Моффетт, Эдвард Фредерик Бенсон, Джон Бакан. Читать дальше…</t>
  </si>
  <si>
    <t>Le, J.,Stockton, F.,Heron, E.</t>
  </si>
  <si>
    <t>The ghost in the inheritance</t>
  </si>
  <si>
    <t>Summary of the book "The Ghost in the inheritance":The series "Mysterious Stories" is a collection of works of small prose written in the XIX — first half of the twentieth century. Stories that introduce readers to a world where the mundane coexists with the supernatural, where the fate of the characters is decided by fearsome otherworldly forces, and the very boundary between life and death turns out to be shaky, have long been popular. Steeped in dark colors, dramatic plots about ancestral curses, the mysteries of ancient portraits, deals with the devil, lost souls, ghosts, etc. became especially popular in the era of romanticism. But even later, readers' interest in them did not dry up: even in the era of philosophical skepticism, the heyday of science and the triumph of technology, Gothic literature remains in demand, and the mysterious, inexplicable, wonderful still attracts and fascinates. The authors of the short stories that compiled this book are British and American writers: Joseph Sheridan Le Fanu, Frank Richard Stockton, E. And H. Heron, Edith Wharton, Montague Rhodes James, Cleveland Langston Moffett, Edward Frederick Benson, John Buchan. Read more…</t>
  </si>
  <si>
    <t>http://sentrumbookstore.com/upload/iblock/a73/dnii1jxndbv3l2lxk0ks62cikikyv2bm/e71a6ebdb5ee8b3fd8e9b4f024934392.jpg</t>
  </si>
  <si>
    <t>978-5-389-26062-7</t>
  </si>
  <si>
    <t>Annotaciia k knige "Prizrak v nasledstvo":Seriia «Tainstvenniee rasskazie» — eto sborniki proizvedenii maloi prozie, napisannieh v XIX — pervoi polovine HH veka. Istorii, vvodiashie chitatelei v mir, gde obiedennoe sosedstvuet so sverhestestvenniem, gde sudbie geroev vershat vseliaushie strah potustoronnie silie, a sama granica mejdu jiznu i smertu okazievaetsia ziebkoi, izdavna polzovalis populiarnostu. Oveianniee mrachniem koloritom, dramatichniee sujetie o rodovieh prokliatiiah, zagadkah starinnieh portretov, sdelkah s diavolom, neprikaiannieh dushah, prizrakah i t. D. Stali osobenno populiarnie v epohu romantizma. No i pozdnee interes chitatelei k nim ne issiak: daje v epohu filosofskogo skepticizma, rascveta nauki i triumfa tehniki goticheskaia literatura ostaetsia vostrebovannoi, a tainstvennoe, neobiasnimoe, chudesnoe po-prejnemu i privlekaet, i zavorajivaet. Avtorie rasskazov, sostavivshih etu knigu, — britanskie i amerikanskie pisateli: Djozef Sheridan Le Fanu, Frenk Richard Stokton, E. I H. Heron, Edit Uorton, Montegu Rods Djeims, Klivlend Lengston Moffett, Edvard Frederik Benson, Djon Bakan. Chitat dalshe…</t>
  </si>
  <si>
    <t>Le, Dj.,Stokton, F.,Heron, E.</t>
  </si>
  <si>
    <t>Prizrak v nasledstvo</t>
  </si>
  <si>
    <t>Леонов, Н.,Макеев, А.</t>
  </si>
  <si>
    <t>Дом с черной лентой</t>
  </si>
  <si>
    <t>Аннотация к книге "Дом с черной лентой" Леонов Н. И.:Легендарный детективный тандем Леонов — Макеев.Серия убийств потрясла маленький городок Суходольск. Сначала за одну ночь погибла целая семья фермеров — мать, отец и двое несовершеннолетних детей. Спустя три дня был убит глава сельской администрации, а следом за ним — бывший руководитель областной полиции. Первая версия полковника МВД Льва Гурова — разборки местных наркодельцов — оказалась несостоятельной. Все жертвы были убиты из одного пистолета. Но что еще, кроме орудия убийства, могло объединять таких разных по своему статусу погибших? Вскоре Гуров понимает, что он, кажется, нашел ответ на этот коварный вопрос…Николай Леонов, в прошлом следователь МУРа, не понаслышке знал, как раскрываются самые запутанные уголовные дела. Поэтому каждая его книга — это правдивая захватывающая история с непредсказуемой интригой и неожиданным финалом. Главный герой этих книг, полковник Лев Гуров — сыщик высокого класса, к тому же с массой положительных человеческих качеств. Его уважают друзья, боятся враги и любят женщины. Он — настоящий отечественный супермен. Романы о Льве Гурове вот уже сорок лет неизменно привлекают поклонников отечественного детектива. Ставшая классической серия «Черная кошка» насчитывает более 200 книг, вышедших тиражом в десятки миллионов экземпляров. Читать дальше…</t>
  </si>
  <si>
    <t>«Черная кошка»</t>
  </si>
  <si>
    <t>Leonov, N.,Makeev, A.</t>
  </si>
  <si>
    <t>The house with the black ribbon</t>
  </si>
  <si>
    <t>Abstract to the book "The House with the Black Ribbon" Leonov N. I.: The legendary Leonov — Makeev detective tandem.A series of murders shook the small town of Sukhodolsk. At first, an entire family of farmers died overnight — a mother, a father and two minor children. Three days later, the head of the village administration was killed, followed by the former head of the regional police. The first version of the colonel of the Ministry of Internal Affairs Lev Gurov — the dismantling of local drug dealers — turned out to be untenable. All the victims were killed with the same gun. But what else, besides the murder weapon, could unite such different victims in their status? Gurov soon realizes that he seems to have found the answer to this insidious question... Nikolai Leonov, a former investigator of MOORE, knew firsthand how the most complicated criminal cases are solved. Therefore, each of his books is a true, exciting story with unpredictable intrigue and an unexpected ending. The main character of these books, Colonel Lev Gurov, is a high—class detective, moreover, with a lot of positive human qualities. He is respected by friends, feared by enemies, and loved by women. He is a real Russian superman. Novels about Lev Gurov have been consistently attracting fans of the domestic detective for forty years. The Black Cat series, which has become a classic, has more than 200 books published in tens of millions of copies. Read more…</t>
  </si>
  <si>
    <t>http://sentrumbookstore.com/upload/iblock/c03/4jbplczbcx9mscrrr1q34778on8ohnp7/ea554ddce1b507436ef4dfd62959f893.jpg</t>
  </si>
  <si>
    <t>978-5-04-202027-8</t>
  </si>
  <si>
    <t>Annotaciia k knige "Dom s chernoi lentoi" Leonov N. I.:Legendarniei detektivniei tandem Leonov — Makeev.Seriia ubiistv potriasla malenkii gorodok Suhodolsk. Snachala za odnu noch pogibla celaia semia fermerov — mat, otec i dvoe nesovershennoletnih detei. Spustia tri dnia biel ubit glava selskoi administracii, a sledom za nim — bievshii rukovoditel oblastnoi policii. Pervaia versiia polkovnika MVD Lva Gurova — razborki mestnieh narkodelcov — okazalas nesostoiatelnoi. Vse jertvie bieli ubitie iz odnogo pistoleta. No chto eshe, krome orudiia ubiistva, moglo obediniat takih raznieh po svoemu statusu pogibshih? Vskore Gurov ponimaet, chto on, kajetsia, nashel otvet na etot kovarniei vopros…Nikolai Leonov, v proshlom sledovatel MURa, ne ponaslieshke znal, kak raskrievautsia samiee zaputanniee ugolovniee dela. Poetomu kajdaia ego kniga — eto pravdivaia zahvatievaushaia istoriia s nepredskazuemoi intrigoi i neojidanniem finalom. Glavniei geroi etih knig, polkovnik Lev Gurov — sieshik viesokogo klassa, k tomu je s massoi polojitelnieh chelovecheskih kachestv. Ego uvajaut druzia, boiatsia vragi i lubiat jenshinie. On — nastoiashii otechestvenniei supermen. Romanie o Lve Gurove vot uje sorok let neizmenno privlekaut poklonnikov otechestvennogo detektiva. Stavshaia klassicheskoi seriia «Chernaia koshka» naschitievaet bolee 200 knig, vieshedshih tirajom v desiatki millionov ekzempliarov. Chitat dalshe…</t>
  </si>
  <si>
    <t>Dom s chernoi lentoi</t>
  </si>
  <si>
    <t>Ли, Чжонгван</t>
  </si>
  <si>
    <t>Сеульский Подражатель</t>
  </si>
  <si>
    <t>Аннотация к книге "Сеульский Подражатель" Ли Чжонгван:НОВЫЙ КОРЕЙСКИЙ ФЕНОМЕН, ПОКОРИВШИЙ АЗИЮ И ЕВРОПУ.СУДЕБНО-МЕДИЦИНСКИЙ ТРИЛЛЕР, ПУГАЮЩИЙ СВОЕЙ ДОСТОВЕРНОСТЬЮ.Инспектор Ли Суин — единственный, кто знает личность серийного убийцы. К несчастью, он не помнит даже собственного имени…В Сеуле орудует серийный убийца. Он убивает тех, кто избежал наказания из-за отсутствия улик. И убивает их теми же способами, которыми они расправлялись со своими жертвами. За это он получил прозвище ПОДРАЖАТЕЛЬ.Инспектор ЛИ СУИН преследовал Подражателя и подобрался к нему очень близко. Но потерял память и полностью ослеп в результате пожара.ХАН ЧЖИСУ — детектив-профайлер. В отношении нее ведется проверка по факту возможного доведения до самоубийства подозреваемого, которого она допрашивала несколько месяцев назад. Девушка уверена: его убил Подражатель, и только Ли Суин может это доказать. Но сперва она должна помочь инспектору вернуть его память… Читать дальше…</t>
  </si>
  <si>
    <t>Tok. Внутри жертвы. Триллеры о судмедэкспертах</t>
  </si>
  <si>
    <t>Lee, Zhongwan</t>
  </si>
  <si>
    <t>The Seoul Copycat</t>
  </si>
  <si>
    <t>Summary of the book "The Seoul Copycat" by Lee Jungwan:A NEW KOREAN PHENOMENON THAT HAS CONQUERED ASIA AND EUROPE.A FORENSIC THRILLER, FRIGHTENING IN ITS AUTHENTICITY.Inspector Lee Sweeney is the only one who knows the identity of the serial killer. Unfortunately, he doesn't even remember his own name.…There is a serial killer operating in Seoul. He kills those who escaped punishment due to lack of evidence. And he kills them in the same ways that they dealt with their victims. For this, he received the nickname COPYCAT.Inspector LEE SWEENEY chased the Copycat and got very close to him. But he lost his memory and became completely blind as a result of the fire.HAN ZHISU is a profiler detective. She is being investigated for the possible suicide of a suspect whom she interrogated several months ago. The girl is sure that a Copycat killed him, and only Lee Sweeney can prove it. But first she must help the inspector regain his memory... Read more…</t>
  </si>
  <si>
    <t>http://sentrumbookstore.com/upload/iblock/d09/c2kao2h5o0ascfuw23uswdpzys6gflhu/e8e513740a6e764ec3f1510f5d88c4ce.jpg</t>
  </si>
  <si>
    <t>978-5-04-197548-7</t>
  </si>
  <si>
    <t>Annotaciia k knige "Seulskii Podrajatel" Li Chjongvan:NOVIeI KOREISKII FENOMEN, POKORIVShII AZIU I EVROPU.SUDEBNO-MEDICINSKII TRILLER, PUGAUShII SVOEI DOSTOVERNOSTЬU.Inspektor Li Suin — edinstvenniei, kto znaet lichnost seriinogo ubiicie. K neschastu, on ne pomnit daje sobstvennogo imeni…V Seule oruduet seriiniei ubiica. On ubivaet teh, kto izbejal nakazaniia iz-za otsutstviia ulik. I ubivaet ih temi je sposobami, kotoriemi oni raspravlialis so svoimi jertvami. Za eto on poluchil prozvishe PODRAJATELЬ.Inspektor LI SUIN presledoval Podrajatelia i podobralsia k nemu ochen blizko. No poterial pamiat i polnostu oslep v rezultate pojara.HAN ChJISU — detektiv-profailer. V otnoshenii nee vedetsia proverka po faktu vozmojnogo dovedeniia do samoubiistva podozrevaemogo, kotorogo ona doprashivala neskolko mesiacev nazad. Devushka uverena: ego ubil Podrajatel, i tolko Li Suin mojet eto dokazat. No sperva ona doljna pomoch inspektoru vernut ego pamiat… Chitat dalshe…</t>
  </si>
  <si>
    <t>Li, Chjongvan</t>
  </si>
  <si>
    <t>Seulskii Podrajatel</t>
  </si>
  <si>
    <t>Лирон, Н.</t>
  </si>
  <si>
    <t>Прикованная</t>
  </si>
  <si>
    <t>У нее больше нет своего имени. Нет своей жизни. Она — безымянная пленница в подвале загородного дома, где ее держат на цепи. Заботятся, выводят "гулять", но за провинности, наказывают, усыпляют и оставляют одну. Похититель видит в ней свою мать и поддерживает в воображении образ идеальной семьи. Но ситуация неожиданно начинает меняться, когда в доме появляется невеста...</t>
  </si>
  <si>
    <t>Выжить любой ценой. Психологический триллер</t>
  </si>
  <si>
    <t>Liron, N.</t>
  </si>
  <si>
    <t>Chained up</t>
  </si>
  <si>
    <t>She doesn't have her own name anymore. There is no life of his own. She is a nameless prisoner in the basement of a country house, where she is being chained up. They take care of them, take them out "for a walk", but for offenses, they punish them, put them to sleep and leave them alone. The kidnapper sees her as his mother and maintains the image of an ideal family in his imagination. But the situation suddenly begins to change when the bride appears in the house...</t>
  </si>
  <si>
    <t>http://sentrumbookstore.com/upload/iblock/0b5/j0gs8n1me3d6ygvjp0z4mtegzvoznk2e/1d9b078063cfb8fd3ebf3f412ab0959e.jpg</t>
  </si>
  <si>
    <t>978-5-04-204613-1</t>
  </si>
  <si>
    <t>U nee bolshe net svoego imeni. Net svoei jizni. Ona — beziemiannaia plennica v podvale zagorodnogo doma, gde ee derjat na cepi. Zabotiatsia, vievodiat "guliat", no za provinnosti, nakazievaut, usiepliaut i ostavliaut odnu. Pohititel vidit v nei svou mat i podderjivaet v voobrajenii obraz idealnoi semi. No situaciia neojidanno nachinaet meniatsia, kogda v dome poiavliaetsia nevesta...</t>
  </si>
  <si>
    <t>Prikovannaia</t>
  </si>
  <si>
    <t>Литвинова, Д.</t>
  </si>
  <si>
    <t>Холодное послание</t>
  </si>
  <si>
    <t>В темном городском переулке обнаружен труп неизвестного мужчины. Убийца прихватил документы, бумажник и золотую цепочку жертвы. Из всех улик – только странная записка в кармане: ««Милка сука, я наказан…» Капитан милиции Калинин и майор Виршин пытаются установить личность убитого. Но чем дальше они погружаются в сложные жизненные перипетии возможных участников этого преступления, тем запутаннее становится само дело. Вскоре случаются еще две странные смерти, очевидно связанные с первым преступлением. Сыщики надеются расшифровать записку и при помощи полученной информации найти убийцу. Но то, что им открылось, повергает оперативников в настоящий шок…</t>
  </si>
  <si>
    <t>Детективы Дарьи Литвиновой. Реальные истории от следователя СК</t>
  </si>
  <si>
    <t>Litvinova, D.</t>
  </si>
  <si>
    <t>A cold message</t>
  </si>
  <si>
    <t>The body of an unknown man was found in a dark city alley. The killer took the victim's documents, wallet and gold chain. Of all the evidence, there is only a strange note in his pocket: "Milka bitch, I am punished..." Militia captain Kalinin and Major Virshin are trying to identify the murdered man. But the further they plunge into the complex life vicissitudes of possible participants in this crime, the more confusing the case itself becomes. Soon two more strange deaths occur, apparently related to the first crime. Detectives hope to decipher the note and use the information they receive to find the killer. But what they discovered plunges the operatives into a real shock…</t>
  </si>
  <si>
    <t>http://sentrumbookstore.com/upload/iblock/1b2/zj5do67hi4zfqtdpav8aq0mpdlg21cxp/7ace11566b64657fa3c451002d3dba85.jpg</t>
  </si>
  <si>
    <t>978-5-04-201406-2</t>
  </si>
  <si>
    <t>V temnom gorodskom pereulke obnarujen trup neizvestnogo mujchinie. Ubiica prihvatil dokumentie, bumajnik i zolotuu cepochku jertvie. Iz vseh ulik – tolko strannaia zapiska v karmane: ««Milka suka, ia nakazan…» Kapitan milicii Kalinin i maior Virshin pietautsia ustanovit lichnost ubitogo. No chem dalshe oni pogrujautsia v slojniee jiznenniee peripetii vozmojnieh uchastnikov etogo prestupleniia, tem zaputannee stanovitsia samo delo. Vskore sluchautsia eshe dve stranniee smerti, ochevidno sviazanniee s perviem prestupleniem. Sieshiki nadeutsia rasshifrovat zapisku i pri pomoshi poluchennoi informacii naiti ubiicu. No to, chto im otkrielos, povergaet operativnikov v nastoiashii shok…</t>
  </si>
  <si>
    <t>Holodnoe poslanie</t>
  </si>
  <si>
    <t>Чисто убойное дело</t>
  </si>
  <si>
    <t>- Яркая новинка для всех, кто любит читать иронические детективы.- Невероятные приключения, сказочная любовь и драйв, как в страшном кино, — всё это увлекательные истории Татьяны Луганцевой.- Авантюра, в которую пустилась стоматолог со скандальной репутацией Яна Цветкова, — это слишком даже для нее! А ведь всё начиналось с вполне себе невинной новогодней поездки в лес за ёлочкой…- Книги Луганцевой — это мир захватывающих историй, от которых невозможно оторваться.- Серия «Иронический детектив».</t>
  </si>
  <si>
    <t>Purely a murder case</t>
  </si>
  <si>
    <t>- A bright novelty for everyone who likes to read ironic detective stories.- Incredible adventures, fabulous love and drive, like in a scary movie, are all fascinating stories of Tatyana Lugantseva.- The adventure that Yana Tsvetkova, a dentist with a scandalous reputation, embarked on is too much even for her! But it all started with a completely innocent New Year's trip to the forest for a Christmas tree... - Lugantseva's books are a world of exciting stories from which it is impossible to break away.- The Ironic Detective series.</t>
  </si>
  <si>
    <t>978-5-17-164165-8</t>
  </si>
  <si>
    <t>- Iarkaia novinka dlia vseh, kto lubit chitat ironicheskie detektivie.- Neveroiatniee priklucheniia, skazochnaia lubov i draiv, kak v strashnom kino, — vse eto uvlekatelniee istorii Tatianie Lugancevoi.- Avantura, v kotoruu pustilas stomatolog so skandalnoi reputaciei Iana Cvetkova, — eto slishkom daje dlia nee! A ved vse nachinalos s vpolne sebe nevinnoi novogodnei poezdki v les za elochkoi…- Knigi Lugancevoi — eto mir zahvatievaushih istorii, ot kotorieh nevozmojno otorvatsia.- Seriia «Ironicheskii detektiv».</t>
  </si>
  <si>
    <t>Chisto uboinoe delo</t>
  </si>
  <si>
    <t>Седьмой читатель (#4)</t>
  </si>
  <si>
    <t>Аннотация к книге "Седьмой читатель" Лэй Ми:Повседневность. 1999 год. Фан Му — студент третьего курса Педагогического университета города Чанхон. Его жизнь ничем не отличается от жизни сокурсников, а самая страшная проблема — экзамены. Все меняется, когда университет потрясает новость о чудовищном убийстве: один из учащихся задушен в туалете студенческого общежития. Более того, погибший жил в одной комнате с Фан Му.Безысходность. Вскоре происходит новая трагедия. Первая красавица курса упала с двадцать четвертого этажа. Полиция склоняется к версии самоубийства, но после смерти еще двух студентов становится ясно: все не так просто.Профайлер. Пока полицейские пытаются нащупать хоть какую-то зацепку, Фан Му не может отделаться от странного ощущения, будто он чувствует убийцу. Может смотреть на мир его глазами. В одном из учебников он находит список имен, среди которых все, кто был убит. Будущий профайлер уверен — это и есть ключ к разгадке. А оставшиеся из списка — в смертельной опасности… Читать дальше…</t>
  </si>
  <si>
    <t>The Seventh Reader (#4)</t>
  </si>
  <si>
    <t>Summary of the book "The Seventh Reader" by Lei Mi:Everyday life. The year is 1999. Fan Mu is a third—year student at Changhon Pedagogical University. His life is no different from that of his fellow students, and the most terrible problem is exams. Everything changes when the university is shocked by the news of a monstrous murder: one of the students is strangled in the toilet of the student dormitory. Moreover, the deceased lived in the same room with Fan Mu.Hopelessness. Soon a new tragedy occurs. The first beauty of the course fell from the twenty-fourth floor. The police are leaning towards the suicide version, but after the death of two more students, it becomes clear that everything is not so simple.The profiler. While the police are trying to find at least some kind of clue, Fang Mu can't shake the strange feeling that he feels the killer. He can look at the world through his eyes. In one of the textbooks, he finds a list of names, among which are all those who were killed. The future profiler is sure that this is the key to the solution. And the rest of the list are in mortal danger.… Read more…</t>
  </si>
  <si>
    <t>http://sentrumbookstore.com/upload/iblock/72f/8nd8dlspjp07k9agj504jj2vp17saqqb/28a6d7032eb57a8bc7ac5da85de5b02e.jpg</t>
  </si>
  <si>
    <t>978-5-04-202008-7</t>
  </si>
  <si>
    <t>Annotaciia k knige "Sedmoi chitatel" Lei Mi:Povsednevnost. 1999 god. Fan Mu — student tretego kursa Pedagogicheskogo universiteta goroda Chanhon. Ego jizn nichem ne otlichaetsia ot jizni sokursnikov, a samaia strashnaia problema — ekzamenie. Vse meniaetsia, kogda universitet potriasaet novost o chudovishnom ubiistve: odin iz uchashihsia zadushen v tualete studencheskogo obshejitiia. Bolee togo, pogibshii jil v odnoi komnate s Fan Mu.Bezieshodnost. Vskore proishodit novaia tragediia. Pervaia krasavica kursa upala s dvadcat chetvertogo etaja. Policiia skloniaetsia k versii samoubiistva, no posle smerti eshe dvuh studentov stanovitsia iasno: vse ne tak prosto.Profailer. Poka policeiskie pietautsia nashupat hot kakuu-to zacepku, Fan Mu ne mojet otdelatsia ot strannogo oshusheniia, budto on chuvstvuet ubiicu. Mojet smotret na mir ego glazami. V odnom iz uchebnikov on nahodit spisok imen, sredi kotorieh vse, kto biel ubit. Budushii profailer uveren — eto i est kluch k razgadke. A ostavshiesia iz spiska — v smertelnoi opasnosti… Chitat dalshe…</t>
  </si>
  <si>
    <t>Sedmoi chitatel (#4)</t>
  </si>
  <si>
    <t>Михайлова, Е.</t>
  </si>
  <si>
    <t>Перевод с особого</t>
  </si>
  <si>
    <t>Аннотация к книге "Перевод с особого" Михайлова Е.:Настя отчаянно защищает хрупкий мир, в котором существует вместе с сыном, но ее обычно замкнутый ребенок сам впускает в их крепость окровавленного мужчину, позвонившего в дверь среди ночи…Денис привык считать себя сильным человеком, способным самостоятельно решать любые проблемы. Однако он едва не погибает и почти теряет бизнес, а заодно желание жить и бороться...Судьбы героев затейливо переплетаются, и самые тугие узлы придется распутывать частному детективу Сергею Кольцову. Читать дальше…</t>
  </si>
  <si>
    <t>«1111111111111111111111»</t>
  </si>
  <si>
    <t>Mikhailova, E.</t>
  </si>
  <si>
    <t>Translation from a special</t>
  </si>
  <si>
    <t>Abstract to the book "Translation from the special" by Mikhailov E.:Nastya desperately defends the fragile world in which she and her son exist, but her usually withdrawn child lets a bloody man who rang the doorbell in the middle of the night into their fortress.…Denis used to consider himself a strong man, capable of solving any problems on his own. However, he almost dies and almost loses his business, and at the same time the desire to live and fight...The fates of the characters are intricately intertwined, and the tightest knots will have to be untangled by private detective Sergei Koltsov. Read more…</t>
  </si>
  <si>
    <t>http://sentrumbookstore.com/upload/iblock/e8a/063lokijrm2fdqejf1ql4vmn096esfcm/f1a046329f93608928398c2949d30380.jpg</t>
  </si>
  <si>
    <t>978-5-04-204097-9</t>
  </si>
  <si>
    <t>Annotaciia k knige "Perevod s osobogo" Mihailova E.:Nastia otchaianno zashishaet hrupkii mir, v kotorom sushestvuet vmeste s sienom, no ee obiechno zamknutiei rebenok sam vpuskaet v ih krepost okrovavlennogo mujchinu, pozvonivshego v dver sredi nochi…Denis priviek schitat sebia silniem chelovekom, sposobniem samostoiatelno reshat lubiee problemie. Odnako on edva ne pogibaet i pochti teriaet biznes, a zaodno jelanie jit i borotsia...Sudbie geroev zateilivo perepletautsia, i samiee tugie uzlie pridetsia rasputievat chastnomu detektivu Sergeu Kolcovu. Chitat dalshe…</t>
  </si>
  <si>
    <t>Mihailova, E.</t>
  </si>
  <si>
    <t>Perevod s osobogo</t>
  </si>
  <si>
    <t>Дудочка крысолова</t>
  </si>
  <si>
    <t>Грустная мелодия звучит над затаившимся городом… Это Крысолов со своей дудочкой тихонько уходит из города, уводя полчища крыс.А по шоссейной дороге разгуливает молодой человек с гитарой наперевес. У него другая задача: он уничтожает девушек, вырезая свои метки на их спине.Что объединяет этих двух людей, перешагнувших через века, навстречу друг другу в своей жажде уничтожения?..Сыщики Сергей и Макар ведут расследование, которое перерастает в погоню за призраком из прошлого. В таком деле надо отбросить все логичное и понятное, надо просто руководствоваться интуицией.</t>
  </si>
  <si>
    <t>The piper's pipe</t>
  </si>
  <si>
    <t>A sad melody sounds over the hidden city… This is the Pied Piper with his pipe quietly leaving the city, taking away hordes of rats.And a young man walks along the highway with a guitar at the ready. He has another task: he destroys girls by carving his marks on their backs.What unites these two people, who have stepped over the centuries, towards each other in their thirst for destruction?..Detectives Sergei and Makar are conducting an investigation that escalates into the pursuit of a ghost from the past. In such a case, you need to discard everything logical and understandable, you just need to be guided by intuition.</t>
  </si>
  <si>
    <t>http://sentrumbookstore.com/upload/iblock/c34/jycgq7fl9gmo2dsy9qjiswcbyp4ffg97/c2e610861d19a0b375d605af336bd2bb.jpg</t>
  </si>
  <si>
    <t>978-5-17-166352-0</t>
  </si>
  <si>
    <t>Grustnaia melodiia zvuchit nad zataivshimsia gorodom… Eto Kriesolov so svoei dudochkoi tihonko uhodit iz goroda, uvodia polchisha kries.A po shosseinoi doroge razgulivaet molodoi chelovek s gitaroi napereves. U nego drugaia zadacha: on unichtojaet devushek, vierezaia svoi metki na ih spine.Chto obediniaet etih dvuh ludei, pereshagnuvshih cherez veka, navstrechu drug drugu v svoei jajde unichtojeniia?..Sieshiki Sergei i Makar vedut rassledovanie, kotoroe pererastaet v pogonu za prizrakom iz proshlogo. V takom dele nado otbrosit vse logichnoe i poniatnoe, nado prosto rukovodstvovatsia intuiciei.</t>
  </si>
  <si>
    <t>Dudochka kriesolova</t>
  </si>
  <si>
    <t>Новикова, Е.</t>
  </si>
  <si>
    <t>Смертельная красота</t>
  </si>
  <si>
    <t>Аннотация к книге "Смертельная красота" Новикова Е. А.:Его жертвы живут вечно...В городе появляется маньяк, убивающий девушек крайне изощренным способом. Он отнимает жизни при помощи скальпелей и обрамляет тела цветами, превращая убийство в особый ритуал. Возле каждой жертвы маньяк оставляет послание: фотографию, на которой девушка еще жива.Из провинции вызывают Черного — следователя по особо важным делам. Он чувствует, что напал на нужный след. Но, оказывается, убийца и следователь очень похожи друг на друга. И лишь тонкая грань отделяет охотника от его добычи…Поражающий реализмом психологический триллер о серийном убийце с высоким IQ. Хищник в овечьей шкуре, он оставляет ложные улики и ведет оперативников по особому жуткому пути. Читать дальше…</t>
  </si>
  <si>
    <t>«О маньяках-гениях. Психологический триллер»</t>
  </si>
  <si>
    <t>Novikova, E.</t>
  </si>
  <si>
    <t>Deadly beauty</t>
  </si>
  <si>
    <t>Abstract to the book "Deadly Beauty" by E. A. Novikov: His victims live forever...A maniac appears in the city, killing girls in an extremely sophisticated way. He takes lives with scalpels and frames bodies with flowers, turning murder into a special ritual. Near each victim, the maniac leaves a message: a photo in which the girl is still alive.A Black investigator for particularly important cases is called from the province. He feels he's on the right track. But it turns out that the killer and the investigator are very similar to each other. And only a thin line separates the hunter from his prey…A psychological thriller about a serial killer with a high IQ, striking realism. A predator in sheep's clothing, he leaves false evidence and leads the operatives along a special creepy path. Read more…</t>
  </si>
  <si>
    <t>http://sentrumbookstore.com/upload/iblock/5b1/80qnpvsllau2pkx4rhk2kbhqaswbb5hw/42f38f46a900054727153b330907e551.jpg</t>
  </si>
  <si>
    <t>978-5-04-201273-0</t>
  </si>
  <si>
    <t>Annotaciia k knige "Smertelnaia krasota" Novikova E. A.:Ego jertvie jivut vechno...V gorode poiavliaetsia maniak, ubivaushii devushek kraine izoshrenniem sposobom. On otnimaet jizni pri pomoshi skalpelei i obramliaet tela cvetami, prevrashaia ubiistvo v osobiei ritual. Vozle kajdoi jertvie maniak ostavliaet poslanie: fotografiu, na kotoroi devushka eshe jiva.Iz provincii viezievaut Chernogo — sledovatelia po osobo vajniem delam. On chuvstvuet, chto napal na nujniei sled. No, okazievaetsia, ubiica i sledovatel ochen pohoji drug na druga. I lish tonkaia gran otdeliaet ohotnika ot ego dobiechi…Porajaushii realizmom psihologicheskii triller o seriinom ubiice s viesokim IQ. Hishnik v ovechei shkure, on ostavliaet lojniee uliki i vedet operativnikov po osobomu jutkomu puti. Chitat dalshe…</t>
  </si>
  <si>
    <t>Smertelnaia krasota</t>
  </si>
  <si>
    <t>Норман, А.</t>
  </si>
  <si>
    <t>Эволюция убийства</t>
  </si>
  <si>
    <t>Аннотация к книге "Эволюция убийства" Норман А.:Эта история о смысле, который психопаты вкладывают в слово «любовь».Его семейная жизнь дала трещину. Жена выставила из квартиры. Пришлось ехать на дачу. Там он и встретился с Ингой — сестрой жены. Слово за слово. Бутылка коньяка. Бурная ночь…А утром нагрянули из Следственного комитета. Жену жестоко убили минувшей ночью. Нож со следами ее крови обнаружен в его машине. Инга бесследно исчезла. Все улики против. Шансов никаких…У него не было иного выхода, как пуститься в бега. Он должен сам найти убийцу. Кровавые следы привели на скотобойню, а потом — в заброшенную воинскую часть. Там, где ржавели под серым небом останки грузовиков, какие-то цистерны на спущенных колесах, трактора и прицепы, он нашел Ингу. И еще человека, который любил ее. Любил до самозабвения, почти так же пылко и страстно, как и процесс убийства… Читать дальше…</t>
  </si>
  <si>
    <t>«Чудовище. Триллеры о серийных убийствах»</t>
  </si>
  <si>
    <t>Norman, A.</t>
  </si>
  <si>
    <t>The Evolution of murder</t>
  </si>
  <si>
    <t>Summary of the book "The Evolution of murder" Norman A.: This story is about the meaning that psychopaths put into the word "love".His family life has cracked. My wife kicked me out of the apartment. I had to go to the cottage. There he met Inga, his wife's sister. Word for word. A bottle of cognac. Stormy night…And in the morning they came from the Investigative Committee. His wife was brutally murdered last night. A knife with traces of her blood was found in his car. Inga disappeared without a trace. All the evidence is against it. There's no chance…He had no choice but to go on the run. He has to find the killer himself. The bloody footprints led to an abattoir, and then to an abandoned military unit. Where the remains of trucks, some tanks with flat wheels, tractors and trailers were rusting under the gray sky, he found Inga. And the man who loved her. He loved to the point of oblivion, almost as fervently and passionately as the murder process… Read more…</t>
  </si>
  <si>
    <t>http://sentrumbookstore.com/upload/iblock/acc/ruwg5p21pstmv1ef6twg13z4mc1fqdjy/2ea8b5001aee95f4e0f21bb462e66c22.jpg</t>
  </si>
  <si>
    <t>978-5-04-197723-8</t>
  </si>
  <si>
    <t>Annotaciia k knige "Evoluciia ubiistva" Norman A.:Eta istoriia o smiesle, kotoriei psihopatie vkladievaut v slovo «lubov».Ego semeinaia jizn dala treshinu. Jena viestavila iz kvartirie. Prishlos ehat na dachu. Tam on i vstretilsia s Ingoi — sestroi jenie. Slovo za slovo. Butielka koniaka. Burnaia noch…A utrom nagrianuli iz Sledstvennogo komiteta. Jenu jestoko ubili minuvshei nochu. Noj so sledami ee krovi obnarujen v ego mashine. Inga bessledno ischezla. Vse uliki protiv. Shansov nikakih…U nego ne bielo inogo viehoda, kak pustitsia v bega. On doljen sam naiti ubiicu. Krovaviee sledie priveli na skotoboinu, a potom — v zabroshennuu voinskuu chast. Tam, gde rjaveli pod seriem nebom ostanki gruzovikov, kakie-to cisternie na spushennieh kolesah, traktora i pricepie, on nashel Ingu. I eshe cheloveka, kotoriei lubil ee. Lubil do samozabveniia, pochti tak je pielko i strastno, kak i process ubiistva… Chitat dalshe…</t>
  </si>
  <si>
    <t>Evoluciia ubiistva</t>
  </si>
  <si>
    <t>Нури, А.</t>
  </si>
  <si>
    <t>Бриллиантовый берег</t>
  </si>
  <si>
    <t>Катарина шокирована смертью своей единокровной сестры. Сара отдыхала в отеле «Бриллиантовый берег», а вскоре после возвращения неожиданно для всех покончила с собой. Его мать Миа, убитая горем, попросила съездить в этот отель и попробовать выяснить, что там произошло с Сарой и подтолкнуло ее к страшному решению… Катарина заселилась в «Бриллиантовый берег», где все казалось идеальным. Но странности не заставили себя долго ждать. Вскоре девушка увидела в коридоре призрачную женщину в вечернем платье, потом обнаружила, что в ее номере живет совсем другой человек. Она начала понимать, что отель — пугающее место, из него невозможно просто уехать, поселившееся внутри зло будет преследовать тебя везде…</t>
  </si>
  <si>
    <t>За гранью реальности. Мистические триллеры Альбины Нури</t>
  </si>
  <si>
    <t>Nuri, A.</t>
  </si>
  <si>
    <t>Diamond Coast</t>
  </si>
  <si>
    <t>Katarina is shocked by the death of her half-sister. Sarah was vacationing at the Diamond Coast Hotel, and shortly after returning, unexpectedly committed suicide. His mother Mia, heartbroken, asked him to go to this hotel and try to find out what happened to Sarah there and pushed her to a terrible decision… Katarina checked into the Diamond Coast, where everything seemed perfect. But the oddities were not long in coming. Soon the girl saw a ghostly woman in an evening dress in the hallway, then discovered that a completely different person lived in her room. She began to understand that the hotel is a frightening place, it is impossible to just leave it, the evil that has settled inside will haunt you everywhere…</t>
  </si>
  <si>
    <t>http://sentrumbookstore.com/upload/iblock/2cb/fuwatyudbd9423p4uilr2h36jcadkpdh/b0cc802b6b0eeec296ab35c329a52f27.jpg</t>
  </si>
  <si>
    <t>978-5-04-204985-9</t>
  </si>
  <si>
    <t>Katarina shokirovana smertu svoei edinokrovnoi sestrie. Sara otdiehala v otele «Brilliantoviei bereg», a vskore posle vozvrasheniia neojidanno dlia vseh pokonchila s soboi. Ego mat Mia, ubitaia gorem, poprosila sezdit v etot otel i poprobovat vieiasnit, chto tam proizoshlo s Saroi i podtolknulo ee k strashnomu resheniu… Katarina zaselilas v «Brilliantoviei bereg», gde vse kazalos idealniem. No strannosti ne zastavili sebia dolgo jdat. Vskore devushka uvidela v koridore prizrachnuu jenshinu v vechernem plate, potom obnarujila, chto v ee nomere jivet sovsem drugoi chelovek. Ona nachala ponimat, chto otel — pugaushee mesto, iz nego nevozmojno prosto uehat, poselivsheesia vnutri zlo budet presledovat tebia vezde…</t>
  </si>
  <si>
    <t>Brilliantoviei bereg</t>
  </si>
  <si>
    <t>Овалов, Л.,Замостьянов, А.,Малевский, Е.</t>
  </si>
  <si>
    <t>Оправдания майора Пронина</t>
  </si>
  <si>
    <t>Майор Пронин – самый великий разведчик, контрразведчик и сыщик ХХ века. Он был одновременно советским Шерлоком Холмсом и Джеймсом Бондом. Но в хрущевские годы борьбы с последствиями «сталинизма» и «бериевщины» в органах против него выдвинули обвинения. Чтобы оправдаться – Ивану Николаевичу Пронину нужно было заново провести дело, вернувшись на четверть века назад. И ему снова удалось разоблачить шпионов, диверсантов и их наймитов, которые вели подрывную работу на уральских шахтах. Нарушал ли Пронин социалистическую законность? Быть может, его расследования сталинских лет – плоды шпиономании? Каждый из вас ответит на этот вопрос самостоятельно, когда перед вами откроется панорама следствия, которое вел чекист. Категорически рекомендовано к прочтению для всех любителей приключенческой литературы.</t>
  </si>
  <si>
    <t>Ovalov, L.,Zamostyanov, A.,Malevsky, E.</t>
  </si>
  <si>
    <t>Major Pronin's excuses</t>
  </si>
  <si>
    <t>Major Pronin is the greatest intelligence officer, counterintelligence officer and detective of the twentieth century. He was both the Soviet Sherlock Holmes and James Bond. But in the Khrushchev years of struggle with the consequences of "Stalinism" and "Berievism", the authorities brought charges against him. To justify himself, Ivan Nikolaevich Pronin had to re–conduct the case, going back a quarter of a century ago. And he again managed to expose the spies, saboteurs and their hires who were carrying out subversive work in the Ural mines. Did Pronin violate socialist legality? Perhaps his investigations of the Stalinist years are the fruits of espionage? Each of you will answer this question on your own when you see the panorama of the investigation conducted by the security officer. It is strongly recommended for all fans of adventure literature to read.</t>
  </si>
  <si>
    <t>978-5-00222-577-4</t>
  </si>
  <si>
    <t>Maior Pronin – samiei velikii razvedchik, kontrrazvedchik i sieshik HH veka. On biel odnovremenno sovetskim Sherlokom Holmsom i Djeimsom Bondom. No v hrushevskie godie borbie s posledstviiami «stalinizma» i «berievshinie» v organah protiv nego viedvinuli obvineniia. Chtobie opravdatsia – Ivanu Nikolaevichu Proninu nujno bielo zanovo provesti delo, vernuvshis na chetvert veka nazad. I emu snova udalos razoblachit shpionov, diversantov i ih naimitov, kotoriee veli podrievnuu rabotu na uralskih shahtah. Narushal li Pronin socialisticheskuu zakonnost? Biet mojet, ego rassledovaniia stalinskih let – plodie shpionomanii? Kajdiei iz vas otvetit na etot vopros samostoiatelno, kogda pered vami otkroetsia panorama sledstviia, kotoroe vel chekist. Kategoricheski rekomendovano k prochteniu dlia vseh lubitelei prikluchencheskoi literaturie.</t>
  </si>
  <si>
    <t>Ovalov, L.,Zamostianov, A.,Malevskii, E.</t>
  </si>
  <si>
    <t>Opravdaniia maiora Pronina</t>
  </si>
  <si>
    <t>Агент тьмы (#3)</t>
  </si>
  <si>
    <t>В мире фейри идет гражданская война. Король фейри хочет моей смерти. Его убийцы выследили меня. Теперь они бездыханные лежат в луже крови. Но цена, которую я заплатила, слишком высока. Они причинили боль тому, кого я люблю. И я жажду мести. Следуя за красавцем-фейри Роаном, я присоединилась к повстанцам. Но мне никто не доверяет. Их пугает новая странная магия в моей крови. Это магия страха, ужаса, кошмаров. Моя сила нестабильна и смертоносна как для врагов, так и для друзей. И, чтобы отомстить, я должна научиться ее контролировать… Я обнаружила могущественный артефакт, позволяющий управлять этой новой магией и подчинять сознание фейри. Камень. Но подобраться к нему почти невозможно – его охраняет сам король. Чтобы завладеть Камнем, я должна убить короля. А для этого я должна завладеть Камнем…</t>
  </si>
  <si>
    <t>Agent of Darkness (#3)</t>
  </si>
  <si>
    <t>There is a civil war going on in the Faerie world. The Faerie King wants me dead. His killers tracked me down. Now they are lying lifeless in a pool of blood. But the price I paid is too high. They hurt someone I love. And I want revenge. Following the handsome fairy Roan, I joined the rebels. But no one trusts me. They're scared of the strange new magic in my blood. This is the magic of fear, horror, and nightmares. My power is unstable and deadly to both enemies and friends. And to get revenge, I have to learn how to control her.… I have discovered a powerful artifact that allows me to control this new magic and subdue the fae consciousness. Stone. But it is almost impossible to get close to him – he is guarded by the king himself. To get the Stone, I have to kill the king. And for that, I have to get hold of the Stone.…</t>
  </si>
  <si>
    <t>http://sentrumbookstore.com/upload/iblock/0c1/edqb8c6lpsiufnosq8kximx2ubu2vht4/8c50ab18694df0378eaac96db5d78bf2.jpg</t>
  </si>
  <si>
    <t>978-5-04-202010-0</t>
  </si>
  <si>
    <t>V mire feiri idet grajdanskaia voina. Korol feiri hochet moei smerti. Ego ubiicie viesledili menia. Teper oni bezdiehanniee lejat v luje krovi. No cena, kotoruu ia zaplatila, slishkom viesoka. Oni prichinili bol tomu, kogo ia lublu. I ia jajdu mesti. Sleduia za krasavcem-feiri Roanom, ia prisoedinilas k povstancam. No mne nikto ne doveriaet. Ih pugaet novaia strannaia magiia v moei krovi. Eto magiia straha, ujasa, koshmarov. Moia sila nestabilna i smertonosna kak dlia vragov, tak i dlia druzei. I, chtobie otomstit, ia doljna nauchitsia ee kontrolirovat… Ia obnarujila mogushestvenniei artefakt, pozvoliaushii upravliat etoi novoi magiei i podchiniat soznanie feiri. Kamen. No podobratsia k nemu pochti nevozmojno – ego ohraniaet sam korol. Chtobie zavladet Kamnem, ia doljna ubit korolia. A dlia etogo ia doljna zavladet Kamnem…</t>
  </si>
  <si>
    <t>Agent tmie (#3)</t>
  </si>
  <si>
    <t>Панов, Вадим</t>
  </si>
  <si>
    <t>Девочка с куклами</t>
  </si>
  <si>
    <t>Февральский День всех влюблённых ознаменовался ужасным происшествием: в запертой квартире была обнаружена мёртвая девушка по имени Виктория Рыкова. Её смерть вряд ли бы привлекла внимание, если не поразительные обстоятельства — Виктория полулежала на кровати, одетая в воздушное белое платье и окружённая шестью нарядными куклами. Всё говорило о том, что несчастная покончила с собой, и это подтверждал дневник Вики, где она подробно описала день, час и обстоятельства своей будущей смерти. Следствие склонялось к версии самоубийства, но майор Феликс Вербин имел другое мнение. Он считал, что у девушки не было причин добровольно расстаться с жизнью, к тому же из-за страшных видений Вика избегала кукол, так откуда же взялись те, которые сидели вокруг нее на смертном ложе? Кто их купил? За что надо было убивать красивую молодую девушку? Кому могла насолить юная студенточка? Что же на самом деле произошло в ее квартире в День святого Валентина?На все эти вопросы взялся ответить старший оперуполномоченный майор Вербин — человек, обладающий особым даром задавать нужным людям нужные вопросы…</t>
  </si>
  <si>
    <t>«Настоящий триллер»</t>
  </si>
  <si>
    <t>Panov, Vadim</t>
  </si>
  <si>
    <t>A girl with dolls</t>
  </si>
  <si>
    <t>February Valentine's Day was marked by a terrible incident: a dead girl named Victoria Rykova was found in a locked apartment. Her death would hardly have attracted attention, if not for the amazing circumstances — Victoria was reclining on a bed, dressed in an airy white dress and surrounded by six elegant dolls. Everything indicated that the unfortunate woman had committed suicide, and this was confirmed by Vicky's diary, where she described in detail the day, hour and circumstances of her future death. The investigation was leaning towards the suicide version, but Major Felix Verbin had a different opinion. He believed that the girl had no reason to voluntarily give up her life, besides, because of the terrible visions, Vika avoided dolls, so where did those who sat around her on her deathbed come from? Who bought them? Why was it necessary to kill a beautiful young girl? Who could a young student annoy? What really happened in her apartment on Valentine's Day?Senior operative Major Verbin undertook to answer all these questions — a man with a special gift for asking the right people the right questions…</t>
  </si>
  <si>
    <t>http://sentrumbookstore.com/upload/iblock/792/1dw41z82r2uwatbpojyvv4ugkd9o5exl/0116e2aafb30be8773016443bf07a5a5.jpg</t>
  </si>
  <si>
    <t>978-5-17-166542-5</t>
  </si>
  <si>
    <t>Fevralskii Den vseh vlublennieh oznamenovalsia ujasniem proisshestviem: v zapertoi kvartire biela obnarujena mertvaia devushka po imeni Viktoriia Riekova. Ee smert vriad li bie privlekla vnimanie, esli ne porazitelniee obstoiatelstva — Viktoriia polulejala na krovati, odetaia v vozdushnoe beloe plate i okrujennaia shestu nariadniemi kuklami. Vse govorilo o tom, chto neschastnaia pokonchila s soboi, i eto podtverjdal dnevnik Viki, gde ona podrobno opisala den, chas i obstoiatelstva svoei budushei smerti. Sledstvie sklonialos k versii samoubiistva, no maior Feliks Verbin imel drugoe mnenie. On schital, chto u devushki ne bielo prichin dobrovolno rasstatsia s jiznu, k tomu je iz-za strashnieh videnii Vika izbegala kukol, tak otkuda je vzialis te, kotoriee sideli vokrug nee na smertnom loje? Kto ih kupil? Za chto nado bielo ubivat krasivuu moloduu devushku? Komu mogla nasolit unaia studentochka? Chto je na samom dele proizoshlo v ee kvartire v Den sviatogo Valentina?Na vse eti voprosie vzialsia otvetit starshii operupolnomochenniei maior Verbin — chelovek, obladaushii osobiem darom zadavat nujniem ludiam nujniee voprosie…</t>
  </si>
  <si>
    <t>Devochka s kuklami</t>
  </si>
  <si>
    <t>Райц, Эмма</t>
  </si>
  <si>
    <t>Идеальное попадание</t>
  </si>
  <si>
    <t>Лера Багрянцева, успешная и сильная женщина, вынуждена обратиться за помощью к одному из лучших адвокатов Москвы, чтобы развестись с тем, кто в одночасье превратился из любящего мужа в безжалостного тирана. На время суда бывшие военные наемники из частного агентства "Феникс" гарантируют Лере физическую безопасность.Но кто в итоге исцелит ее разбитое вдребезги сердце? Таинственный циничный адвокат или человек, которому целым списком строгих правил запрещено к ней прикасаться?СЛИЯНИЕ ДВУХ ИСТОРИЙ СЕРИИ "ЗАКОН И БЕСПОРЯДОК" В ЕДИНУЮ СЮЖЕТНУЮ ЛИНИЮ.</t>
  </si>
  <si>
    <t>Закон и беспорядок</t>
  </si>
  <si>
    <t>Reitz, Emma</t>
  </si>
  <si>
    <t>A perfect hit</t>
  </si>
  <si>
    <t>Lera Bagriantseva, a successful and strong woman, is forced to seek help from one of the best lawyers in Moscow to divorce someone who overnight turned from a loving husband into a ruthless tyrant. During the trial, former military mercenaries from the Phoenix private agency guarantee Lera's physical safety.But who will eventually heal her shattered heart? A mysterious cynical lawyer or a man who is forbidden to touch her by a whole list of strict rules?MERGING TWO STORIES OF THE LAW AND DISORDER SERIES INTO A SINGLE STORYLINE.</t>
  </si>
  <si>
    <t>978-5-17-165542-6</t>
  </si>
  <si>
    <t>Lera Bagrianceva, uspeshnaia i silnaia jenshina, vienujdena obratitsia za pomoshu k odnomu iz luchshih advokatov Moskvie, chtobie razvestis s tem, kto v odnochase prevratilsia iz lubiashego muja v bezjalostnogo tirana. Na vremia suda bievshie voenniee naemniki iz chastnogo agentstva "Feniks" garantiruut Lere fizicheskuu bezopasnost.No kto v itoge iscelit ee razbitoe vdrebezgi serdce? Tainstvenniei cinichniei advokat ili chelovek, kotoromu celiem spiskom strogih pravil zapresheno k nei prikasatsia?SLIIaNIE DVUH ISTORII SERII "ZAKON I BESPORIaDOK" V EDINUU SUJETNUU LINIU.</t>
  </si>
  <si>
    <t>Raic, Emma</t>
  </si>
  <si>
    <t>Idealnoe popadanie</t>
  </si>
  <si>
    <t>Свечин, Н.</t>
  </si>
  <si>
    <t>Месть - блюдо горячее</t>
  </si>
  <si>
    <t>В начале 1914 года в Департаменте полиции готовится смена руководства. Директор предлагает начальнику уголовного сыска Алексею Николаевичу Лыкову съездить с ревизией куда-нибудь в глубинку, чтобы пересидеть смену власти. Лыков выбирает Рязань. Его приятель генерал Таубе просит Алексея Николаевича передать денежный подарок своему бывшему денщику Василию Полудкину, осевшему в Рязани. Пятьдесят рублей для отставного денщика, пристроившегося сторожем на заводе, большие деньги. Но подарок приносит беду — сторожа убивают и грабят. Формальная командировка обретает новый смысл. Лыков считает долгом покарать убийц бывшего денщика своего друга. Он выходит на след некоего Егора Князева по кличке Князь — человека, отличающегося амбициями и жестокостью. Однако задержать его в Рязани не удаётся…</t>
  </si>
  <si>
    <t>Сыщики и воры. Исторические детективы Николая Свечина</t>
  </si>
  <si>
    <t>Svechin, N.</t>
  </si>
  <si>
    <t>Revenge is a hot dish</t>
  </si>
  <si>
    <t>At the beginning of 1914, a change of leadership was being prepared in the Police Department. The director suggests that the head of the criminal investigation department, Alexei Nikolaevich Lykov, go with an audit somewhere in the countryside to sit out the change of power. Lykov chooses Ryazan. His friend General Taube asks Alexei Nikolaevich to give a monetary gift to his former orderly Vasily Poludkin, who settled in Ryazan. Fifty rubles is a lot of money for a retired orderly who got a job as a watchman at the factory. But the gift brings trouble — the guards are killed and robbed. A formal business trip takes on a new meaning. Lykov considers it his duty to punish the murderers of his friend's former orderly. He goes on the trail of a certain Egor Knyazev, nicknamed Prince, a man distinguished by ambition and cruelty. However, it is not possible to detain him in Ryazan…</t>
  </si>
  <si>
    <t>http://sentrumbookstore.com/upload/iblock/d28/t2hsaalzii5rl35z73od09s3or53zv05/ca9def2c4bdcd1d89a27f6f903cd0430.jpg</t>
  </si>
  <si>
    <t>978-5-04-202036-0</t>
  </si>
  <si>
    <t>V nachale 1914 goda v Departamente policii gotovitsia smena rukovodstva. Direktor predlagaet nachalniku ugolovnogo sieska Alekseu Nikolaevichu Liekovu sezdit s reviziei kuda-nibud v glubinku, chtobie peresidet smenu vlasti. Liekov viebiraet Riazan. Ego priiatel general Taube prosit Alekseia Nikolaevicha peredat denejniei podarok svoemu bievshemu denshiku Vasiliu Poludkinu, osevshemu v Riazani. Piatdesiat rublei dlia otstavnogo denshika, pristroivshegosia storojem na zavode, bolshie dengi. No podarok prinosit bedu — storoja ubivaut i grabiat. Formalnaia komandirovka obretaet noviei smiesl. Liekov schitaet dolgom pokarat ubiic bievshego denshika svoego druga. On viehodit na sled nekoego Egora Kniazeva po klichke Kniaz — cheloveka, otlichaushegosia ambiciiami i jestokostu. Odnako zaderjat ego v Riazani ne udaetsia…</t>
  </si>
  <si>
    <t>Mest - bludo goriachee</t>
  </si>
  <si>
    <t>Сухов, Е.</t>
  </si>
  <si>
    <t>Гений столичного сыска</t>
  </si>
  <si>
    <t>Аннотация к книге "Гений столичного сыска" Сухов Е.:Исторический детектив о преступлении начала прошлого века. Автор настолько увлекательно погружает нас в атмосферу того времени, что мы буквально слышим грохот мостовой, шум городского базара, звон колоколов и пронзительные свистки городовых…Поздней осенью 1903 года в одну из полицейских частей Москвы обратился мещанин Колобов и потребовал арестовать его за убийство старой генеральши и ее горничной, совершенное им в Рязани. Он был так убедителен, что полицейские немедленно выполнили его просьбу. Наутро Колобова нашли в камере мертвым…Проверить причастность покойного к двойному убийству поручено судебному следователю по особо важным делам Ивану Федоровичу Воловцову. Он выезжает в Рязань и возобновляет следствие. Но ни один из свидетелей не признает по фотографии Колобова. В деле уже есть обвиняемый, и скоро над ним состоится суд. Однако Воловцова настораживает такая спешка. Он понимает, что обвинение выдвинуто на скорую руку, многие факты противоречат друг другу, мотив до конца неясен… Иван Федорович решает заново изучить детали преступления и вскоре, неожиданно для всех, делает ошеломляющее заключение… Читать дальше…</t>
  </si>
  <si>
    <t>«Записки придворного сыщика»</t>
  </si>
  <si>
    <t>Sukhov, E.</t>
  </si>
  <si>
    <t>The genius of the metropolitan investigation</t>
  </si>
  <si>
    <t>Abstract to the book "The Genius of the metropolitan detective" E. Sukhov: A historical detective story about a crime of the beginning of the last century. The author immerses us so fascinatingly into the atmosphere of that time that we literally hear the rumble of the pavement, the noise of the city bazaar, the ringing of bells and the shrill whistles of the policemen…In the late autumn of 1903, a philistine Kolobov turned to one of the police stations in Moscow and demanded to be arrested for the murder of an old general's wife and her maid, committed by him in Ryazan. He was so convincing that the police immediately complied with his request. The next morning Kolobov was found dead in his cell…Ivan Fedorovich Volovtsov, a judicial investigator for particularly important cases, was instructed to verify the involvement of the deceased in the double murder. He leaves for Ryazan and resumes the investigation. But none of the witnesses recognizes Kolobov from the photo. There is already an accused in the case, and a trial will take place soon. However, Volovtsov is worried about such a rush. He understands that the accusation was made in haste, many facts contradict each other, the motive is unclear to the end… Ivan Fedorovich decides to re-examine the details of the crime and soon, unexpectedly for everyone, makes a stunning conclusion… Read more…</t>
  </si>
  <si>
    <t>http://sentrumbookstore.com/upload/iblock/6fb/ka7zrivsx44ov8xxazvej3gbcybx5p1v/05722367b3695fc42a242cd9a8872201.jpg</t>
  </si>
  <si>
    <t>978-5-04-202173-2</t>
  </si>
  <si>
    <t>Annotaciia k knige "Genii stolichnogo sieska" Suhov E.:Istoricheskii detektiv o prestuplenii nachala proshlogo veka. Avtor nastolko uvlekatelno pogrujaet nas v atmosferu togo vremeni, chto mie bukvalno slieshim grohot mostovoi, shum gorodskogo bazara, zvon kolokolov i pronzitelniee svistki gorodovieh…Pozdnei osenu 1903 goda v odnu iz policeiskih chastei Moskvie obratilsia meshanin Kolobov i potreboval arestovat ego za ubiistvo staroi generalshi i ee gornichnoi, sovershennoe im v Riazani. On biel tak ubeditelen, chto policeiskie nemedlenno viepolnili ego prosbu. Nautro Kolobova nashli v kamere mertviem…Proverit prichastnost pokoinogo k dvoinomu ubiistvu porucheno sudebnomu sledovatelu po osobo vajniem delam Ivanu Fedorovichu Volovcovu. On vieezjaet v Riazan i vozobnovliaet sledstvie. No ni odin iz svidetelei ne priznaet po fotografii Kolobova. V dele uje est obviniaemiei, i skoro nad nim sostoitsia sud. Odnako Volovcova nastorajivaet takaia speshka. On ponimaet, chto obvinenie viedvinuto na skoruu ruku, mnogie faktie protivorechat drug drugu, motiv do konca neiasen… Ivan Fedorovich reshaet zanovo izuchit detali prestupleniia i vskore, neojidanno dlia vseh, delaet oshelomliaushee zakluchenie… Chitat dalshe…</t>
  </si>
  <si>
    <t>Suhov, E.</t>
  </si>
  <si>
    <t>Genii stolichnogo sieska</t>
  </si>
  <si>
    <t>Уайт, Л.</t>
  </si>
  <si>
    <t>Гиблое дело</t>
  </si>
  <si>
    <t>Журналистка Мьюринн О'Доннелл возвращается в родной город на Аляске, чтобы расследовать таинственную смерть отца и деда. Она просит помощи у единственного человека, которому доверяет — пилота Джета Ратледжа, своей первой любви. Раскрывая темные и ужасные тайны прошлого, Мьюринн и Джет должны рассказать друг другу и собственные секреты. Но есть ли у них на это время? Ведь убийца где-то рядом.</t>
  </si>
  <si>
    <t>Высшая лига детектива. Романы Лорет Энн Уайт</t>
  </si>
  <si>
    <t>White, L.</t>
  </si>
  <si>
    <t>A lost cause</t>
  </si>
  <si>
    <t>Journalist Murinn O'Donnell returns to her hometown in Alaska to investigate the mysterious deaths of her father and grandfather. She asks for help from the only person she trusts — Jet pilot Rutledge, her first love. Revealing the dark and terrible secrets of the past, Murinn and Jet must tell each other their own secrets. But do they have time for this? After all, the killer is somewhere nearby.</t>
  </si>
  <si>
    <t>http://sentrumbookstore.com/upload/iblock/106/6vjf21i4tu93ho2gq4uh2hgxkzy5q365/2f0ac2383c58cecc7b4bdf198f16c73f.jpg</t>
  </si>
  <si>
    <t>978-5-04-193181-0</t>
  </si>
  <si>
    <t>Jurnalistka Murinn O'Donnell vozvrashaetsia v rodnoi gorod na Aliaske, chtobie rassledovat tainstvennuu smert otca i deda. Ona prosit pomoshi u edinstvennogo cheloveka, kotoromu doveriaet — pilota Djeta Ratledja, svoei pervoi lubvi. Raskrievaia temniee i ujasniee tainie proshlogo, Murinn i Djet doljnie rasskazat drug drugu i sobstvenniee sekretie. No est li u nih na eto vremia? Ved ubiica gde-to riadom.</t>
  </si>
  <si>
    <t>Uait, L.</t>
  </si>
  <si>
    <t>Gibloe delo</t>
  </si>
  <si>
    <t>Устинова, Т.,Астахов, П.</t>
  </si>
  <si>
    <t>Райский плод</t>
  </si>
  <si>
    <t>Дела судебные: Т. Устинова, П. Астахов</t>
  </si>
  <si>
    <t>Ustinov, T.,Astakhov, P.</t>
  </si>
  <si>
    <t>The fruit of Paradise</t>
  </si>
  <si>
    <t>http://sentrumbookstore.com/upload/iblock/9be/q0kxq7vlygpphorv5wqcmnayh9z90e2d/53ef2741700d7ef37f827e22a5369109.jpg</t>
  </si>
  <si>
    <t>978-5-04-204834-0</t>
  </si>
  <si>
    <t>Ustinova, T.,Astahov, P.</t>
  </si>
  <si>
    <t>Raiskii plod</t>
  </si>
  <si>
    <t>Сделай одолжение — сдохни!</t>
  </si>
  <si>
    <t>Аннотация к книге "Сделай одолжение — сдохни!" Чейз Дж. Х.:За полвека писательской деятельности британский автор детективов Рене Брабазон Реймонд (1906–1985) опубликовал около девяноста криминальных романов и сменил несколько творческих псевдонимов. Самый прославленный из них — Джеймс Хэдли Чейз. «Я, как ищейка, беру след и чую, чего хочет читатель. И что он купит» — так мэтр объяснял успех своих романов, охотно раскрывая золотоносный секрет: читателей привлекают «действие и ритм».В сборник вошли романы «Так поступают мужчины» (1953), «Лотос для мисс Квон» (1961) и «Сделай одолжение — сдохни!» (1976). Гарри Коллинз, владелец убыточной автомастерской, оказывается втянут в авантюру, которая сулила решение всех его финансовых проблем, но обернулась катастрофой, разрушившей привычный уклад его жизни… Американец Стив Джефф работает в Сайгоне и уже начинает откровенно скучать от жизни во «вьетнамской дыре», когда неожиданно обнаруживает тайник с бриллиантами на сумму два миллиона долларов и вовсе не намерен отказываться от своей добычи...Бывший финансист Кит Девери — человек с судимостью и большими амбициями — оказывается в небольшом гостеприимном городке, где ему неожиданно выпадает шанс завладеть миллионом долларов... Читать дальше…</t>
  </si>
  <si>
    <t>«Иностранная литература. Классика детектива»</t>
  </si>
  <si>
    <t>Do me a favor and die!</t>
  </si>
  <si>
    <t>Summary of the book "Do me a favor — die!" Chase J. H.: Over half a century of writing, British detective author Rene Brabazon Raymond (1906-1985) published about ninety crime novels and changed several creative pseudonyms. The most famous of them is James Hadley Chase. "Like a bloodhound, I pick up the trail and sense what the reader wants. And what will he buy" — this is how the master explained the success of his novels, willingly revealing a gold-bearing secret: readers are attracted to "action and rhythm".The collection includes the novels "This is what Men Do" (1953), "Lotus for Miss Kwon" (1961) and "Do Me a Favor — Die!" (1976). Harry Collins, the owner of a loss-making auto repair shop, finds himself embroiled in an adventure that promised to solve all his financial problems, but turned into a disaster that destroyed the usual way of his life… American Steve Jeff works in Saigon and is already beginning to frankly miss life in the "Vietnamese hole" when he unexpectedly discovers a cache of diamonds worth two million dollars and does not intend to give up his loot at all...Former financier Keith Devery — a man with a criminal record and big ambitions — finds himself in a small hospitable town, where he unexpectedly gets a chance to take over a million dollars... Read more…</t>
  </si>
  <si>
    <t>http://sentrumbookstore.com/upload/iblock/dbf/1o34lpj5gcraex428r2cnhxdywa3mxs7/cfedac9386eb87093a6b769f0a1ca2bf.jpg</t>
  </si>
  <si>
    <t>978-5-389-23818-3</t>
  </si>
  <si>
    <t>Annotaciia k knige "Sdelai odoljenie — sdohni!" Cheiz Dj. H.:Za polveka pisatelskoi deiatelnosti britanskii avtor detektivov Rene Brabazon Reimond (1906–1985) opublikoval okolo devianosta kriminalnieh romanov i smenil neskolko tvorcheskih psevdonimov. Samiei proslavlenniei iz nih — Djeims Hedli Cheiz. «Ia, kak isheika, beru sled i chuu, chego hochet chitatel. I chto on kupit» — tak metr obiasnial uspeh svoih romanov, ohotno raskrievaia zolotonosniei sekret: chitatelei privlekaut «deistvie i ritm».V sbornik voshli romanie «Tak postupaut mujchinie» (1953), «Lotos dlia miss Kvon» (1961) i «Sdelai odoljenie — sdohni!» (1976). Garri Kollinz, vladelec ubietochnoi avtomasterskoi, okazievaetsia vtianut v avanturu, kotoraia sulila reshenie vseh ego finansovieh problem, no obernulas katastrofoi, razrushivshei priviechniei uklad ego jizni… Amerikanec Stiv Djeff rabotaet v Saigone i uje nachinaet otkrovenno skuchat ot jizni vo «vetnamskoi diere», kogda neojidanno obnarujivaet tainik s brilliantami na summu dva milliona dollarov i vovse ne nameren otkazievatsia ot svoei dobiechi...Bievshii finansist Kit Deveri — chelovek s sudimostu i bolshimi ambiciiami — okazievaetsia v nebolshom gostepriimnom gorodke, gde emu neojidanno viepadaet shans zavladet millionom dollarov... Chitat dalshe…</t>
  </si>
  <si>
    <t>Cheiz, Dj.</t>
  </si>
  <si>
    <t>Sdelai odoljenie — sdohni!</t>
  </si>
  <si>
    <t>Боумен, Валери</t>
  </si>
  <si>
    <t>Возвращение герцога</t>
  </si>
  <si>
    <t>Единственный, кого когда-нибудь любила София Пейтон, — Филипп Грейсон, — геройски пал на поле брани. Теперь девушке уже все равно, за кого выйти замуж, — почему бы, если семья настаивает, и не за кузена погибшего, унаследовавшего титул герцога Харлоу?Однако порой чудеса случаются — и однажды в Лондон возвращается Филипп. Ожесточенный, решительный, жаждущий мести и твердо уверенный, что та, ради которой он заставил себя выжить, его хладнокровно предала...</t>
  </si>
  <si>
    <t>Bowman, Valerie</t>
  </si>
  <si>
    <t>The Duke's Return</t>
  </si>
  <si>
    <t>The only person Sophia Payton ever loved, Philip Grayson, fell heroically on the battlefield. Now the girl doesn't care who she marries anymore—why, if the family insists, not the cousin of the deceased, who inherited the title of Duke of Harlow?However, sometimes miracles happen — and one day Philip returns to London. Fierce, determined, hungry for revenge and firmly convinced that the one for whom he forced himself to survive had betrayed him in cold blood...</t>
  </si>
  <si>
    <t>978-5-17-158454-2</t>
  </si>
  <si>
    <t>Edinstvenniei, kogo kogda-nibud lubila Sofiia Peiton, — Filipp Greison, — geroiski pal na pole brani. Teper devushke uje vse ravno, za kogo vieiti zamuj, — pochemu bie, esli semia nastaivaet, i ne za kuzena pogibshego, unasledovavshego titul gercoga Harlou?Odnako poroi chudesa sluchautsia — i odnajdie v London vozvrashaetsia Filipp. Ojestochenniei, reshitelniei, jajdushii mesti i tverdo uverenniei, chto ta, radi kotoroi on zastavil sebia viejit, ego hladnokrovno predala...</t>
  </si>
  <si>
    <t>Boumen, Valeri</t>
  </si>
  <si>
    <t>Vozvrashenie gercoga</t>
  </si>
  <si>
    <t>Гримальди, В.</t>
  </si>
  <si>
    <t>Это останется с нами</t>
  </si>
  <si>
    <t>Это история о том, как встретились три одиночества, и об их совпадениях, которые кажутся неожиданными, но только на первый взгляд. Ирис 33. Она несет за собой тяжелый багаж из прошлого. Тео всего 18. Он старается ни о чем не мечтать, потому что знает, как бывает больно, когда мечты не сбываются. Жанне 74. И на свою жизнь она смотрит только в зеркало заднего вида. Ничто не предвещало их встречу, но случай собрал их под одной крышей. Так загадочная молодая женщина, дерзкий юноша и сдержанная пожилая дама оказываются в общей квартире, где их ждет много сюрпризов. Завтра наступит другая жизнь, но в одном я уверена: некоторые связи ткутся десятилетиями, другие быстро становятся нерушимыми. Что бы ни случилось, это останется с нами.</t>
  </si>
  <si>
    <t>Бестселлер №1 во Франции</t>
  </si>
  <si>
    <t>Grimaldi, V.</t>
  </si>
  <si>
    <t>It will stay with us</t>
  </si>
  <si>
    <t>This is a story about how three lonelies met, and about their coincidences, which seem unexpected, but only at first glance. Iris 33. She carries heavy baggage from the past. Theo is only 18. He tries not to dream about anything, because he knows how painful it can be when dreams don't come true. Jeanne is 74. And she only looks at her life in the rearview mirror. Nothing foretold their meeting, but chance brought them together under one roof. So a mysterious young woman, a cheeky young man and a restrained elderly lady find themselves in a shared apartment, where many surprises await them. Tomorrow will be a different life, but I am sure of one thing: some ties have been woven for decades, others are quickly becoming indestructible. Whatever happens, it stays with us.</t>
  </si>
  <si>
    <t>http://sentrumbookstore.com/upload/iblock/385/0t1kyva1hda51mznw3e22y8jlvd0cqpd/2739d51351c9c43e84edbccb9ae9d23c.jpg</t>
  </si>
  <si>
    <t>978-5-04-154153-8</t>
  </si>
  <si>
    <t>Eto istoriia o tom, kak vstretilis tri odinochestva, i ob ih sovpadeniiah, kotoriee kajutsia neojidanniemi, no tolko na perviei vzgliad. Iris 33. Ona neset za soboi tiajeliei bagaj iz proshlogo. Teo vsego 18. On staraetsia ni o chem ne mechtat, potomu chto znaet, kak bievaet bolno, kogda mechtie ne sbievautsia. Janne 74. I na svou jizn ona smotrit tolko v zerkalo zadnego vida. Nichto ne predveshalo ih vstrechu, no sluchai sobral ih pod odnoi krieshei. Tak zagadochnaia molodaia jenshina, derzkii unosha i sderjannaia pojilaia dama okazievautsia v obshei kvartire, gde ih jdet mnogo surprizov. Zavtra nastupit drugaia jizn, no v odnom ia uverena: nekotoriee sviazi tkutsia desiatiletiiami, drugie biestro stanoviatsia nerushimiemi. Chto bie ni sluchilos, eto ostanetsia s nami.</t>
  </si>
  <si>
    <t>Eto ostanetsia s nami</t>
  </si>
  <si>
    <t>Дэй, Сильвия</t>
  </si>
  <si>
    <t>Так близко</t>
  </si>
  <si>
    <t>— Блестящий роман о лжи, секретах и грани между любовью и одержимостью.— От автора бестселлеров New York Times и Sunday Times.Кейн, владелец преуспевающей фармацевтической компании, никак не может забыть погибшую жену Лили. Боль от утраты немного компенсируют случайные связи с похожими на Лили женщинами, но ни одна из них не способна заменить ту самую. Но однажды Кейн внезапно встречает живую и невредимую Лили на улице…</t>
  </si>
  <si>
    <t>Темный соблазн</t>
  </si>
  <si>
    <t>Day, Sylvia</t>
  </si>
  <si>
    <t>So close</t>
  </si>
  <si>
    <t>— A brilliant novel about lies, secrets and the line between love and obsession.— From the author of the New York Times and Sunday Times bestsellers.Kane, the owner of a successful pharmaceutical company, cannot forget Lily's dead wife. The pain of loss is slightly compensated by casual relationships with women like Lily, but none of them can replace the one. But one day, Kane suddenly meets Lily alive and unharmed on the street…</t>
  </si>
  <si>
    <t>978-5-17-155558-0</t>
  </si>
  <si>
    <t>— Blestiashii roman o lji, sekretah i grani mejdu lubovu i oderjimostu.— Ot avtora bestsellerov New York Times i Sunday Times.Kein, vladelec preuspevaushei farmacevticheskoi kompanii, nikak ne mojet zabiet pogibshuu jenu Lili. Bol ot utratie nemnogo kompensiruut sluchainiee sviazi s pohojimi na Lili jenshinami, no ni odna iz nih ne sposobna zamenit tu samuu. No odnajdie Kein vnezapno vstrechaet jivuu i nevredimuu Lili na ulice…</t>
  </si>
  <si>
    <t>Dei, Silviia</t>
  </si>
  <si>
    <t>Tak blizko</t>
  </si>
  <si>
    <t>Колочкова, В.</t>
  </si>
  <si>
    <t>Короткая память</t>
  </si>
  <si>
    <t>Секреты женского счастья. Проза Веры Колочковой</t>
  </si>
  <si>
    <t>Kolochkova, V.</t>
  </si>
  <si>
    <t>Short memory</t>
  </si>
  <si>
    <t>http://sentrumbookstore.com/upload/iblock/3b8/tk91ckxto08ozsflbccn7x0d5ygkvnj8/c575e2fb67f024f9e9040d75c14bd9a6.jpg</t>
  </si>
  <si>
    <t>978-5-04-202535-8</t>
  </si>
  <si>
    <t>Korotkaia pamiat</t>
  </si>
  <si>
    <t>Макин, Дж.</t>
  </si>
  <si>
    <t>Любовницы Пикассо</t>
  </si>
  <si>
    <t>Аннотация к книге "Любовницы Пикассо" Макин Д.:1950 год, Нью-Йорк. Начинающая журналистка Алана Олсон хочет написать статью о Пабло Пикассо, чтобы получить заветную должность в популярном журнале об искусстве. Она едет к давней приятельнице художника Саре Мерфи и благодаря ее рассказам погружается в историю богемной жизни Французской Ривьеры, узнает тайны личной жизни и картин Пикассо. Но с каждой новой подробностью Алана понимает, что самый необычный портрет, который она когда-либо видела, — это ее собственный. Читать дальше…</t>
  </si>
  <si>
    <t>Makin, J.</t>
  </si>
  <si>
    <t>Picasso's Mistresses</t>
  </si>
  <si>
    <t>Abstract to the book "Picasso's Mistresses" by Makin D.: 1950, New York. Aspiring journalist Alana Olson wants to write an article about Pablo Picasso in order to get a coveted position in a popular art magazine. She goes to an old friend of the artist, Sarah Murphy, and thanks to her stories she plunges into the history of the bohemian life of the French Riviera, learns the secrets of her personal life and Picasso's paintings. But with each new detail, Alana realizes that the most unusual portrait she has ever seen is her own. Read more…</t>
  </si>
  <si>
    <t>http://sentrumbookstore.com/upload/iblock/0ba/fimdfcy03jwa25bgfjyhxttjfsetskm3/3fdb8bfa9ace6d02036db7cd1a2f9eab.jpg</t>
  </si>
  <si>
    <t>978-5-04-194854-2</t>
  </si>
  <si>
    <t>Annotaciia k knige "Lubovnicie Pikasso" Makin D.:1950 god, Nu-Iork. Nachinaushaia jurnalistka Alana Olson hochet napisat statu o Pablo Pikasso, chtobie poluchit zavetnuu doljnost v populiarnom jurnale ob iskusstve. Ona edet k davnei priiatelnice hudojnika Sare Merfi i blagodaria ee rasskazam pogrujaetsia v istoriu bogemnoi jizni Francuzskoi Riverie, uznaet tainie lichnoi jizni i kartin Pikasso. No s kajdoi novoi podrobnostu Alana ponimaet, chto samiei neobiechniei portret, kotoriei ona kogda-libo videla, — eto ee sobstvenniei. Chitat dalshe…</t>
  </si>
  <si>
    <t>Makin, Dj.</t>
  </si>
  <si>
    <t>Lubovnicie Pikasso</t>
  </si>
  <si>
    <t>Мармеладова, Сонечка</t>
  </si>
  <si>
    <t>Давай притворимся друзьями</t>
  </si>
  <si>
    <t>Что, если случайно встретила парня лучшего друга? Что, если теперь об этом никто не должен узнать — иначе вам обоим конец? Читайте новый роман автора подростковой прозы о любви Сонечки Мармеладовой!Друг моего нового парня — чужой человек, но теперь у нас есть общий секрет. Кирилл Зацепин, самый обычный на вид любитель повеселиться, который боится близости как огня. Внезапная встреча оставила лишь неловкие воспоминания. Мы решили притвориться друзьями, но он продолжает меня провоцировать. Неужели все раскроется?</t>
  </si>
  <si>
    <t>История моей любви</t>
  </si>
  <si>
    <t>Marmeladova, Sonechka</t>
  </si>
  <si>
    <t>Let's pretend to be friends.</t>
  </si>
  <si>
    <t>What if I accidentally met my best friend's boyfriend? What if no one has to find out about this now, otherwise you're both dead? Read the new novel by the author of teenage prose about the love of Sonechka Marmeladova!My new boyfriend's friend is a stranger, but now we have a secret in common. Kirill Zatsepin, the most ordinary-looking lover of fun, who is afraid of intimacy like fire. The sudden meeting left only awkward memories. We decided to pretend to be friends, but he keeps provoking me. Is everything going to be revealed?</t>
  </si>
  <si>
    <t>978-5-17-162098-1</t>
  </si>
  <si>
    <t>Chto, esli sluchaino vstretila parnia luchshego druga? Chto, esli teper ob etom nikto ne doljen uznat — inache vam oboim konec? Chitaite noviei roman avtora podrostkovoi prozie o lubvi Sonechki Marmeladovoi!Drug moego novogo parnia — chujoi chelovek, no teper u nas est obshii sekret. Kirill Zacepin, samiei obiechniei na vid lubitel poveselitsia, kotoriei boitsia blizosti kak ognia. Vnezapnaia vstrecha ostavila lish nelovkie vospominaniia. Mie reshili pritvoritsia druziami, no on prodoljaet menia provocirovat. Neujeli vse raskroetsia?</t>
  </si>
  <si>
    <t>Davai pritvorimsia druziami</t>
  </si>
  <si>
    <t>Фальшивое свидание</t>
  </si>
  <si>
    <t>Сара Харрисон привыкла к странным покупателям. В "Блаженстве" — магазине нижнего белья, где она работает, — таких много. Но никто не интригует ее так, как Джаред Гейнс. Шикарный миллиардер часто посещает магазин в поисках изящного подарка для очередной пассии. И однажды такой подарок он преподносит самой Саре. А затем еще один и еще один. Не имеет значения, насколько хорошо они подобраны и насколько он горяч — это неуместно. Сара хочет положить этому конец или хотя бы понять, почему он обратил на нее пристальное внимание.Разгадка проста: ему нужно, чтобы Сара сыграла роль его девушки во время вечеринки по случаю помолвки его брата.Это ужасная идея. Конечно, она соглашается.Теперь Сара в Сан-Франциско, притворяется, что влюблена в Джареда. Не так уж это и трудно…Правда, настоящие чувства в выдуманных отношениях быстро начинают сводить ее с ума. Он тоже притворяется, или у них есть шанс на настоящее блаженство?</t>
  </si>
  <si>
    <t>Fake date</t>
  </si>
  <si>
    <t>Sarah Harrison is used to strange customers. There are a lot of them at Bliss, the lingerie store where she works. But no one intrigues her like Jared Gaines. The chic billionaire often visits the store in search of an elegant gift for another passion. And one day he presents such a gift to Sarah herself. And then another and another. It doesn't matter how well they are matched and how hot he is — it's inappropriate. Sarah wants to put an end to this, or at least understand why he paid close attention to her.The answer is simple: he needs Sarah to play the role of his girlfriend during his brother's engagement party.It's a terrible idea. Of course she agrees.Now Sarah is in San Francisco, pretending to be in love with Jared. It's not that hard…However, real feelings in a fictional relationship quickly begin to drive her crazy. Is he faking it too, or do they have a chance at real bliss?</t>
  </si>
  <si>
    <t>978-5-17-144602-4</t>
  </si>
  <si>
    <t>Sara Harrison priviekla k stranniem pokupateliam. V "Blajenstve" — magazine nijnego belia, gde ona rabotaet, — takih mnogo. No nikto ne intriguet ee tak, kak Djared Geins. Shikarniei milliarder chasto poseshaet magazin v poiskah iziashnogo podarka dlia ocherednoi passii. I odnajdie takoi podarok on prepodnosit samoi Sare. A zatem eshe odin i eshe odin. Ne imeet znacheniia, naskolko horosho oni podobranie i naskolko on goriach — eto neumestno. Sara hochet polojit etomu konec ili hotia bie poniat, pochemu on obratil na nee pristalnoe vnimanie.Razgadka prosta: emu nujno, chtobie Sara siegrala rol ego devushki vo vremia vecherinki po sluchau pomolvki ego brata.Eto ujasnaia ideia. Konechno, ona soglashaetsia.Teper Sara v San-Francisko, pritvoriaetsia, chto vlublena v Djareda. Ne tak uj eto i trudno…Pravda, nastoiashie chuvstva v viedumannieh otnosheniiah biestro nachinaut svodit ee s uma. On toje pritvoriaetsia, ili u nih est shans na nastoiashee blajenstvo?</t>
  </si>
  <si>
    <t>Falshivoe svidanie</t>
  </si>
  <si>
    <t>Мэтьюз, Патриция</t>
  </si>
  <si>
    <t>Пылающий рассвет</t>
  </si>
  <si>
    <t>Завершилась Гражданская война, Юг лежит в руинах... Юной Шарлотте Кинг пришлось самой взять ответственность за семью и дом – отец погиб, мать смертельно больна, а брат пришел с войны искалеченным душой и телом. И хуже того, у семьи Кинг появился могущественный враг – богатый ростовщик, намеренный за бесценок прибрать к рукам их ферму и весь сохранившийся урожай.Погруженная в бездну проблем, девушка даже не задумывается о замужестве. Но у судьбы на все свои планы – любовь сама находит ее, а вместе влюбленные способны преодолеть любые трудности.</t>
  </si>
  <si>
    <t>Matthews, Patricia</t>
  </si>
  <si>
    <t>The Blazing Dawn</t>
  </si>
  <si>
    <t>The Civil War has ended, the South lies in ruins... Young Charlotte King had to take responsibility for her family and home herself – her father was dead, her mother was terminally ill, and her brother came from the war crippled in body and soul. And worse, the King family has a powerful enemy – a rich moneylender who intends to take over their farm and all the remaining crops for a song.Immersed in the abyss of problems, the girl does not even think about marriage. But fate has its own plans for everything – love finds it on its own, and together lovers are able to overcome any difficulties.</t>
  </si>
  <si>
    <t>http://sentrumbookstore.com/upload/iblock/fff/6o8mn5mtjkk2i9b6ht9194gkwikk02we/bda3793c2cd79808ff184c45947b8870.jpg</t>
  </si>
  <si>
    <t>978-5-17-159188-5</t>
  </si>
  <si>
    <t>Zavershilas Grajdanskaia voina, Ug lejit v ruinah... Unoi Sharlotte King prishlos samoi vziat otvetstvennost za semu i dom – otec pogib, mat smertelno bolna, a brat prishel s voinie iskalechenniem dushoi i telom. I huje togo, u semi King poiavilsia mogushestvenniei vrag – bogatiei rostovshik, namerenniei za bescenok pribrat k rukam ih fermu i ves sohranivshiisia urojai.Pogrujennaia v bezdnu problem, devushka daje ne zadumievaetsia o zamujestve. No u sudbie na vse svoi planie – lubov sama nahodit ee, a vmeste vlublenniee sposobnie preodolet lubiee trudnosti.</t>
  </si>
  <si>
    <t>Metuz, Patriciia</t>
  </si>
  <si>
    <t>Pielaushii rassvet</t>
  </si>
  <si>
    <t>Тафгай</t>
  </si>
  <si>
    <t>•	Подарочное издание бестселлера.•	Новая редактура и бонусная глава.•	Анкеты и блиц-опрос героев, суперобложка, цветной обрез и пять цветных полосных иллюстраций внутри.•	История о разбитом сердце, втором шансе и настоящей любви, которой не страшен холод. Эксцентричный герой — парень, привыкший побеждать не только на льду, но и в личной жизни.•	Всем, кто любит new adult о горячих хоккеистах и их девушках, романы Эль Кеннеди, Райан Кендалл, Кэнди Стайнер.•	Открытка в подарок к каждому экземпляру.</t>
  </si>
  <si>
    <t>Tafgai</t>
  </si>
  <si>
    <t>• Gift edition of the bestseller.• New editing and bonus chapter.• Questionnaires and a blitz survey of heroes, a dust jacket, a color cutoff and five color strip illustrations inside.• A story about a broken heart, a second chance and true love, which is not afraid of the cold. The eccentric hero is a guy who is used to winning not only on the ice, but also in his personal life.• To all who love new adult about hot hockey players and their girls, novels by El Kennedy, Ryan Kendall, Candy Steiner.• A postcard as a gift for each copy.</t>
  </si>
  <si>
    <t>978-5-17-164066-8</t>
  </si>
  <si>
    <t>•	Podarochnoe izdanie bestsellera.•	Novaia redaktura i bonusnaia glava.•	Anketie i blic-opros geroev, superoblojka, cvetnoi obrez i piat cvetnieh polosnieh illustracii vnutri.•	Istoriia o razbitom serdce, vtorom shanse i nastoiashei lubvi, kotoroi ne strashen holod. Ekscentrichniei geroi — paren, priviekshii pobejdat ne tolko na ldu, no i v lichnoi jizni.•	Vsem, kto lubit new adult o goriachih hokkeistah i ih devushkah, romanie El Kennedi, Raian Kendall, Kendi Stainer.•	Otkrietka v podarok k kajdomu ekzempliaru.</t>
  </si>
  <si>
    <t>Стайнер, Кэнди</t>
  </si>
  <si>
    <t>Идеальное совпадение</t>
  </si>
  <si>
    <t>– Новинка от автора бестселлера «Слепая зона».– Для поклонников любовных романов про спортсменов, серии LOVE&amp;HOCKEY, историй Ханны Грейс и Ханны Коуэн.– Кэнди Стайнер известна своими глубокими персонажами, неожиданными поворотами сюжета и эмоционально сильным, пробирающим до слез текстом.– Звездный спортсмен и журналистка, которая не разделяет очарованности этим плейбоем. Их вынужденная совместная работа – отличная почва для развития сложных отношений и расцвета внутреннего конфликта. Может, пора признать, что ты тоже поддалась его чарам?</t>
  </si>
  <si>
    <t>Steiner, Candy</t>
  </si>
  <si>
    <t>A perfect match</t>
  </si>
  <si>
    <t>– A novelty from the author of the bestseller "Blind Spot".– For fans of romance novels about athletes, the LOVE &amp;amp_amp_HOCKEY series, the stories of Hannah Grace and Hannah Cowan. – Candy Steiner is known for her deep characters, unexpected plot twists and emotionally strong, tear-chilling text.– A star athlete and a journalist who does not share the fascination with this playboy. Their forced collaboration is an excellent ground for the development of complex relationships and the flourishing of internal conflict. Maybe it's time to admit that you've succumbed to his charms too?</t>
  </si>
  <si>
    <t>978-5-17-165718-5</t>
  </si>
  <si>
    <t>– Novinka ot avtora bestsellera «Slepaia zona».– Dlia poklonnikov lubovnieh romanov pro sportsmenov, serii LOVE&amp;HOCKEY, istorii Hannie Greis i Hannie Kouen.– Kendi Stainer izvestna svoimi glubokimi personajami, neojidanniemi povorotami sujeta i emocionalno silniem, probiraushim do slez tekstom.– Zvezdniei sportsmen i jurnalistka, kotoraia ne razdeliaet ocharovannosti etim pleiboem. Ih vienujdennaia sovmestnaia rabota – otlichnaia pochva dlia razvitiia slojnieh otnoshenii i rascveta vnutrennego konflikta. Mojet, pora priznat, chto tie toje poddalas ego charam?</t>
  </si>
  <si>
    <t>Stainer, Kendi</t>
  </si>
  <si>
    <t>Idealnoe sovpadenie</t>
  </si>
  <si>
    <t>Любовь слепа</t>
  </si>
  <si>
    <t>Эйдриан Монтфорт, граф Моубри, жил затворником десять лет, с тех пор как вернулся с войны, – и всему виной шрам, изуродовавший его лицо. Но графу нужен наследник – он все-таки решился выйти в свет с целью найти жену и на первом же балу повстречал юную Клариссу Камбри. Эйдриан влюбился с первого взгляда – да и Кларисса, кажется, отвечает ему взаимностью.Свадьбу сыграли поспешно и скромно. Супруги без ума друг от друга… Только вот леди практически слепа и без очков, которые у нее во время сезона отняла мачеха, не видит ничего… Не изменится ли ее отношение к нему, когда она снова обретет очки и сможет ясно его разглядеть? И не решит ли она, что он просто воспользовался ее слепотой, чтобы жениться?</t>
  </si>
  <si>
    <t>Love is blind</t>
  </si>
  <si>
    <t>Adrian Montfort, Earl of Mowbray, had been a recluse for ten years, ever since he returned from the war–and it was all the fault of the scar that disfigured his face. But the count needs an heir – he still decided to go out in order to find a wife, and at the very first ball he met the young Clarissa Cambri. Adrian fell in love at first sight–and Clarissa seems to love him back.The wedding was hastily and modestly performed. The couple are crazy about each other… Only now the lady is practically blind and without glasses, which her stepmother took away from her during the season, she sees nothing… Would her attitude towards him change when she regained her glasses and could see him clearly? And wouldn't she think he was just taking advantage of her blindness to get married?</t>
  </si>
  <si>
    <t>http://sentrumbookstore.com/upload/iblock/0d6/d6pkfs82jx65rgosg0ipi1y19jyygl8t/b6d97d672407ea5d0f1e86e6c072c2c8.jpg</t>
  </si>
  <si>
    <t>978-5-17-164251-8</t>
  </si>
  <si>
    <t>Eidrian Montfort, graf Moubri, jil zatvornikom desiat let, s teh por kak vernulsia s voinie, – i vsemu vinoi shram, izurodovavshii ego lico. No grafu nujen naslednik – on vse-taki reshilsia vieiti v svet s celu naiti jenu i na pervom je balu povstrechal unuu Klarissu Kambri. Eidrian vlubilsia s pervogo vzgliada – da i Klarissa, kajetsia, otvechaet emu vzaimnostu.Svadbu siegrali pospeshno i skromno. Suprugi bez uma drug ot druga… Tolko vot ledi prakticheski slepa i bez ochkov, kotoriee u nee vo vremia sezona otniala macheha, ne vidit nichego… Ne izmenitsia li ee otnoshenie k nemu, kogda ona snova obretet ochki i smojet iasno ego razgliadet? I ne reshit li ona, chto on prosto vospolzovalsia ee slepotoi, chtobie jenitsia?</t>
  </si>
  <si>
    <t>Lubov slepa</t>
  </si>
  <si>
    <t>Трауб, М.</t>
  </si>
  <si>
    <t>Неслучайные люди</t>
  </si>
  <si>
    <t>Все мы, по сути, случайные люди для других. Встречаемся каждый день на дорожках парка — кто-то гуляет с собакой, кто-то — с лыжными палками. Бодрая семейная пара, большой, под два метра, мужчина, всегда в ярких кроссовках, с крошечной собачкой-шпицем. Я пью воду, шпиц радостно наматывает круги. Пьем и радуемся мы одновременно… У каждого — своя судьба. И свои драмы, радости, истории. Иногда эти судьбы и истории пересекаются. Из таких пересечений и состоит жизнь. Маша Трауб</t>
  </si>
  <si>
    <t>Проза Маши Трауб. Жизнь как в зеркале</t>
  </si>
  <si>
    <t>Traub, M.</t>
  </si>
  <si>
    <t>Non-random people</t>
  </si>
  <si>
    <t>We are all essentially random people to others. We meet every day on the paths of the park — someone walks with a dog, someone with ski poles. A cheerful married couple, a big man, under two meters, always in bright sneakers, with a tiny pomeranian dog. I drink water, the Pomeranian happily winds circles. We drink and rejoice at the same time… Everyone has their own destiny. And their own dramas, joys, stories. Sometimes these destinies and stories intersect. Life consists of such intersections. Masha Traub</t>
  </si>
  <si>
    <t>http://sentrumbookstore.com/upload/iblock/742/yzj0mr0tevh86x0lj5ib5vw6jmziupvv/78d862dea93affd561527f129bb89b1b.jpg</t>
  </si>
  <si>
    <t>978-5-04-197234-9</t>
  </si>
  <si>
    <t>Vse mie, po suti, sluchainiee ludi dlia drugih. Vstrechaemsia kajdiei den na dorojkah parka — kto-to guliaet s sobakoi, kto-to — s liejniemi palkami. Bodraia semeinaia para, bolshoi, pod dva metra, mujchina, vsegda v iarkih krossovkah, s kroshechnoi sobachkoi-shpicem. Ia pu vodu, shpic radostno namatievaet krugi. Pem i raduemsia mie odnovremenno… U kajdogo — svoia sudba. I svoi dramie, radosti, istorii. Inogda eti sudbie i istorii peresekautsia. Iz takih peresechenii i sostoit jizn. Masha Traub</t>
  </si>
  <si>
    <t>Nesluchainiee ludi</t>
  </si>
  <si>
    <t>Хартманн, Д.</t>
  </si>
  <si>
    <t>Две мелодии сердца. Путеводитель влюблённого пессимиста (#2)</t>
  </si>
  <si>
    <t>Финал трогательной дилогии «Две мелодии сердца»! Роман о втором шансе и любви, что родом из детства для всех поклонников слоуберна и тропа «от дружбы до любви»! Я был так привязан к прошлому, что подверг опасности своего самого близкого человека — Люси. Собственная слабость не дает мне даже смотреть ей в глаза, однако, когда ко мне возвращаются кошмары, Люси вновь оказывается рядом. Она помогает мне справиться с горечью прошлого музыкой, которую играет каждый вечер в местном баре. Я чувствую влечение к этой девушке, но очень хорошо помню, к чему привела прошлая влюбленность. Мне ни за что не забыть то, что случилось с Эммой. Я не могу потерять еще кого-то… Но, когда Люси умоляет меня довериться чувствам, я, не в силах устоять и справиться с собственной ревностью, в очередной раз причиняю ей боль. Мне хочется ее защитить, отгородить, прежде всего от себя, вот только я не понимаю, что меня пугает больше: вновь вернувшиеся чувства к этой девушке или страх перед неясным будущим? Эмоциональный роман о потере, разбитом сердце и надежде для тех, кто любит трепетные истории любви в духе романов Эммы Скотт и Кэнди Стайнер. Жизнерадостная Люси и сварливый Кэл напомнят вам персонажей романов Али Хейзелвуд и Елены Армас!</t>
  </si>
  <si>
    <t>Freedom. Романтическая проза Дженнифер Хартманн</t>
  </si>
  <si>
    <t>Hartmann, D.</t>
  </si>
  <si>
    <t>Two heart melodies. The Guide of a Pessimist in Love (#2)</t>
  </si>
  <si>
    <t>The finale of the touching dilogy "Two melodies of the heart"! A novel about a second chance and love that comes from childhood for all fans of slowburn and the path "from friendship to love"! I was so attached to the past that I put my closest person, Lucy, in danger. My own weakness prevents me from even looking into her eyes, but when the nightmares come back to me, Lucy is there again. She helps me cope with the bitterness of the past with the music she plays every night at the local bar. I feel attracted to this girl, but I remember very well what my past infatuation led to. I will never forget what happened to Emma. I can't lose anyone else.… But when Lucy begs me to trust my feelings, I, unable to resist and cope with my own jealousy, once again cause her pain. I want to protect her, to shield her, first of all from myself, but I don't understand what scares me more: the newly returned feelings for this girl or the fear of an uncertain future? An emotional novel about loss, heartbreak and hope for those who love vibrant love stories in the spirit of the novels by Emma Scott and Candy Steiner. Cheerful Lucy and grumpy Cal will remind you of the characters in the novels of Ali Hazelwood and Elena Armas!</t>
  </si>
  <si>
    <t>http://sentrumbookstore.com/upload/iblock/cc9/fdvkcs8ah4gk76ksnefglqxw31gnmqqx/213810f96211fb07f0a6fad0b3518cbe.jpg</t>
  </si>
  <si>
    <t>978-5-04-200325-7</t>
  </si>
  <si>
    <t>Final trogatelnoi dilogii «Dve melodii serdca»! Roman o vtorom shanse i lubvi, chto rodom iz detstva dlia vseh poklonnikov slouberna i tropa «ot drujbie do lubvi»! Ia biel tak priviazan k proshlomu, chto podverg opasnosti svoego samogo blizkogo cheloveka — Lusi. Sobstvennaia slabost ne daet mne daje smotret ei v glaza, odnako, kogda ko mne vozvrashautsia koshmarie, Lusi vnov okazievaetsia riadom. Ona pomogaet mne spravitsia s gorechu proshlogo muziekoi, kotoruu igraet kajdiei vecher v mestnom bare. Ia chuvstvuu vlechenie k etoi devushke, no ochen horosho pomnu, k chemu privela proshlaia vlublennost. Mne ni za chto ne zabiet to, chto sluchilos s Emmoi. Ia ne mogu poteriat eshe kogo-to… No, kogda Lusi umoliaet menia doveritsia chuvstvam, ia, ne v silah ustoiat i spravitsia s sobstvennoi revnostu, v ocherednoi raz prichiniau ei bol. Mne hochetsia ee zashitit, otgorodit, prejde vsego ot sebia, vot tolko ia ne ponimau, chto menia pugaet bolshe: vnov vernuvshiesia chuvstva k etoi devushke ili strah pered neiasniem budushim? Emocionalniei roman o potere, razbitom serdce i nadejde dlia teh, kto lubit trepetniee istorii lubvi v duhe romanov Emmie Skott i Kendi Stainer. Jizneradostnaia Lusi i svarliviei Kel napomniat vam personajei romanov Ali Heizelvud i Elenie Armas!</t>
  </si>
  <si>
    <t>Dve melodii serdca. Putevoditel vlublennogo pessimista (#2)</t>
  </si>
  <si>
    <t>Хартманн, Дж.</t>
  </si>
  <si>
    <t>Идеальный дуэт. Ария (#1)</t>
  </si>
  <si>
    <t>Когда солист нашей рок-группы увлекся хорошенькой официанткой, я решил сделать все возможное, чтобы она не встала на пути исполнения нашей мечты. Вот только все пошло не по плану, когда однажды ночью Челси случайно рассказала мне все свои секреты. Благодаря этому между нами установилась глубокая связь, о который мы и не подозревали. И когда страшные тайны снова начали охотиться за Челси, угрожая ее новой жизни, она, конечно же, прибежала ко мне. Нам не стоит сближаться. Я уже обжигался раньше и не повторю эту ошибку вновь. Не говоря уже о том, что она – девушка нашего солиста. Но вместо того, чтобы отдалиться от Челси, я неожиданно влюбился. И теперь сделаю все возможное, чтобы она была в безопасности… И неважно – со мной или нет.</t>
  </si>
  <si>
    <t>Hartmann, J.</t>
  </si>
  <si>
    <t>The perfect duo. Aria (#1)</t>
  </si>
  <si>
    <t>When the lead singer of our rock band got carried away by a pretty waitress, I decided to do everything possible so that she would not stand in the way of fulfilling our dreams. Except things didn't go according to plan when Chelsea accidentally told me all her secrets one night. Thanks to this, a deep connection was established between us, which we did not even know about. And when the terrible secrets began to hunt for Chelsea again, threatening her new life, she, of course, came running to me. We shouldn't get too close. I've been burned before and I won't make that mistake again. Not to mention the fact that she is the girlfriend of our soloist. But instead of moving away from Chelsea, I suddenly fell in love. And now I'm going to do everything I can to keep her safe.… It doesn't matter if you're with me or not.</t>
  </si>
  <si>
    <t>http://sentrumbookstore.com/upload/iblock/0a2/g18tcubu0zachrtm8j81wqic7ae003qb/9c33eb6f68a5a7adbfc51d4d95a361ce.jpg</t>
  </si>
  <si>
    <t>978-5-04-197846-4</t>
  </si>
  <si>
    <t>Kogda solist nashei rok-gruppie uvleksia horoshenkoi oficiantkoi, ia reshil sdelat vse vozmojnoe, chtobie ona ne vstala na puti ispolneniia nashei mechtie. Vot tolko vse poshlo ne po planu, kogda odnajdie nochu Chelsi sluchaino rasskazala mne vse svoi sekretie. Blagodaria etomu mejdu nami ustanovilas glubokaia sviaz, o kotoriei mie i ne podozrevali. I kogda strashniee tainie snova nachali ohotitsia za Chelsi, ugrojaia ee novoi jizni, ona, konechno je, pribejala ko mne. Nam ne stoit sblijatsia. Ia uje objigalsia ranshe i ne povtoru etu oshibku vnov. Ne govoria uje o tom, chto ona – devushka nashego solista. No vmesto togo, chtobie otdalitsia ot Chelsi, ia neojidanno vlubilsia. I teper sdelau vse vozmojnoe, chtobie ona biela v bezopasnosti… I nevajno – so mnoi ili net.</t>
  </si>
  <si>
    <t>Hartmann, Dj.</t>
  </si>
  <si>
    <t>Idealniei duet. Ariia (#1)</t>
  </si>
  <si>
    <t>Хоуп, А.</t>
  </si>
  <si>
    <t>Драфт</t>
  </si>
  <si>
    <t>Книги Авы Хоуп — это чувственные истории о любви, в которой нет места токсичности и предательству, ее герои настолько легкие и веселые, что счастливый финал им непременно гарантирован. Хлоя. Сказки про принцесс со счастливым концом – вымысел. Я была уверена в этом, пока сама не встретила настоящего благородного принца. Эштон Уильямс оказался тем, кто спас меня из лап злого дракона, и я поверила, что дальше нас ждет прекрасная история любви с хэппи-эндом. Но оказалось, что для счастья мне вовсе не нужен принц. Чтобы чувствовать себя счастливой, я могу просто выбрать… себя? Эштон. У каждого из нас есть выбор, но судьба мне его не оставила, сделав вдовцом в день собственной свадьбы. Мое сердце разлетелось на тысячи осколков и, казалось, уже никогда не соберется воедино. Однако спустя почти три года я встретил ту, что смогла его исцелить. Хлоя Маккалистер позволила мне вновь почувствовать любовь, и теперь я бы хотел вручить ей свое сердце, вот только захочет ли она выбрать… нас?</t>
  </si>
  <si>
    <t>Невозможно устоять. Горячие романы Авы Хоуп</t>
  </si>
  <si>
    <t>Hope, A.</t>
  </si>
  <si>
    <t>Draft</t>
  </si>
  <si>
    <t>Ava Hope's books are sensual stories about love, in which there is no place for toxicity and betrayal, her characters are so light and funny that they are guaranteed a happy ending. Chloe. Fairy tales about princesses with a happy ending are fiction. I was sure of this until I met a real noble prince myself. Ashton Williams turned out to be the one who saved me from the clutches of an evil dragon, and I believed that a wonderful love story with a happy ending awaits us next. But it turned out that I didn't need a prince to be happy at all. To feel happy, can I just choose... myself? Ashton. Each of us has a choice, but fate did not leave it to me, making me a widower on my own wedding day. My heart shattered into a thousand pieces and it seemed like it would never come together again. However, almost three years later, I met someone who was able to heal him. Chloe McCallister has allowed me to feel love again, and now I would like to give her my heart, but will she want to choose... us?</t>
  </si>
  <si>
    <t>http://sentrumbookstore.com/upload/iblock/efd/5gdivea8kghg80gxhzla9gtu953hgi50/665fa47ea7ad00cbd9c08659995b12d4.jpg</t>
  </si>
  <si>
    <t>978-5-04-202206-7</t>
  </si>
  <si>
    <t>Knigi Avie Houp — eto chuvstvenniee istorii o lubvi, v kotoroi net mesta toksichnosti i predatelstvu, ee geroi nastolko legkie i veseliee, chto schastliviei final im nepremenno garantirovan. Hloia. Skazki pro princess so schastliviem koncom – viemiesel. Ia biela uverena v etom, poka sama ne vstretila nastoiashego blagorodnogo princa. Eshton Uiliams okazalsia tem, kto spas menia iz lap zlogo drakona, i ia poverila, chto dalshe nas jdet prekrasnaia istoriia lubvi s heppi-endom. No okazalos, chto dlia schastia mne vovse ne nujen princ. Chtobie chuvstvovat sebia schastlivoi, ia mogu prosto viebrat… sebia? Eshton. U kajdogo iz nas est viebor, no sudba mne ego ne ostavila, sdelav vdovcom v den sobstvennoi svadbie. Moe serdce razletelos na tiesiachi oskolkov i, kazalos, uje nikogda ne soberetsia voedino. Odnako spustia pochti tri goda ia vstretil tu, chto smogla ego iscelit. Hloia Makkalister pozvolila mne vnov pochuvstvovat lubov, i teper ia bie hotel vruchit ei svoe serdce, vot tolko zahochet li ona viebrat… nas?</t>
  </si>
  <si>
    <t>Houp, A.</t>
  </si>
  <si>
    <t>Булычев, К.</t>
  </si>
  <si>
    <t>Поселок</t>
  </si>
  <si>
    <t>Кир Булычев — вторая величина в отечественной фантастике XX века после братьев Стругацких. Несколько поколений читателей выросло на его книгах, а первая читательская любовь долговечна и с годами не остывает. Основатель Великого Гусляра, крестный папа Алисы Селезневой, девочки из будущего Земли, летописец трудов и дней доктора Павлыша и его друзей из экипажа межпланетного звездолета «Сегежа», лоцман на реке Хронос, соединяющей во времени разные берега России, — Кир Булычев многомерен, как сама жизнь, в его литературной вселенной есть место и шутливому розыгрышу, и едкой, беспощадной иронии, и мудрости ученого и провидца. Роман «Поселок», помимо остросюжетной своей основы — а жанр «космической робинзонады», к которому принадлежит книга, уже заранее предполагает повышенный читательский интерес, — несет в себе и более глубокие оттенки и смыслы. Трудное вживание потерпевших кораблекрушение в космосе в жизнь чужой для землян планеты — это еще повод поговорить о человеке как таковом, о внутреннем его существе, о человечности и бесчеловечности. То есть это не просто приключения и фантастика. Это литература.</t>
  </si>
  <si>
    <t>Азбука-бестселлер. Русская проза</t>
  </si>
  <si>
    <t>Bulychev, K.</t>
  </si>
  <si>
    <t>Village</t>
  </si>
  <si>
    <t>Kir Bulychev is the second largest figure in Russian fiction of the 20th century after the Strugatsky brothers. Several generations of readers have grown up on his books, and the first reader's love is long-lasting and does not cool down over the years. The founder of the Great Guslar, the godfather of Alice Selezneva, a girl from the future of the Earth, the chronicler of the works and days of Dr. Pavlysh and his friends from the crew of the interplanetary spaceship Segezha, the pilot on the Chronos River connecting the different shores of Russia in time — Kir Bulychev is multidimensional, like life itself, in his literary universe there is a place for joking a practical joke, and caustic, merciless irony, and the wisdom of a scientist and a visionary. The novel "Settlement", in addition to its action—packed basis — and the genre of "space robinsonade", to which the book belongs, already presupposes increased reader interest in advance - carries deeper shades and meanings. The difficult assimilation of shipwrecked people in space into the life of a planet alien to earthlings is another reason to talk about man as such, about his inner being, about humanity and inhumanity. That is, it's not just adventure and fantasy. This is literature.</t>
  </si>
  <si>
    <t>978-5-389-26209-6</t>
  </si>
  <si>
    <t>Kir Buliechev — vtoraia velichina v otechestvennoi fantastike XX veka posle bratev Strugackih. Neskolko pokolenii chitatelei vieroslo na ego knigah, a pervaia chitatelskaia lubov dolgovechna i s godami ne ostievaet. Osnovatel Velikogo Gusliara, krestniei papa Alisie Seleznevoi, devochki iz budushego Zemli, letopisec trudov i dnei doktora Pavliesha i ego druzei iz ekipaja mejplanetnogo zvezdoleta «Segeja», locman na reke Hronos, soediniaushei vo vremeni razniee berega Rossii, — Kir Buliechev mnogomeren, kak sama jizn, v ego literaturnoi vselennoi est mesto i shutlivomu roziegrieshu, i edkoi, besposhadnoi ironii, i mudrosti uchenogo i providca. Roman «Poselok», pomimo ostrosujetnoi svoei osnovie — a janr «kosmicheskoi robinzonadie», k kotoromu prinadlejit kniga, uje zaranee predpolagaet povieshenniei chitatelskii interes, — neset v sebe i bolee glubokie ottenki i smieslie. Trudnoe vjivanie poterpevshih korablekrushenie v kosmose v jizn chujoi dlia zemlian planetie — eto eshe povod pogovorit o cheloveke kak takovom, o vnutrennem ego sushestve, o chelovechnosti i beschelovechnosti. To est eto ne prosto priklucheniia i fantastika. Eto literatura.</t>
  </si>
  <si>
    <t>Buliechev, K.</t>
  </si>
  <si>
    <t>Poselok</t>
  </si>
  <si>
    <t>Гу, Ш.</t>
  </si>
  <si>
    <t>Белая рыба. Сказания о Бай и Ю. Безымянный</t>
  </si>
  <si>
    <t>– Продолжение китайского мистического бестселлера!– Фэнтезийная история о дружбе и взаимопомощи в сеттинге Древнего Китая.– От автора серий-бестселлеров и обладателя множества литературных премий. В 2014 Гу Шу вошла в десятку лучших молодежных писателей Китая.– Золотое тиснение на суперобложке и атмосферные черно-белые иллюстрации перед главами.– Для фанатов азиатского фэнтези и серий «Благословение небожителей», «Магистр дьявольского культа», «Смерть заберет с собой осень».</t>
  </si>
  <si>
    <t>Хиты Китая. Белая рыба</t>
  </si>
  <si>
    <t>Gu, Sh.</t>
  </si>
  <si>
    <t>White fish. The tales of Bai and Yu. Nameless</t>
  </si>
  <si>
    <t>– The sequel to the Chinese mystical bestseller!– A fantasy story about friendship and mutual assistance in the setting of Ancient China.– From the author of the best-selling series and the winner of many literary awards. In 2014, Gu Shu was ranked among the top ten youth writers in China.– Gold embossing on the dust jacket and atmospheric black-and-white illustrations in front of the chapters.– For fans of Asian fantasy and the series "The Blessing of the Celestials", "The Master of the Devil Cult", "Death will take autumn with it".</t>
  </si>
  <si>
    <t>978-5-17-166247-9</t>
  </si>
  <si>
    <t>– Prodoljenie kitaiskogo misticheskogo bestsellera!– Fenteziinaia istoriia o drujbe i vzaimopomoshi v settinge Drevnego Kitaia.– Ot avtora serii-bestsellerov i obladatelia mnojestva literaturnieh premii. V 2014 Gu Shu voshla v desiatku luchshih molodejnieh pisatelei Kitaia.– Zolotoe tisnenie na superoblojke i atmosferniee cherno-beliee illustracii pered glavami.– Dlia fanatov aziatskogo fentezi i serii «Blagoslovenie nebojitelei», «Magistr diavolskogo kulta», «Smert zaberet s soboi osen».</t>
  </si>
  <si>
    <t>Belaia rieba. Skazaniia o Bai i U. Beziemianniei</t>
  </si>
  <si>
    <t>Лукьяненко, Сергей</t>
  </si>
  <si>
    <t>Поиски утраченного завтра</t>
  </si>
  <si>
    <t>От автора бестселлеров «Ночной дозор» и «Черновик». Увлекательная героическая фантастика.Землянин Никита Самойлов выглядит на тридцать лет, но живет на свете уже больше сотни лет. Он не бессмертен, но его практически невозможно убить — в чем регулярно убеждаются разные темные личности. Никита играючи справляется с большинством подосланных ему убийц, но новый противник, кажется, способен оказаться не по зубам даже ему.</t>
  </si>
  <si>
    <t>Книги Сергея Лукьяненко</t>
  </si>
  <si>
    <t>Lukyanenko, Sergey</t>
  </si>
  <si>
    <t>The search for the lost tomorrow</t>
  </si>
  <si>
    <t>From the author of the bestsellers "Night Watch" and "Draft". Fascinating heroic fiction.Nikita Samoilov, an Earthman, looks thirty years old, but has been living in the world for more than a hundred years. He is not immortal, but it is almost impossible to kill him — as various dark personalities regularly make sure. Nikita easily copes with most of the assassins sent to him, but the new opponent seems to be able to be too tough even for him.</t>
  </si>
  <si>
    <t>http://sentrumbookstore.com/upload/iblock/872/fodkqj0hxgglooabns06qd7443hohq1q/73c4470716d7b384e5a348df1be24cad.jpg</t>
  </si>
  <si>
    <t>978-5-17-166723-8</t>
  </si>
  <si>
    <t>Ot avtora bestsellerov «Nochnoi dozor» i «Chernovik». Uvlekatelnaia geroicheskaia fantastika.Zemlianin Nikita Samoilov viegliadit na tridcat let, no jivet na svete uje bolshe sotni let. On ne bessmerten, no ego prakticheski nevozmojno ubit — v chem reguliarno ubejdautsia razniee temniee lichnosti. Nikita igrauchi spravliaetsia s bolshinstvom podoslannieh emu ubiic, no noviei protivnik, kajetsia, sposoben okazatsia ne po zubam daje emu.</t>
  </si>
  <si>
    <t>Lukianenko, Sergei</t>
  </si>
  <si>
    <t>Poiski utrachennogo zavtra</t>
  </si>
  <si>
    <t>Лэнган, Джон</t>
  </si>
  <si>
    <t>Сефира и другие предательства</t>
  </si>
  <si>
    <t>Лауреат премии Брэма Стокера и один из основателей премии Ширли Джексон Джон Лэнган известен по двум высоко отмеченным критиками романам, «Рыбаку» и «Дому окон», и нескольким сборникам рассказов, самым известным из которых как раз и является «Сефира и другие предательства».Лэнган рассказывает мрачные, страшные, зловещие, но в то же время лирические и завораживающие истории, где обыденность переплетается со сверхъестественным, а вековой ужас поджидает ничего не подозревающего путника за первым же поворотом.</t>
  </si>
  <si>
    <t>Мастера ужасов</t>
  </si>
  <si>
    <t>Langan, John</t>
  </si>
  <si>
    <t>Sephira and other betrayals</t>
  </si>
  <si>
    <t>Bram Stoker Award winner and one of the founders of the Shirley Jackson Award, John Langan is known for two critically acclaimed novels, The Fisherman and The House of Windows, and several collections of short stories, the most famous of which is "Sephira and Other Betrayals."Langan tells dark, scary, sinister, but at the same time lyrical and fascinating stories where the ordinary is intertwined with the supernatural, and the age-old horror awaits the unsuspecting traveler at the first turn.</t>
  </si>
  <si>
    <t>978-5-17-154629-8</t>
  </si>
  <si>
    <t>Laureat premii Brema Stokera i odin iz osnovatelei premii Shirli Djekson Djon Lengan izvesten po dvum viesoko otmechenniem kritikami romanam, «Riebaku» i «Domu okon», i neskolkim sbornikam rasskazov, samiem izvestniem iz kotorieh kak raz i iavliaetsia «Sefira i drugie predatelstva».Lengan rasskazievaet mrachniee, strashniee, zloveshie, no v to je vremia liricheskie i zavorajivaushie istorii, gde obiedennost perepletaetsia so sverhestestvenniem, a vekovoi ujas podjidaet nichego ne podozrevaushego putnika za perviem je povorotom.</t>
  </si>
  <si>
    <t>Lengan, Djon</t>
  </si>
  <si>
    <t>Sefira i drugie predatelstva</t>
  </si>
  <si>
    <t>Хигасино, Кэйго</t>
  </si>
  <si>
    <t>Магазин чудес "Намия"</t>
  </si>
  <si>
    <t>– Новинка в серии «Хиты Японии. Аниме».– Бестселлер, который был удостоен премии «Chuo Koron». Кэйго Хигасино - лауреат и номинант многих престижных литературных премий как в Японии, так и за рубежом. Его книги часто попадают в топы и подборки, где занимают верхние строчки.Три юных преступника искали укрытия в заброшенном магазинчике. Как же они удивились, когда обнаружили, что в магазин продолжают приходить письма от посетителей! В посланиях люди рассказывают свои душещипательные истории, делятся жизненными трудностями и просят совета. Что же это за место такое? В попытках найти ответы на интригующие вопросы, негодяи сами не заметили, в какой водоворот чудес их увлекло. Наверное, сама судьба решила перевоспитать юношей и изменить их взгляд на мир.</t>
  </si>
  <si>
    <t>Хиты Японии. Аниме</t>
  </si>
  <si>
    <t>Higashino, Keigo</t>
  </si>
  <si>
    <t>Namiya Wonder Shop</t>
  </si>
  <si>
    <t>– A novelty in the series "Hits of Japan. Anime".– A bestseller that was awarded the "Chuo Koron" award. Keigo Higashino is a laureate and nominee of many prestigious literary awards both in Japan and abroad. His books often end up in tops and collections, where they occupy the top lines.Three young criminals were looking for shelter in an abandoned shop. How surprised they were when they found that letters from visitors continued to arrive at the store! In the messages, people tell their heartwarming stories, share life difficulties and ask for advice. What kind of place is this? In their attempts to find answers to intriguing questions, the villains themselves did not notice into which whirlpool of miracles they were carried away. Perhaps fate itself decided to re-educate the young men and change their view of the world.</t>
  </si>
  <si>
    <t>http://sentrumbookstore.com/upload/iblock/351/mkhs0itn6t2wqk1vvjgy3dxvgdlgtla1/4e8fc2516604fdbae0a614e8a54f74ec.jpg</t>
  </si>
  <si>
    <t>978-5-17-163054-6</t>
  </si>
  <si>
    <t>– Novinka v serii «Hitie Iaponii. Anime».– Bestseller, kotoriei biel udostoen premii «Chuo Koron». Keigo Higasino - laureat i nominant mnogih prestijnieh literaturnieh premii kak v Iaponii, tak i za rubejom. Ego knigi chasto popadaut v topie i podborki, gde zanimaut verhnie strochki.Tri unieh prestupnika iskali ukrietiia v zabroshennom magazinchike. Kak je oni udivilis, kogda obnarujili, chto v magazin prodoljaut prihodit pisma ot posetitelei! V poslaniiah ludi rasskazievaut svoi dusheshipatelniee istorii, deliatsia jiznenniemi trudnostiami i prosiat soveta. Chto je eto za mesto takoe? V popietkah naiti otvetie na intriguushie voprosie, negodiai sami ne zametili, v kakoi vodovorot chudes ih uvleklo. Navernoe, sama sudba reshila perevospitat unoshei i izmenit ih vzgliad na mir.</t>
  </si>
  <si>
    <t>Higasino, Keigo</t>
  </si>
  <si>
    <t>Magazin chudes "Namiia"</t>
  </si>
  <si>
    <t>Юн, Чонын</t>
  </si>
  <si>
    <t>Прачечная души Мэриголд</t>
  </si>
  <si>
    <t>– Хиллинг-роман бестселлер от известной корейской писательницы.– История о душевном равновесии получила много любви от читателей и высокие оценки на корейских платформах.– На родине роман разошелся тиражом более 300 тысяч экземпляров, права на публикацию были проданы в более 20 стран мира.– Для поклонников романов «“Магазин снов” мистера Талергута» и «Добро пожаловать в “Книжный в Хюнамдоне”».</t>
  </si>
  <si>
    <t>«Хиты корейской волны»</t>
  </si>
  <si>
    <t>Yun</t>
  </si>
  <si>
    <t>Marigold's Soul Laundry</t>
  </si>
  <si>
    <t>– Hilling is a bestselling novel by a famous Korean writer.– The story of peace of mind has received a lot of love from readers and high marks on Korean platforms.– The novel has sold more than 300 thousand copies at home, and the publishing rights have been sold to more than 20 countries around the world.– For fans of the novels "Mr. Talergut's Dream Shop" and "Welcome to the Bookstore in Hyunamdon".</t>
  </si>
  <si>
    <t>http://sentrumbookstore.com/upload/iblock/3f4/xspxdw9raf6zoib1t60jqntafbfj5jnt/f8e2027d75524cd63411ef5066fdc9c1.jpg</t>
  </si>
  <si>
    <t>978-5-17-160792-0</t>
  </si>
  <si>
    <t>– Hilling-roman bestseller ot izvestnoi koreiskoi pisatelnicie.– Istoriia o dushevnom ravnovesii poluchila mnogo lubvi ot chitatelei i viesokie ocenki na koreiskih platformah.– Na rodine roman razoshelsia tirajom bolee 300 tiesiach ekzempliarov, prava na publikaciu bieli prodanie v bolee 20 stran mira.– Dlia poklonnikov romanov «“Magazin snov” mistera Talerguta» i «Dobro pojalovat v “Knijniei v Hunamdone”».</t>
  </si>
  <si>
    <t>Un, Chonien</t>
  </si>
  <si>
    <t>Prachechnaia dushi Merigold</t>
  </si>
  <si>
    <t>Гогун Александр</t>
  </si>
  <si>
    <t>Между Гитлером и Сталиным. Украинские повстанцы</t>
  </si>
  <si>
    <t>2-е издание, дополненное и исправленное В книге на основе архивных документов, интервью с участниками событий и иных источников рассказывается о деятельности Организации украинских националистов, создании и борьбе Украинской повстанческой армии. Освещается антипольская этническая чистка, межпартизанская война УПА с Армией Крайовой и коммунистическими отрядами. Немало внимания уделено и действиям советской стороны. Рассматриваются спецоперации по уничтожению или захвату руководителей ОУН и УПА: Евгения Коновальца, Дмитрия Клячковского, Романа Шухевича, Василия Кука, Льва Ребета и Степана Бандеры. Описываются и антипартизанские действия советских органов - от стандартных прочесываний лесов до орудовавших по селам &amp;amp_quot_оборотней в косоворотках&amp;amp_quot_. Монография предназначена для специалистов и любителей истории.</t>
  </si>
  <si>
    <t>The Alexander Gogun</t>
  </si>
  <si>
    <t>Between Hitler and Stalin. Ukrainian rebels</t>
  </si>
  <si>
    <t>2nd edition, revised and corrected In the book on the basis of archival documents, interviews with participants and other sources describes the activities of the Organization of Ukrainian nationalists, the creation and the struggle of the Ukrainian insurgent army. Illuminated anti-Polish ethnic cleansing, bipartisanly war with the UPA Army and Communist troops. A lot of attention paid to the actions of the Soviet side. Considered the RAID to destroy or capture the leaders of the OUN and UPA: Eugene Konovalets, Dmitry Kleczkowska, Roman Shukhevych, Basil cook, Lion city and Stepan Bandera. Describes and anti-partisan actions of the Soviet authorities - from standard processany forests to wield the villages "dirty shirt". The monograph is intended for specialists and lovers of history.</t>
  </si>
  <si>
    <t>http://sentrumbookstore.com/upload/iblock/c37/81oitswf7qjrra6g12tq85nt84l1gjwf/9783689599157.jpg</t>
  </si>
  <si>
    <t>2-e izdanie, dopolnennoe i ispravlennoe V knige na osnove arkhivnykh dokumentov, intervʹiu s uchastnikami sobytiĭ i inykh istochnikov rasskazyvaetsia o deiatelʹnosti Organizatsii ukrainskikh natsionalistov, sozdanii i borʹbe Ukrainskoĭ povstancheskoĭ armii. Osveshchaetsia antipolʹskaia ėtnicheskaia chistka, mezhpartizanskaia voĭna UPA s Armieĭ Kraĭovoĭ i kommunisticheskimi otriadami. Nemalo vnimaniia udeleno i deĭstviiam sovetskoĭ storony. Rassmatrivaiutsia spetsoperatsii po unichtozheniiu ili zakhvatu rukovoditeleĭ OUN i UPA: Evgeniia Konovalʹtsa, Dmitriia Kliachkovskogo, Romana Shukhevicha, Vasiliia Kuka, Lʹva Rebeta i Stepana Bandery. Opisyvaiutsia i antipartizanskie deĭstviia sovetskikh organov - ot standartnykh prochesyvaniĭ lesov do orudovavshikh po selam &amp;amp_quot_oborotneĭ v kosovorotkakh&amp;amp_quot_. Monografiia prednaznachena dlia spetsialistov i liubiteleĭ istorii.</t>
  </si>
  <si>
    <t>Gogun Aleksandr</t>
  </si>
  <si>
    <t>Mezhdu Gitlerom i Stalinym. Ukrainskie povstantsy</t>
  </si>
  <si>
    <t>Айзексон, Уолтер</t>
  </si>
  <si>
    <t>Илон Маск</t>
  </si>
  <si>
    <t>Бестселлер по версии New York Times и Sunday Times, книга года по версии Apple, Amazon, The Time и Financial Times.Знаменитый журналист Уолтер Айзексон, бывший глава CNN и главный редактор журнала Time, прославился как автор биографий самых ярких и влиятельных личностей в истории человечества – Леонардо да Винчи, Альберта Эйнштейна, Бенджамина Франклина, Генри Киссинджера, Дженнифер Даудны и, конечно, Стива Джобса. В один ряд с этими неординарными людьми встает и герой его новой книги – предприниматель и визионер Илон Маск, богатейший человек планеты, скупающий компании и строящий космические корабли. Его любят и ненавидят, к нему прислушиваются главы государств и владельцы корпораций, каждое его высказывание в СМИ и социальных сетях вызывает огромный резонанс. Но что на самом деле скрывается за этим публичным имиджем?Чтобы ответить на этот вопрос и понять, кто такой Илон Маск в реальной жизни, Уолтер Айзексон на два года стал фактически его тенью, присутствовал на его встречах, проводил с ним десятки интервью. Маск предоставил писателю беспрецедентный доступ к своей переписке, а также настоятельно рекомендовал своим друзьям, коллегам, родственникам, противникам и бывшим женам не уходить от разговора с ним. Он не просил прочитать книгу до публикации и никак не влиял на ее содержание. В результате получился беспристрастный портрет одного из самых неоднозначных героев нашего времени.</t>
  </si>
  <si>
    <t>Весь Уолтер Айзексон</t>
  </si>
  <si>
    <t>Isaacson, Walter</t>
  </si>
  <si>
    <t>Elon Musk</t>
  </si>
  <si>
    <t>Bestseller by the New York Times and Sunday Times, book of the year by Apple, Amazon, The Time and The Financial Times.The famous journalist Walter Isaacson, former head of CNN and editor–in-chief of Time magazine, became famous as the author of biographies of the brightest and most influential personalities in the history of mankind - Leonardo da Vinci, Albert Einstein, Benjamin Franklin, Henry Kissinger, Jennifer Dowdna and, of course, Steve Jobs. The hero of his new book, entrepreneur and visionary Elon Musk, the richest man on the planet, buying up companies and building spaceships, stands on a par with these extraordinary people. He is loved and hated, heads of state and corporate owners listen to him, and his every statement in the media and social networks causes a huge resonance. But what is really hidden behind this public image?To answer this question and understand who Elon Musk is in real life, Walter Isaacson actually became his shadow for two years, attended his meetings, conducted dozens of interviews with him. Musk gave the writer unprecedented access to his correspondence, and also strongly advised his friends, colleagues, relatives, opponents and ex-wives not to leave the conversation with him. He did not ask to read the book before publication and did not influence its content in any way. The result is an unbiased portrait of one of the most controversial heroes of our time.</t>
  </si>
  <si>
    <t>http://sentrumbookstore.com/upload/iblock/f10/1d3zdio2xahx5bxmyi3p2z3w6r441p3v/7b74efc92083ad50ef34e13fd135eb8a.jpg</t>
  </si>
  <si>
    <t>978-5-17-160875-0</t>
  </si>
  <si>
    <t>Bestseller po versii New York Times i Sunday Times, kniga goda po versii Apple, Amazon, The Time i Financial Times.Znamenitiei jurnalist Uolter Aizekson, bievshii glava CNN i glavniei redaktor jurnala Time, proslavilsia kak avtor biografii samieh iarkih i vliiatelnieh lichnostei v istorii chelovechestva – Leonardo da Vinchi, Alberta Einshteina, Bendjamina Franklina, Genri Kissindjera, Djennifer Daudnie i, konechno, Stiva Djobsa. V odin riad s etimi neordinarniemi ludmi vstaet i geroi ego novoi knigi – predprinimatel i vizioner Ilon Mask, bogateishii chelovek planetie, skupaushii kompanii i stroiashii kosmicheskie korabli. Ego lubiat i nenavidiat, k nemu prislushivautsia glavie gosudarstv i vladelcie korporacii, kajdoe ego vieskazievanie v SMI i socialnieh setiah viezievaet ogromniei rezonans. No chto na samom dele skrievaetsia za etim publichniem imidjem?Chtobie otvetit na etot vopros i poniat, kto takoi Ilon Mask v realnoi jizni, Uolter Aizekson na dva goda stal fakticheski ego tenu, prisutstvoval na ego vstrechah, provodil s nim desiatki intervu. Mask predostavil pisatelu besprecedentniei dostup k svoei perepiske, a takje nastoiatelno rekomendoval svoim druziam, kollegam, rodstvennikam, protivnikam i bievshim jenam ne uhodit ot razgovora s nim. On ne prosil prochitat knigu do publikacii i nikak ne vliial na ee soderjanie. V rezultate poluchilsia bespristrastniei portret odnogo iz samieh neodnoznachnieh geroev nashego vremeni.</t>
  </si>
  <si>
    <t>Aizekson, Uolter</t>
  </si>
  <si>
    <t>Ilon Mask</t>
  </si>
  <si>
    <t>Берггольц, О.</t>
  </si>
  <si>
    <t>Я пишу здесь только правду. Из дневников. 1923–1971</t>
  </si>
  <si>
    <t>Аннотация к книге ""Я пишу здесь только правду". Из дневников. 1923–1971" Берггольц О. Ф.:Ольга Федоровна Берггольц (1910-1975) — русский поэт, легендарный голос блокадного Ленинграда, автор ставшей крылатой фразы "Никто не забыт, и ничто не забыто". Почти всю жизнь она вела дневники: и в темные годы сталинских репрессий, и в "смертное время" блокады. Беллетризованную автобиографию "Дневные звезды" Ольга Берггольц считала прологом к своей Главной книге: основанная на дневниковых записях, по откровенности и смелости эта книга должна была следовать "Былому и думам" Герцена и "Исповеди сына века" Альфреда де Мюссе. Но замысел, который Берггольц называла "делом жизни", остался неосуществленным. "Я пишу тебя лукаво, главная моя книга. Я обхожу все главное в тебе, всю свою боль. Ее еще нельзя обнаружить", — такую запись сделала Берггольц в мае 1954 года. До времени, когда боль можно будет обнаружить, она не дожила. Но дневники, опубликованные спустя десятилетия после смерти Ольги Берггольц, и стали ее Главной книгой. Читать дальше…</t>
  </si>
  <si>
    <t>Азбука-Аттикус_ КоЛибри</t>
  </si>
  <si>
    <t>Bergholz, O.</t>
  </si>
  <si>
    <t>I am writing only the truth here. From the diaries. 1923-1971</t>
  </si>
  <si>
    <t>Summary of the book ""I am writing only the truth here." From the diaries. 1923-1971" Bergholz O. F.: Olga Fedorovna Bergholz (1910-1975) — Russian poet, the legendary voice of the besieged Leningrad, the author of the famous phrase "No one is forgotten, and nothing is forgotten." She kept diaries almost all her life: during the dark years of Stalin's repressions, and during the "mortal time" of the blockade. Olga Bergholz considered the fictionalized autobiography "Day Stars" to be a prologue to her Main Book: based on diary entries, this book was supposed to follow the "Past and Thoughts" of Herzen and the "Confessions of the Son of the Century" by Alfred de Musset in frankness and boldness. But the plan, which Bergholz called "the business of life", remained unfulfilled. "I'm writing you slyly, my main book. I'm bypassing everything important about you, all my pain. It has not yet been discovered," Bergholz made such a record in May 1954. She did not live to see the time when the pain could be detected. But the diaries, published decades after Olga Bergholz's death, became her Main Book. Read more…</t>
  </si>
  <si>
    <t>http://sentrumbookstore.com/upload/iblock/fff/myuz5to1nygsjdwldhdo1tozftj69r85/9576c2178b0a788192f2a0eba0690106.jpg</t>
  </si>
  <si>
    <t>978-5-389-24803-8</t>
  </si>
  <si>
    <t>Annotaciia k knige ""Ia pishu zdes tolko pravdu". Iz dnevnikov. 1923–1971" Berggolc O. F.:Olga Fedorovna Berggolc (1910-1975) — russkii poet, legendarniei golos blokadnogo Leningrada, avtor stavshei krielatoi frazie "Nikto ne zabiet, i nichto ne zabieto". Pochti vsu jizn ona vela dnevniki: i v temniee godie stalinskih repressii, i v "smertnoe vremia" blokadie. Belletrizovannuu avtobiografiu "Dnevniee zvezdie" Olga Berggolc schitala prologom k svoei Glavnoi knige: osnovannaia na dnevnikovieh zapisiah, po otkrovennosti i smelosti eta kniga doljna biela sledovat "Bielomu i dumam" Gercena i "Ispovedi siena veka" Alfreda de Musse. No zamiesel, kotoriei Berggolc nazievala "delom jizni", ostalsia neosushestvlenniem. "Ia pishu tebia lukavo, glavnaia moia kniga. Ia obhoju vse glavnoe v tebe, vsu svou bol. Ee eshe nelzia obnarujit", — takuu zapis sdelala Berggolc v mae 1954 goda. Do vremeni, kogda bol mojno budet obnarujit, ona ne dojila. No dnevniki, opublikovanniee spustia desiatiletiia posle smerti Olgi Berggolc, i stali ee Glavnoi knigoi. Chitat dalshe…</t>
  </si>
  <si>
    <t>Berggolc, O.</t>
  </si>
  <si>
    <t>Ia pishu zdes tolko pravdu. Iz dnevnikov. 1923–1971</t>
  </si>
  <si>
    <t>ABC-Atticus_ Hummingbird</t>
  </si>
  <si>
    <t>Azbuka-Attikus_ KoLibri</t>
  </si>
  <si>
    <t>Бин, Х.</t>
  </si>
  <si>
    <t>Тед Банди. Полная история самого обаятельного серийного убийцы</t>
  </si>
  <si>
    <t>Тед Банди был умным, обаятельным и красивым мужчиной с многообещающим будущим адвоката. Везде, где бы он ни оказывался, он легко очаровывал людей. Его невеста Элизабет была от него без ума — как и ее маленькая дочка, — и желала создать с ним семью. Но никто не догадывался, что вместо учебы на юридическом факультете Банди разъезжал по окрестным штатам в поисках будущих жертв… и, мастерски перевоплощаясь, убил свыше 30 девушек. Даже на суде он не признался в своих преступлениях — в итоге поведав о них знаменитому профайлеру Роберту Кеппелу только накануне своей казни. Эта книга, основанная на уникальных материалах — воспоминаниях его невесты, десятках личных часов бесед с самим Банди, и документах по его делу, — раскрывает подробности, неизвестные прежде. Почему следователи по делу Убийцы с Грин-Ривер обращались к Банди за консультацией и чем он им помог? Как ему удавалось годами уходить от правосудия и дважды сбежать из тюрьмы? Что он делал с телами убитых девушек? Сотрудничала ли его невеста с полицией? Увлекательная и шокирующая, эта книга впервые рассказывает полную историю маньяка-некрофила, ставшего синонимом серийного убийства.</t>
  </si>
  <si>
    <t>Мир глазами убийцы</t>
  </si>
  <si>
    <t>Bean, H.</t>
  </si>
  <si>
    <t>Ted Bundy. The full story of the most charming serial killer</t>
  </si>
  <si>
    <t>Ted Bundy was an intelligent, charming and handsome man with a promising future as a lawyer. Wherever he went, he easily charmed people. His fiancee Elizabeth was crazy about him—as was her little daughter—and wanted to start a family with him. But no one guessed that instead of studying at the law school, Bundy traveled around the surrounding states in search of future victims... and, masterfully reincarnating, killed over 30 girls. Even at the trial, he did not admit to his crimes — eventually telling the famous profiler Robert Keppel about them only on the eve of his execution. This book, based on unique materials — the memoirs of his fiancee, dozens of personal hours of conversations with Bundy himself, and documents on his case — reveals details previously unknown. Why did the investigators in the case of the Green River Killer turn to Bundy for advice and how did he help them? How did he manage to evade justice for years and escape from prison twice? What did he do with the bodies of the murdered girls? Did his fiancee cooperate with the police? Fascinating and shocking, this book tells for the first time the full story of a necrophiliac maniac who has become synonymous with serial murder.</t>
  </si>
  <si>
    <t>http://sentrumbookstore.com/upload/iblock/116/9zlccl2s3byr7gotevr1s0pefomsp11d/19734b67bae7be4c477c59bbee9b2e30.jpg</t>
  </si>
  <si>
    <t>978-5-04-199138-8</t>
  </si>
  <si>
    <t>Ted Bandi biel umniem, obaiatelniem i krasiviem mujchinoi s mnogoobeshaushim budushim advokata. Vezde, gde bie on ni okazievalsia, on legko ocharovieval ludei. Ego nevesta Elizabet biela ot nego bez uma — kak i ee malenkaia dochka, — i jelala sozdat s nim semu. No nikto ne dogadievalsia, chto vmesto uchebie na uridicheskom fakultete Bandi razezjal po okrestniem shtatam v poiskah budushih jertv… i, masterski perevoploshaias, ubil svieshe 30 devushek. Daje na sude on ne priznalsia v svoih prestupleniiah — v itoge povedav o nih znamenitomu profaileru Robertu Keppelu tolko nakanune svoei kazni. Eta kniga, osnovannaia na unikalnieh materialah — vospominaniiah ego nevestie, desiatkah lichnieh chasov besed s samim Bandi, i dokumentah po ego delu, — raskrievaet podrobnosti, neizvestniee prejde. Pochemu sledovateli po delu Ubiicie s Grin-River obrashalis k Bandi za konsultaciei i chem on im pomog? Kak emu udavalos godami uhodit ot pravosudiia i dvajdie sbejat iz turmie? Chto on delal s telami ubitieh devushek? Sotrudnichala li ego nevesta s policiei? Uvlekatelnaia i shokiruushaia, eta kniga vperviee rasskazievaet polnuu istoriu maniaka-nekrofila, stavshego sinonimom seriinogo ubiistva.</t>
  </si>
  <si>
    <t>Bin, H.</t>
  </si>
  <si>
    <t>Ted Bandi. Polnaia istoriia samogo obaiatelnogo seriinogo ubiicie</t>
  </si>
  <si>
    <t>Браун, Тина</t>
  </si>
  <si>
    <t>Дом Виндзоров: Правда и вымысел о жизни королевской семьи</t>
  </si>
  <si>
    <t>Тина Браун, титулованная английская журналистка, редактор, телеведущая и биограф принцессы Дианы, ведет хронику британской монархии в течение последних трех десятилетий. В своей новой книге она приглашает читателей в увлекательное путешествие, в котором расскажет обо всех главных дворцовых скандалах и кризисах, сотрясавших британскую монархию за последние 25 лет. История принцессы Дианы, отношения принца Чарльза и Камиллы Паркер Боулз, ошеломляющее решение принца Гарри и Меган Маркл переехать в Америку и отказаться от королевских титулов, смерть принца Филиппа, скандал и «отмена» принца Эндрю, история Кейт Мидлтон.Остроумная, интересная и увлекательная книга Тины Браун навсегда способна изменить то, как мир воспринимает британскую королевскую семью.</t>
  </si>
  <si>
    <t>Brown, Tina</t>
  </si>
  <si>
    <t>The House of Windsor: Truth and Fiction about the life of the Royal family</t>
  </si>
  <si>
    <t>Tina Brown, an award-winning British journalist, editor, TV presenter and biographer of Princess Diana, has been chronicling the British monarchy for the past three decades. In her new book, she invites readers on an exciting journey in which she will tell about all the major palace scandals and crises that have shaken the British monarchy over the past 25 years. The story of Princess Diana, the relationship between Prince Charles and Camilla Parker Bowles, the stunning decision of Prince Harry and Meghan Markle to move to America and renounce royal titles, the death of Prince Philip, the scandal and "cancellation" of Prince Andrew, the story of Kate Middleton.Tina Brown's witty, interesting and fascinating book is forever capable of changing the way the world perceives the British royal family.</t>
  </si>
  <si>
    <t>http://sentrumbookstore.com/upload/iblock/b9b/8lvy314e80m71l3mot0q0vdnf1f13anp/aa764de90eadcd267e97c8e1607e3188.jpg</t>
  </si>
  <si>
    <t>978-5-9614-8333-8</t>
  </si>
  <si>
    <t>Tina Braun, titulovannaia angliiskaia jurnalistka, redaktor, televedushaia i biograf princessie Dianie, vedet hroniku britanskoi monarhii v techenie poslednih treh desiatiletii. V svoei novoi knige ona priglashaet chitatelei v uvlekatelnoe puteshestvie, v kotorom rasskajet obo vseh glavnieh dvorcovieh skandalah i krizisah, sotriasavshih britanskuu monarhiu za poslednie 25 let. Istoriia princessie Dianie, otnosheniia princa Charlza i Kamillie Parker Boulz, oshelomliaushee reshenie princa Garri i Megan Markl pereehat v Ameriku i otkazatsia ot korolevskih titulov, smert princa Filippa, skandal i «otmena» princa Endru, istoriia Keit Midlton.Ostroumnaia, interesnaia i uvlekatelnaia kniga Tinie Braun navsegda sposobna izmenit to, kak mir vosprinimaet britanskuu korolevskuu semu.</t>
  </si>
  <si>
    <t>Braun, Tina</t>
  </si>
  <si>
    <t>Dom Vindzorov: Pravda i viemiesel o jizni korolevskoi semi</t>
  </si>
  <si>
    <t>Alpina Pablisher</t>
  </si>
  <si>
    <t>Ваттенберг, М.</t>
  </si>
  <si>
    <t>Выжившая. Дневник девушки из Варшавского гетто</t>
  </si>
  <si>
    <t>Аннотация к книге "Выжившая. Дневник девушки из Варшавского гетто" Ваттенберг М.:Население Варшавского гетто составляло полмиллиона человек, из которых смогли выжить лишь единицы. Автор этой книги стала одним из тех немногих узников, кому удалось пережить Холокост. Наряду с дневником Анны Франк – это одно из самых главных свидетельств о Второй Мировой, глубоко личная история любящей жизнь молодой девушки столкнувшейся с запредельными человеческими страданиями. Именно дневник Мириам Ваттенберг (1924–2013) опубликованный в США еще до окончания войны, в феврале 1945 года, открыл всему миру глаза на ужасы Холокоста.«Сегодня в гетто была кровавая среда. Начались депортации и уличные погромы. С рассветом патрули украинцев и литовцев под руководством немцев окружили гетто. Любой, кто приближался к воротам или показывался в окне, расстреливался на месте. Украинцы и литовцы проявили большое рвение в убийствах. Это рослые молодые звери семнадцати-двадцати лет, специально обученные для этой кровавой работы немецкими инструкторами…». Читать дальше…</t>
  </si>
  <si>
    <t>Яуза-пресс</t>
  </si>
  <si>
    <t>Холокост. Свидетельства очевидцев</t>
  </si>
  <si>
    <t>Wattenberg, M.</t>
  </si>
  <si>
    <t>The survivor. Diary of a girl from the Warsaw Ghetto</t>
  </si>
  <si>
    <t>Summary of the book "Survivor. Diary of a girl from the Warsaw ghetto" Wattenberg M.: The population of the Warsaw ghetto was half a million people, of whom only a few were able to survive. The author of this book became one of the few prisoners who managed to survive the Holocaust. Along with the diary of Anne Frank, this is one of the most important testimonies about the Second World War, a deeply personal story of a young girl who loves life and is faced with extreme human suffering. It was the diary of Miriam Wattenberg (1924-2013) published in the United States before the end of the war, in February 1945, that opened the eyes of the whole world to the horrors of the Holocaust."It was a bloody Wednesday in the ghetto today. Deportations and street pogroms began. At dawn, patrols of Ukrainians and Lithuanians, led by the Germans, surrounded the ghetto. Anyone who approached the gate or showed himself in the window was shot on the spot. Ukrainians and Lithuanians showed great zeal in the killings. These are tall young animals of seventeen or twenty years old, specially trained for this bloody work by German instructors..." Read more…</t>
  </si>
  <si>
    <t>http://sentrumbookstore.com/upload/iblock/a28/hwaykqg6nxf1qlyplt671vlwgp4kijb9/6fb311b07de88947811f7e3674c91dfc.jpg</t>
  </si>
  <si>
    <t>978-5-9955-1203-5</t>
  </si>
  <si>
    <t>Annotaciia k knige "Viejivshaia. Dnevnik devushki iz Varshavskogo getto" Vattenberg M.:Naselenie Varshavskogo getto sostavlialo polmilliona chelovek, iz kotorieh smogli viejit lish edinicie. Avtor etoi knigi stala odnim iz teh nemnogih uznikov, komu udalos perejit Holokost. Nariadu s dnevnikom Annie Frank – eto odno iz samieh glavnieh svidetelstv o Vtoroi Mirovoi, gluboko lichnaia istoriia lubiashei jizn molodoi devushki stolknuvsheisia s zapredelniemi chelovecheskimi stradaniiami. Imenno dnevnik Miriam Vattenberg (1924–2013) opublikovanniei v SShA eshe do okonchaniia voinie, v fevrale 1945 goda, otkriel vsemu miru glaza na ujasie Holokosta.«Segodnia v getto biela krovavaia sreda. Nachalis deportacii i ulichniee pogromie. S rassvetom patruli ukraincev i litovcev pod rukovodstvom nemcev okrujili getto. Luboi, kto priblijalsia k vorotam ili pokazievalsia v okne, rasstrelivalsia na meste. Ukraincie i litovcie proiavili bolshoe rvenie v ubiistvah. Eto rosliee molodiee zveri semnadcati-dvadcati let, specialno obuchenniee dlia etoi krovavoi rabotie nemeckimi instruktorami…». Chitat dalshe…</t>
  </si>
  <si>
    <t>Vattenberg, M.</t>
  </si>
  <si>
    <t>Viejivshaia. Dnevnik devushki iz Varshavskogo getto</t>
  </si>
  <si>
    <t>Yauza Press</t>
  </si>
  <si>
    <t>Iauza-press</t>
  </si>
  <si>
    <t>Ваупшасов, С.</t>
  </si>
  <si>
    <t>На тревожных перекрестках. Записки чекиста</t>
  </si>
  <si>
    <t>Станислав Ваупшасов (1899—1976) — советский разведчик, диверсант и партизан, Герой Советского Союза. В 1920—1924 годах находился на подпольной работе по линии активной разведки в Западной Белоруссии (на территории Польши). В 1937—1939 годах участвовал в Гражданской войне в Испании в качестве разведчика и диверсанта. Во время советско-финской войны участвовал в формировании разведывательно-диверсионных групп. В 1940—1941 годах под оперативным псевдонимом «Яков» был разведчиком-нелегалом в Финляндии и Швеции. С марта 1942 года по июль 1944 года возглавлял заброшенный в немецкий тыл партизанский отряд «Местные». С декабря 1946 года — начальник разведотдела МГБ Литовской ССР. Участвовал в борьбе с «лесными братьями». Обо всем этом автор подробно и откровено расказал в своих «Записках чекиста».</t>
  </si>
  <si>
    <t>Vaupshasov, S.</t>
  </si>
  <si>
    <t>At alarming intersections. Notes of the security officer</t>
  </si>
  <si>
    <t>Stanislav Vaupshasov (1899-1976) was a Soviet intelligence officer, saboteur and partisan, Hero of the Soviet Union. In 1920-1924, he was on an underground job in the line of active intelligence in Western Belarus (on the territory of Poland). In 1937-1939, he participated in the Spanish Civil War as a scout and saboteur. During the Soviet-Finnish war, he participated in the formation of reconnaissance and sabotage groups. In 1940-1941, under the operational pseudonym "Yakov", he was an illegal intelligence agent in Finland and Sweden. From March 1942 to July 1944, he headed the Local partisan detachment abandoned in the German rear. Since December 1946, he has been the head of the intelligence department of the MGB of the Lithuanian SSR. He participated in the fight against the "forest brothers". The author told about all this in detail and frankly in his "Notes of the Chekist".</t>
  </si>
  <si>
    <t>978-5-00222-587-3</t>
  </si>
  <si>
    <t>Stanislav Vaupshasov (1899—1976) — sovetskii razvedchik, diversant i partizan, Geroi Sovetskogo Souza. V 1920—1924 godah nahodilsia na podpolnoi rabote po linii aktivnoi razvedki v Zapadnoi Belorussii (na territorii Polshi). V 1937—1939 godah uchastvoval v Grajdanskoi voine v Ispanii v kachestve razvedchika i diversanta. Vo vremia sovetsko-finskoi voinie uchastvoval v formirovanii razvedievatelno-diversionnieh grupp. V 1940—1941 godah pod operativniem psevdonimom «Iakov» biel razvedchikom-nelegalom v Finliandii i Shvecii. S marta 1942 goda po iul 1944 goda vozglavlial zabroshenniei v nemeckii tiel partizanskii otriad «Mestniee». S dekabria 1946 goda — nachalnik razvedotdela MGB Litovskoi SSR. Uchastvoval v borbe s «lesniemi bratiami». Obo vsem etom avtor podrobno i otkroveno raskazal v svoih «Zapiskah chekista».</t>
  </si>
  <si>
    <t>Na trevojnieh perekrestkah. Zapiski chekista</t>
  </si>
  <si>
    <t>Герасимова, В.</t>
  </si>
  <si>
    <t>Незначительное меньшинство.Евреи в советской Сибири 1920-е гг.</t>
  </si>
  <si>
    <t>«Незначительное меньшинство» — именно так определяли еврейское население Сибири советские партийные функционеры в Москве в начале 1920-х гг., однако сами евреи за Уралом придерживались иного мнения. Монография Виктории Герасимовой исследует попытки сибирских евреев отстоять свое право на национально-культурное самоопределение в условиях нарождавшегося Советского государства. На основе обширного корпуса неизвестных ранее источников из архивов и музеев Сибири, Москвы и Иерусалима автор анализирует политическую идентичность, культурные ориентиры и стратегии выживания еврейских сообществ Сибири в 1920-е гг. Монография будет полезна историкам, краеведам, журналистам и всем интересующимся историей.</t>
  </si>
  <si>
    <t>Кучково поле_Еврейск.музей и центр толерант</t>
  </si>
  <si>
    <t>Gerasimova, V.</t>
  </si>
  <si>
    <t>A small minority.Jews in Soviet Siberia in the 1920s.</t>
  </si>
  <si>
    <t>"A small minority" — this is how the Soviet party functionaries in Moscow defined the Jewish population of Siberia in the early 1920s, but the Jews themselves outside the Urals held a different opinion. Victoria Gerasimova's monograph explores the attempts of Siberian Jews to defend their right to national and cultural self-determination in the conditions of the nascent Soviet state. Based on an extensive corpus of previously unknown sources from the archives and museums of Siberia, Moscow and Jerusalem, the author analyzes the political identity, cultural landmarks and survival strategies of the Jewish communities of Siberia in the 1920s. The monograph will be useful to historians, local historians, journalists and anyone interested in history.</t>
  </si>
  <si>
    <t>978-5-907813-12-0</t>
  </si>
  <si>
    <t>«Neznachitelnoe menshinstvo» — imenno tak opredeliali evreiskoe naselenie Sibiri sovetskie partiiniee funkcionerie v Moskve v nachale 1920-h gg., odnako sami evrei za Uralom priderjivalis inogo mneniia. Monografiia Viktorii Gerasimovoi issleduet popietki sibirskih evreev otstoiat svoe pravo na nacionalno-kulturnoe samoopredelenie v usloviiah narojdavshegosia Sovetskogo gosudarstva. Na osnove obshirnogo korpusa neizvestnieh ranee istochnikov iz arhivov i muzeev Sibiri, Moskvie i Ierusalima avtor analiziruet politicheskuu identichnost, kulturniee orientirie i strategii viejivaniia evreiskih soobshestv Sibiri v 1920-e gg. Monografiia budet polezna istorikam, kraevedam, jurnalistam i vsem interesuushimsia istoriei.</t>
  </si>
  <si>
    <t>Neznachitelnoe menshinstvo.Evrei v sovetskoi Sibiri 1920-e gg.</t>
  </si>
  <si>
    <t>Kuchkovo field_ Jewish.Museum and Tolerance Center</t>
  </si>
  <si>
    <t>Kuchkovo pole_Evreisk.muzei i centr tolerant</t>
  </si>
  <si>
    <t>Гурфинкель, Юрий</t>
  </si>
  <si>
    <t>Неслучайные встречи. Анастасия Цветаева, Набоковы, французские вечера</t>
  </si>
  <si>
    <t>Юрий Ильич Гурфинкель — врач, доктор медицинских наук, писатель. Автор книги “Еще легка походка…”, а также эссе и рассказов, опубликованных в журналах “Дружба народов”, “Октябрь”, “Русская жизнь”, “Знамя”.Внимательный слушатель и прекрасный рассказчик, Юрий Гурфинкель был близко знаком с Анастасией Цветаевой на протяжении семнадцати лет. В центре книги “Неслучайные встречи” — семья Цветаевых и их современники: Владимир и Вера Набоковы, Сальвадор Дали и Гала, Владимир Маяковский и Лиля Брик, Александр Чижевский… Восстановленные по памяти беседы с Анастасией Ивановной, совместная поездка в Голландию, встречи с семьей Набокова в Швейцарии — такой автор рисует уходящую литературную эпоху ХХ века. Издание сопровождено уникальными фотографиями.“Эта двойная жизнь — служба врачом-реаниматором и досуг — литературной работе — делает его, на мой взгляд, ценнейшим, редчайшим явлением. Беспощадность к себе в этом постоянном прислушивании к безошибочности, не упуская ни часа реальности и не уставая прислушиваться к веющей над ней, над реальностью, мелодии сказочности, — она веет надо всем” (Анастасия Цветаева).</t>
  </si>
  <si>
    <t>Мемуары - XX век</t>
  </si>
  <si>
    <t>Gurfinkel, Yuri</t>
  </si>
  <si>
    <t>Non-random meetings. Anastasia Tsvetaeva, Nabokov, French evenings</t>
  </si>
  <si>
    <t>Yuri Ilyich Gurfinkel is a doctor, Doctor of medical Sciences, writer. The author of the book “Still a light gait ...”, as well as essays and short stories published in the magazines “Friendship of Peoples", “October", “Russian Life", “Banner".An attentive listener and an excellent storyteller, Yuri Gurfinkel was closely acquainted with Anastasia Tsvetaeva for seventeen years. In the center of the book “Non—accidental meetings” is the Tsvetaev family and their contemporaries: Vladimir and Vera Nabokov, Salvador Dali and Gala, Vladimir Mayakovsky and Lilya Brik, Alexander Chizhevsky ... Conversations with Anastasia Ivanovna restored from memory, a joint trip to Holland, meetings with the Nabokov family in Switzerland — such an author paints the passing literary era of the twentieth century centuries. The publication is accompanied by unique photographs.“This double life — the service of a doctor-resuscitator and leisure — literary work — makes him, in my opinion, the most valuable, the rarest phenomenon. Ruthlessness towards oneself in this constant listening to infallibility, not missing an hour of reality and not getting tired of listening to the melody of fabulousness blowing over it, over reality, — it blows over everything” (Anastasia Tsvetaeva).</t>
  </si>
  <si>
    <t>http://sentrumbookstore.com/upload/iblock/114/jd5rlqs1z9lotgeb7k4vd7wvu9lxeus5/20d5f1b1f7dcd496fa2d2bfea98dbe0a.jpg</t>
  </si>
  <si>
    <t>978-5-17-162082-0</t>
  </si>
  <si>
    <t>Urii Ilich Gurfinkel — vrach, doktor medicinskih nauk, pisatel. Avtor knigi “Eshe legka pohodka…”, a takje esse i rasskazov, opublikovannieh v jurnalah “Drujba narodov”, “Oktiabr”, “Russkaia jizn”, “Znamia”.Vnimatelniei slushatel i prekrasniei rasskazchik, Urii Gurfinkel biel blizko znakom s Anastasiei Cvetaevoi na protiajenii semnadcati let. V centre knigi “Nesluchainiee vstrechi” — semia Cvetaevieh i ih sovremenniki: Vladimir i Vera Nabokovie, Salvador Dali i Gala, Vladimir Maiakovskii i Lilia Brik, Aleksandr Chijevskii… Vosstanovlenniee po pamiati besedie s Anastasiei Ivanovnoi, sovmestnaia poezdka v Gollandiu, vstrechi s semei Nabokova v Shveicarii — takoi avtor risuet uhodiashuu literaturnuu epohu HH veka. Izdanie soprovojdeno unikalniemi fotografiiami.“Eta dvoinaia jizn — slujba vrachom-reanimatorom i dosug — literaturnoi rabote — delaet ego, na moi vzgliad, cenneishim, redchaishim iavleniem. Besposhadnost k sebe v etom postoiannom prislushivanii k bezoshibochnosti, ne upuskaia ni chasa realnosti i ne ustavaia prislushivatsia k veushei nad nei, nad realnostu, melodii skazochnosti, — ona veet nado vsem” (Anastasiia Cvetaeva).</t>
  </si>
  <si>
    <t>Gurfinkel, Urii</t>
  </si>
  <si>
    <t>Nesluchainiee vstrechi. Anastasiia Cvetaeva, Nabokovie, francuzskie vechera</t>
  </si>
  <si>
    <t>Это было давно. Путешествия. Дневники. Воспоминания</t>
  </si>
  <si>
    <t>Перед вами — книга из двух частей, объединенных темой странствий.В первой части — дневник рассказ незнакомки Серебряного века о путешествии по Европе. Особый строй мыслей, язык, восприятие повседневности прекрасно зафиксированы в этом осколке прошлого и особенно остро воспринимаются сто лет спустя, когда настолько изменилась жизнь, нравы, речь и восприятие мира. Когда, почему, зачем этот дневник оказался в доме актрисы, в чем смысл и тайна его незавершенности и анонимности — мы можем только гадать.Вторая часть — путевые заметки и дневники самой Аллы Демидовой, рассказы о ее поездках, встречах с интересными людьми, работе с выдающимися режиссерами.Сочетание безымянного текста вековой давности с живыми впечатлениями наших современников не просто соединяет разорванные историей эпохи, но и заставляет иначе взглянуть на многие уже привычные и хорошо знакомые нам места, вещи, явления. Время нельзя остановить, но его можно зафиксировать.</t>
  </si>
  <si>
    <t>«Биография эпохи»</t>
  </si>
  <si>
    <t>It was a long time ago. Journeys. The diaries. Memories</t>
  </si>
  <si>
    <t>Here is a book in two parts, united by the theme of wanderings.In the first part there is a diary of a Silver Age stranger's story about a trip to Europe. A special way of thinking, language, and perception of everyday life are perfectly fixed in this fragment of the past and are especially acutely perceived a hundred years later, when life, morals, speech, and perception of the world have changed so much. When, why, why this diary ended up in the actress's house, what is the meaning and mystery of its incompleteness and anonymity — we can only guess.The second part is the travel notes and diaries of Alla Demidova herself, stories about her trips, meetings with interesting people, and work with outstanding directors.The combination of an unnamed text from a century ago with the vivid impressions of our contemporaries not only connects eras torn apart by history, but also makes us look at many places, things, and phenomena that are already familiar and familiar to us in a different way. Time cannot be stopped, but it can be fixed.</t>
  </si>
  <si>
    <t>http://sentrumbookstore.com/upload/iblock/d4c/rgqnkvp6jjorzklthz2prii23xb3uzut/925bd7302f2890d24b6302356729420d.jpg</t>
  </si>
  <si>
    <t>978-5-17-164852-7</t>
  </si>
  <si>
    <t>Pered vami — kniga iz dvuh chastei, obedinennieh temoi stranstvii.V pervoi chasti — dnevnik rasskaz neznakomki Serebrianogo veka o puteshestvii po Evrope. Osobiei stroi mieslei, iaziek, vospriiatie povsednevnosti prekrasno zafiksirovanie v etom oskolke proshlogo i osobenno ostro vosprinimautsia sto let spustia, kogda nastolko izmenilas jizn, nravie, rech i vospriiatie mira. Kogda, pochemu, zachem etot dnevnik okazalsia v dome aktrisie, v chem smiesl i taina ego nezavershennosti i anonimnosti — mie mojem tolko gadat.Vtoraia chast — puteviee zametki i dnevniki samoi Allie Demidovoi, rasskazie o ee poezdkah, vstrechah s interesniemi ludmi, rabote s viedaushimisia rejisserami.Sochetanie beziemiannogo teksta vekovoi davnosti s jiviemi vpechatleniiami nashih sovremennikov ne prosto soediniaet razorvanniee istoriei epohi, no i zastavliaet inache vzglianut na mnogie uje priviechniee i horosho znakomiee nam mesta, veshi, iavleniia. Vremia nelzia ostanovit, no ego mojno zafiksirovat.</t>
  </si>
  <si>
    <t>Eto bielo davno. Puteshestviia. Dnevniki. Vospominaniia</t>
  </si>
  <si>
    <t>Дымшиц, В.,Каспина, М.</t>
  </si>
  <si>
    <t>Советский цадик.Рассказы о Рыбницком ребе:от Днестра до Гудзона</t>
  </si>
  <si>
    <t>Монография посвящена Хаиму-Занвлу Абрамовичу, последнему хасидскому цадику, жившему в СССР. Авторы собрали и проанализировали рассказы евреев Молдовы и Закарпатья о Ребе, а также хасидские сборники, изданные в Израиле и США. Коллективная память об Абрамовиче превращается в фольклор, а фольклор — в агиографические сочинения. Перед читателем предстает агиографическая традиция в момент становления, поэтому монография представляет интерес как для специалистов в области еврейской истории и культуры, так и для антропологов, фольклористов, религиоведов.</t>
  </si>
  <si>
    <t>Dymshits, V.,Kaspina, M.</t>
  </si>
  <si>
    <t>The Soviet tzaddik.Stories about the Rybnitsa Rebbe:from the Dniester to the Hudson</t>
  </si>
  <si>
    <t>The monograph is dedicated to Chaim-Zanvl Abramovich, the last Hasidic tzaddik who lived in the USSR. The authors collected and analyzed the stories of the Jews of Moldova and Transcarpathia about the Rebbe, as well as Hasidic collections published in Israel and the USA. The collective memory of Abramovich turns into folklore, and folklore into hagiographic writings. The reader is presented with the hagiographic tradition at the moment of its formation, therefore, the monograph is of interest both to specialists in the field of Jewish history and culture, as well as to anthropologists, folklorists, and religious scholars.</t>
  </si>
  <si>
    <t>978-5-907813-05-2</t>
  </si>
  <si>
    <t>Monografiia posviashena Haimu-Zanvlu Abramovichu, poslednemu hasidskomu cadiku, jivshemu v SSSR. Avtorie sobrali i proanalizirovali rasskazie evreev Moldovie i Zakarpatia o Rebe, a takje hasidskie sborniki, izdanniee v Izraile i SShA. Kollektivnaia pamiat ob Abramoviche prevrashaetsia v folklor, a folklor — v agiograficheskie sochineniia. Pered chitatelem predstaet agiograficheskaia tradiciia v moment stanovleniia, poetomu monografiia predstavliaet interes kak dlia specialistov v oblasti evreiskoi istorii i kulturie, tak i dlia antropologov, folkloristov, religiovedov.</t>
  </si>
  <si>
    <t>Diemshic, V.,Kaspina, M.</t>
  </si>
  <si>
    <t>Sovetskii cadik.Rasskazie o Riebnickom rebe:ot Dnestra do Gudzona</t>
  </si>
  <si>
    <t>Ерофеев, В.</t>
  </si>
  <si>
    <t>Хороший Сталин</t>
  </si>
  <si>
    <t>Автор: Ерофеев Виктор, «Хороший Сталин»: Виктор Ерофеев (р. 1947) вырос в семье дипломатов. В 1970-е годы окончил филологический факультет МГУ, затем защитил кандидатскую диссертацию. В 1979 году был исключен из Союза писателей за участие в скандально известном самиздатовском альманахе «Метрополь», что повлекло за собой запрет на публикацию текстов Ерофеева в СССР. Увидевшие свет в 1990-е годы произведения «Русская красавица», «Жизнь с идиотом», «Энциклопедия русской души» принесли автору славу писателя-постмодерниста со своеобразным юмором, который не чуждается гротескных образов (и крепкого словца!) в изображении загадочной русской души. Настоящее издание - воспоминания Ерофеева-ребенка, заключенные в форму романа. Писатель создает лабиринт, в котором переплетаются проблемы отношений отцов и детей, политическая история Советского Союза, а также из первых уст (отец писателя был личным переводчиком Сталина) рассказывается о противоречивой роли Сталина в жизни страны и отдельно взятой семьи.</t>
  </si>
  <si>
    <t>Пальмира - мемуары</t>
  </si>
  <si>
    <t>Erofeev, V.</t>
  </si>
  <si>
    <t>The good Stalin</t>
  </si>
  <si>
    <t>Author: Viktor Yerofeyev, "The Good Stalin": Viktor Yerofeyev (b. 1947) grew up in a family of diplomats. In the 1970s, he graduated from the Philological Faculty of Moscow State University, then defended his PhD thesis. In 1979, he was expelled from the Writers' Union for participating in the infamous Samizdat almanac "Metropol", which led to a ban on the publication of Yerofeyev's texts in the USSR. Russians Russian Beauty, Life with an Idiot, and The Encyclopedia of the Russian Soul, which were published in the 1990s, brought the author fame as a postmodernist writer with a kind of humor that is not averse to grotesque images (and a strong word!) in the image of the mysterious Russian soul. The present edition is the memoirs of Yerofeyev, a child, enclosed in the form of a novel. The writer creates a maze in which the problems of father-child relations, the political history of the Soviet Union are intertwined, as well as firsthand (the writer's father was Stalin's personal translator) tells about the contradictory role of Stalin in the life of the country and a single family.</t>
  </si>
  <si>
    <t>http://sentrumbookstore.com/upload/iblock/541/o9yn2ufknsaor33ndi0xd8rakx60l6cr/ec8c7275b9ae4072ff3c72ff124e3de4.jpg</t>
  </si>
  <si>
    <t>978-5-517-10892-0</t>
  </si>
  <si>
    <t>Avtor: Erofeev Viktor, «Horoshii Stalin»: Viktor Erofeev (r. 1947) vieros v seme diplomatov. V 1970-e godie okonchil filologicheskii fakultet MGU, zatem zashitil kandidatskuu dissertaciu. V 1979 godu biel iskluchen iz Souza pisatelei za uchastie v skandalno izvestnom samizdatovskom almanahe «Metropol», chto povleklo za soboi zapret na publikaciu tekstov Erofeeva v SSSR. Uvidevshie svet v 1990-e godie proizvedeniia «Russkaia krasavica», «Jizn s idiotom», «Enciklopediia russkoi dushi» prinesli avtoru slavu pisatelia-postmodernista so svoeobrazniem umorom, kotoriei ne chujdaetsia grotesknieh obrazov (i krepkogo slovca!) v izobrajenii zagadochnoi russkoi dushi. Nastoiashee izdanie - vospominaniia Erofeeva-rebenka, zakluchenniee v formu romana. Pisatel sozdaet labirint, v kotorom perepletautsia problemie otnoshenii otcov i detei, politicheskaia istoriia Sovetskogo Souza, a takje iz pervieh ust (otec pisatelia biel lichniem perevodchikom Stalina) rasskazievaetsia o protivorechivoi roli Stalina v jizni stranie i otdelno vziatoi semi.</t>
  </si>
  <si>
    <t>Horoshii Stalin</t>
  </si>
  <si>
    <t>Зобнин, Андрей</t>
  </si>
  <si>
    <t>Экспедиция Седова. Пропавшая могила и исчезнувший "Фока"</t>
  </si>
  <si>
    <t>«Кому же, как не нам, привыкшим к работе на морозе, заселившим Север, дойти и до полюса? И я говорю_ полюс будет завоёван русскими …» Г.Я.СедовБолее ста лет отделяют нас от тех трагических февральских дней 1914 г., когда во льдах северных островов Земли Франца-Иосифа умирал старший лейтенант Российского императорского флота Георгий Яковлевич Седов. Символ твердости духа, самоотверженности и в то же время пример наивности и в какой-то степени самонадеянности, Георгий Седов навсегда останется одной из центральных фигур во всемирной истории освоения Арктик. Он беспримерным стремлением к цели, и своей трагической смертью пробудил небывалый интерес к высоким широтам, исполнив тем самым свое главное предназначение. Мало кто из первопроходцев удостоился такой известности и славы, как этот человек. Казалось бы, за последние сто лет сказано все, что могло быть связано с первой русской полюсной экспедицией. Но обстоятельства кончины и погребения ее начальника до сих пор вызывают массу споров, догадок и предположений. Причиной тому стал многолетний, но, к сожалению, безуспешный поиск могилы Седов.Автор книги, пытается разобраться в одной из самых загадочных страниц в исследованиях Арктики — почему до сих пор не найдена могила Георгия Седова. Проведенный на основе множества материалов анализ всех имеющихся сведений о последних днях Георгия Яковлевича дает направления для дальнейших поисков. В книге впервые подробно описана «жизнь» и судьба легендарного судна седовской экспедиции — «Святого мученика Фоки».Книгу рекомендуем всем, кто интересуется историей высоких широт.</t>
  </si>
  <si>
    <t>Паулсен (Paulsen)</t>
  </si>
  <si>
    <t>Полярная</t>
  </si>
  <si>
    <t>Zobnin, Andrey</t>
  </si>
  <si>
    <t>Sedov's expedition. The missing grave and the missing "Foka"</t>
  </si>
  <si>
    <t>"Who better than us, who are used to working in the cold, who have settled the North, to reach the pole? And I say_ the pole will be conquered by the Russians..." G.Ya.Sedov More than a hundred years separate us from those tragic February days of 1914, when senior lieutenant of the Russian Imperial Navy Georgy Yakovlevich Sedov died in the ice of the northern islands of Franz Josef Land. A symbol of fortitude, dedication and at the same time an example of naivety and to some extent arrogance, Georgy Sedov will forever remain one of the central figures in the world history of Arctic exploration. By his unparalleled pursuit of a goal, and by his tragic death, he awakened an unprecedented interest in high latitudes, thereby fulfilling his main purpose. Few of the pioneers have achieved such fame and glory as this man. It would seem that over the past hundred years, everything that could be connected with the first Russian polar expedition has been said. But the circumstances of the death and burial of her boss still cause a lot of controversy, guesses and assumptions. The reason for this was the long-term, but unfortunately unsuccessful search for the grave of Sedov.The author of the book is trying to figure out one of the most mysterious pages in Arctic research — why Georgy Sedov's grave has not yet been found. The analysis of all available information about the last days of Georgy Yakovlevich, conducted on the basis of a variety of materials, provides directions for further searches. For the first time, the book describes in detail the "life" and fate of the legendary vessel of the Sedov expedition — the "Holy Martyr Phokas".We recommend the book to anyone interested in the history of high latitudes.</t>
  </si>
  <si>
    <t>978-5-98797-401-8</t>
  </si>
  <si>
    <t>«Komu je, kak ne nam, priviekshim k rabote na moroze, zaselivshim Sever, doiti i do polusa? I ia govoru_ polus budet zavoevan russkimi …» G.Ia.SedovBolee sta let otdeliaut nas ot teh tragicheskih fevralskih dnei 1914 g., kogda vo ldah severnieh ostrovov Zemli Franca-Iosifa umiral starshii leitenant Rossiiskogo imperatorskogo flota Georgii Iakovlevich Sedov. Simvol tverdosti duha, samootverjennosti i v to je vremia primer naivnosti i v kakoi-to stepeni samonadeiannosti, Georgii Sedov navsegda ostanetsia odnoi iz centralnieh figur vo vsemirnoi istorii osvoeniia Arktik. On besprimerniem stremleniem k celi, i svoei tragicheskoi smertu probudil nebievaliei interes k viesokim shirotam, ispolniv tem samiem svoe glavnoe prednaznachenie. Malo kto iz pervoprohodcev udostoilsia takoi izvestnosti i slavie, kak etot chelovek. Kazalos bie, za poslednie sto let skazano vse, chto moglo biet sviazano s pervoi russkoi polusnoi ekspediciei. No obstoiatelstva konchinie i pogrebeniia ee nachalnika do sih por viezievaut massu sporov, dogadok i predpolojenii. Prichinoi tomu stal mnogoletnii, no, k sojaleniu, bezuspeshniei poisk mogilie Sedov.Avtor knigi, pietaetsia razobratsia v odnoi iz samieh zagadochnieh stranic v issledovaniiah Arktiki — pochemu do sih por ne naidena mogila Georgiia Sedova. Provedenniei na osnove mnojestva materialov analiz vseh imeushihsia svedeniĭ o poslednih dniah Georgiia Iakovlevicha daet napravleniia dlia dalneishih poiskov. V knige vperviee podrobno opisana «jizn» i sudba legendarnogo sudna sedovskoi ekspedicii — «Sviatogo muchenika Foki».Knigu rekomenduem vsem, kto interesuetsia istoriei viesokih shirot.</t>
  </si>
  <si>
    <t>Zobnin, Andrei</t>
  </si>
  <si>
    <t>Ekspediciia Sedova. Propavshaia mogila i ischeznuvshii "Foka"</t>
  </si>
  <si>
    <t>Paulsen (Paulsen)</t>
  </si>
  <si>
    <t>Константинов, Ф.,Люкимсон, П.</t>
  </si>
  <si>
    <t>Братья Нобели. История одной шведской семьи</t>
  </si>
  <si>
    <t>Все знают Альфреда Нобеля как создателя смертоносных взрывчатых веществ, учредившего во искупление своих грехов перед человечеством знаменитые Нобелевские премии. Меньше известна роль его отца Эммануила и братьев Роберта и Людвига как выдающихся изобретателей, внесших большой вклад в развитие российской нефтяной промышленности и оружейного дела. И совсем мало читатели в нашей стране знают о личной жизни членов семейства Нобелей, об их непростых отношениях друг с другом, об их роли в войнах и революциях XIX — начала XX века. Обо всем этом рассказывает первая в серии «ЖЗЛ» биография прославленной семьи, написанная на основе широкого круга источников о жизни и деятельности Нобелей в Швеции, России и других странах.</t>
  </si>
  <si>
    <t>Жизнь замечательных людей</t>
  </si>
  <si>
    <t>Konstantinov, F.,Lukimson, P.</t>
  </si>
  <si>
    <t>The Nobel brothers. The story of a Swedish family</t>
  </si>
  <si>
    <t>Everyone knows Alfred Nobel as the creator of deadly explosives, who established the famous Nobel Prizes to atone for his sins against humanity. Less well known is the role of his father Emmanuel and brothers Robert and Ludwig as outstanding inventors who made a great contribution to the development of the Russian oil industry and weapons business. And very few readers in our country know about the personal lives of members of the Nobel family, about their difficult relationships with each other, about their role in the wars and revolutions of the XIX — early XX century. All this is told by the first biography of the famous family in the ZhZL series, written on the basis of a wide range of sources about the life and work of the Nobels in Sweden, Russia and other countries.</t>
  </si>
  <si>
    <t>978-5-235-05167-6</t>
  </si>
  <si>
    <t>Vse znaut Alfreda Nobelia kak sozdatelia smertonosnieh vzrievchatieh veshestv, uchredivshego vo iskuplenie svoih grehov pered chelovechestvom znamenitiee Nobelevskie premii. Menshe izvestna rol ego otca Emmanuila i bratev Roberta i Ludviga kak viedaushihsia izobretatelei, vnesshih bolshoi vklad v razvitie rossiiskoi neftianoi promieshlennosti i orujeinogo dela. I sovsem malo chitateli v nashei strane znaut o lichnoi jizni chlenov semeistva Nobelei, ob ih neprostieh otnosheniiah drug s drugom, ob ih roli v voinah i revoluciiah XIX — nachala XX veka. Obo vsem etom rasskazievaet pervaia v serii «JZL» biografiia proslavlennoi semi, napisannaia na osnove shirokogo kruga istochnikov o jizni i deiatelnosti Nobelei v Shvecii, Rossii i drugih stranah.</t>
  </si>
  <si>
    <t>Bratia Nobeli. Istoriia odnoi shvedskoi semi</t>
  </si>
  <si>
    <t>Molodaia gvardiia</t>
  </si>
  <si>
    <t>Кулаев, Иван</t>
  </si>
  <si>
    <t>Под счастливой звездой. Как делали миллионные состояния в России. Воспоминания сибирского золотопром</t>
  </si>
  <si>
    <t>Удивительная жизнь и судьба Ивана Васильевича Кулаева может послужить примером для истинного предпринимателя. Он пытал счастья на приисках в тундре, тонул подо льдом Енисея, пережил китайское боксерское восстание, Русско-японскую и Первую мировую войну, революцию, национализацию имущества, бандитское похищение... Каждый раз начиная с нуля, он верил в свою удачу, в свою счастливую звезду. В книге воссоздана подлинная атмосфера быта, экономики и промышленности Сибири начала века.</t>
  </si>
  <si>
    <t>СЭ НОВ</t>
  </si>
  <si>
    <t>Kulaev, Ivan</t>
  </si>
  <si>
    <t>Under a lucky star. How millions of fortunes were made in Russia. Memoirs of the Siberian gold industry</t>
  </si>
  <si>
    <t>The amazing life and fate of Ivan Vasilyevich Kulaev can serve as an example for a true entrepreneur. He tried his luck in the mines in the tundra, drowned under the ice of the Yenisei, survived the Chinese boxer rebellion, the Russian-Japanese and the First World War, the revolution, the nationalization of property, and bandit kidnapping... Every time he started from scratch, he believed in his luck, in his lucky star. The book recreates the authentic atmosphere of everyday life, economy and industry of Siberia at the beginning of the century.</t>
  </si>
  <si>
    <t>http://sentrumbookstore.com/upload/iblock/3d7/caklr0txmn0qskhv86v4r7qrd6tr4qrq/26725f28075258dcd3d99253107c7da1.jpg</t>
  </si>
  <si>
    <t>978-5-227-10293-5</t>
  </si>
  <si>
    <t>Udivitelnaia jizn i sudba Ivana Vasilevicha Kulaeva mojet poslujit primerom dlia istinnogo predprinimatelia. On pietal schastia na priiskah v tundre, tonul podo ldom Eniseia, perejil kitaiskoe bokserskoe vosstanie, Russko-iaponskuu i Pervuu mirovuu voinu, revoluciu, nacionalizaciu imushestva, banditskoe pohishenie... Kajdiei raz nachinaia s nulia, on veril v svou udachu, v svou schastlivuu zvezdu. V knige vossozdana podlinnaia atmosfera bieta, ekonomiki i promieshlennosti Sibiri nachala veka.</t>
  </si>
  <si>
    <t>Pod schastlivoi zvezdoi. Kak delali millionniee sostoianiia v Rossii. Vospominaniia sibirskogo zolotoprom</t>
  </si>
  <si>
    <t>Centrpoligraf</t>
  </si>
  <si>
    <t>Леонов, Евгений</t>
  </si>
  <si>
    <t>Письма сыну</t>
  </si>
  <si>
    <t>При упоминании имени Евгения Леонова перед глазами сразу возникает его доброе лицо и вспоминаются герои из фильмов "Полосатый рейс", "Белорусский вокзал", "Старший сын", "Обыкновенное чудо", "Кин-дза-дза" и других. Евгений Павлович дарил зрителям свою теплоту, сердечность, позитивную энергию, добрый, душевный юмор, а в жизни был человеком задумчивым, склонным к самоанализу. В этой книге он рассказывает о себе, своей работе, друзьях и коллегах и делится собственным отцовским опытом. Его искрящиеся юмором, добротой, мудростью "Письма к сыну" помогают воспитывать детей достойными людьми.</t>
  </si>
  <si>
    <t>«Зеркало памяти»</t>
  </si>
  <si>
    <t>Leonov, Evgeny</t>
  </si>
  <si>
    <t>Letters to my son</t>
  </si>
  <si>
    <t>At the mention of Yevgeny Leonov's name, his kind face immediately appears before my eyes and I remember the characters from the films "Striped Flight", "Belorussky Railway Station", "Eldest Son", "Ordinary Miracle", "Kin-dza-dza" and others. Evgeny Pavlovich gave the audience his warmth, cordiality, positive energy, kind, sincere humor, and in life he was a thoughtful man, prone to introspection. In this book, he talks about himself, his work, friends and colleagues, and shares his own fatherly experiences. His sparkling humour, kindness, and wisdom "Letters to his son" help raise children to be decent people.</t>
  </si>
  <si>
    <t>http://sentrumbookstore.com/upload/iblock/1ba/v9s986picbvo2apyd9dp30bf2hj59ink/725a2ca3730def7a70f155e8e77bdeae.jpg</t>
  </si>
  <si>
    <t>978-5-17-166595-1</t>
  </si>
  <si>
    <t>Pri upominanii imeni Evgeniia Leonova pered glazami srazu voznikaet ego dobroe lico i vspominautsia geroi iz filmov "Polosatiei reis", "Belorusskii vokzal", "Starshii sien", "Obieknovennoe chudo", "Kin-dza-dza" i drugih. Evgenii Pavlovich daril zriteliam svou teplotu, serdechnost, pozitivnuu energiu, dobriei, dushevniei umor, a v jizni biel chelovekom zadumchiviem, sklonniem k samoanalizu. V etoi knige on rasskazievaet o sebe, svoei rabote, druziah i kollegah i delitsia sobstvenniem otcovskim opietom. Ego iskriashiesia umorom, dobrotoi, mudrostu "Pisma k sienu" pomogaut vospitievat detei dostoiniemi ludmi.</t>
  </si>
  <si>
    <t>Leonov, Evgenii</t>
  </si>
  <si>
    <t>Pisma sienu</t>
  </si>
  <si>
    <t>Ли, Шеннон</t>
  </si>
  <si>
    <t>Брюс Ли. Будь водой, друг мой</t>
  </si>
  <si>
    <t>Что приходит на ум, когда вы слышите имя Брюса Ли? Мастер боевых искусств, актер, продюсер и режиссер — вот лишь некоторые стороны личности, прославившие его имя на весь мир. Однако Брюс Ли был не только бойцом и человеком искусства, он также развивал собственную философию жизни и следовал ей.В книге Шеннон Ли рассказы о жизни знаменитого отца переплетаются с философскими уроками гармоничной и осознанной жизни. Этим урокам следует сама Шеннон, их же она старается передать другим людям, кто также стремится обрести опору в жизни. Книга "Брюс Ли. Будь водой, друг мой" послужит вдохновением и позволит по-новому взглянуть на обыденные вещи.</t>
  </si>
  <si>
    <t>Большой спорт</t>
  </si>
  <si>
    <t>Lee, Shannon</t>
  </si>
  <si>
    <t>Bruce Lee. Be water, my friend</t>
  </si>
  <si>
    <t>What comes to mind when you hear Bruce Lee's name? A martial artist, actor, producer and director are just some of the sides of the personality that made his name famous all over the world. However, Bruce Lee was not only a fighter and a man of art, he also developed his own philosophy of life and followed it.In Shannon Lee's book, stories about the life of a famous father are intertwined with philosophical lessons of a harmonious and conscious life. These lessons are followed by Shannon herself, and she tries to pass them on to other people who also seek to gain support in life. The book "Bruce Lee. Be water, my friend" will serve as inspiration and allow you to take a fresh look at everyday things.</t>
  </si>
  <si>
    <t>978-5-17-166587-6</t>
  </si>
  <si>
    <t>Chto prihodit na um, kogda vie slieshite imia Brusa Li? Master boevieh iskusstv, akter, produser i rejisser — vot lish nekotoriee storonie lichnosti, proslavivshie ego imia na ves mir. Odnako Brus Li biel ne tolko boicom i chelovekom iskusstva, on takje razvival sobstvennuu filosofiu jizni i sledoval ei.V knige Shennon Li rasskazie o jizni znamenitogo otca perepletautsia s filosofskimi urokami garmonichnoi i osoznannoi jizni. Etim urokam sleduet sama Shennon, ih je ona staraetsia peredat drugim ludiam, kto takje stremitsia obresti oporu v jizni. Kniga "Brus Li. Bud vodoi, drug moi" poslujit vdohnoveniem i pozvolit po-novomu vzglianut na obiedenniee veshi.</t>
  </si>
  <si>
    <t>Li, Shennon</t>
  </si>
  <si>
    <t>Brus Li. Bud vodoi, drug moi</t>
  </si>
  <si>
    <t>Лун, Чан</t>
  </si>
  <si>
    <t>Династия Цин. Закат китайской империи</t>
  </si>
  <si>
    <t>Императоры династии Цин – последние монархи в истории Китая. За время их правления Поднебесная достигла пика своего могущества, что повлияло на дальнейшую судьбу не только страны, но и самого монаршего дома.Однако, чем сильнее становилось государство, тем слабее становилось положение правящей династии, чьи интересы были направлены в сторону европейских держав. Повышение налогов, повсеместная коррупция, природные катаклизмы, приведшие к неурожайным годам, злоупотребление властью правящих элит и большая экспансия Запада – все это привело к народным волнениям. В 1911 году началась революция, ознаменовавшая конец монархии и создание Республики, которая просуществовала до 1949 года.Кто из императоров династии взошел на престол в пятилетнем возрасте? Что общего между династией Цин и Запретным городом? Кто подделал завещание отца, чтобы взойти на престол? Когда появилась литературная инквизиция в Китае? Что послужило причиной создания "Белого Лотоса"? Почему опиумные войны длились несколько десятилетий? Из-за чего началась Синьхайская революция и каковы были ее итоги?Цин – последняя и самая противоречивая династия, чьи взлеты и падения послужили толчком к укладу современной Поднебесной.</t>
  </si>
  <si>
    <t>Moon, Chan</t>
  </si>
  <si>
    <t>The Qing Dynasty. The Decline of the Chinese Empire</t>
  </si>
  <si>
    <t>The emperors of the Qing Dynasty are the last monarchs in the history of China. During their reign, the Celestial Empire reached the peak of its power, which influenced the future fate of not only the country, but also the royal house itself.However, the stronger the state became, the weaker the position of the ruling dynasty, whose interests were directed towards the European powers, became. Tax increases, widespread corruption, natural disasters that led to lean years, abuse of power by the ruling elites and the great expansion of the West – all this led to popular unrest. In 1911, the revolution began, marking the end of the monarchy and the creation of the Republic, which lasted until 1949.Which of the emperors of the dynasty ascended the throne at the age of five? What do the Qing Dynasty and the Forbidden City have in common? Who forged his father's will to ascend to the throne? When did the literary Inquisition appear in China? What was the reason for the creation of the "White Lotus"? Why did the opium wars last for several decades? What started the Xinhai Revolution and what were its results?The Qing is the last and most controversial dynasty, whose ups and downs served as the impetus for the way of modern China.</t>
  </si>
  <si>
    <t>978-5-17-166201-1</t>
  </si>
  <si>
    <t>Imperatorie dinastii Cin – poslednie monarhi v istorii Kitaia. Za vremia ih pravleniia Podnebesnaia dostigla pika svoego mogushestva, chto povliialo na dalneishuu sudbu ne tolko stranie, no i samogo monarshego doma.Odnako, chem silnee stanovilos gosudarstvo, tem slabee stanovilos polojenie praviashei dinastii, chi interesie bieli napravlenie v storonu evropeiskih derjav. Povieshenie nalogov, povsemestnaia korrupciia, prirodniee kataklizmie, privedshie k neurojainiem godam, zloupotreblenie vlastu praviashih elit i bolshaia ekspansiia Zapada – vse eto privelo k narodniem volneniiam. V 1911 godu nachalas revoluciia, oznamenovavshaia konec monarhii i sozdanie Respubliki, kotoraia prosushestvovala do 1949 goda.Kto iz imperatorov dinastii vzoshel na prestol v piatiletnem vozraste? Chto obshego mejdu dinastiei Cin i Zapretniem gorodom? Kto poddelal zaveshanie otca, chtobie vzoiti na prestol? Kogda poiavilas literaturnaia inkviziciia v Kitae? Chto poslujilo prichinoi sozdaniia "Belogo Lotosa"? Pochemu opiumniee voinie dlilis neskolko desiatiletii? Iz-za chego nachalas Sinhaiskaia revoluciia i kakovie bieli ee itogi?Cin – posledniaia i samaia protivorechivaia dinastiia, chi vzletie i padeniia poslujili tolchkom k ukladu sovremennoi Podnebesnoi.</t>
  </si>
  <si>
    <t>Lun, Chan</t>
  </si>
  <si>
    <t>Dinastiia Cin. Zakat kitaiskoi imperii</t>
  </si>
  <si>
    <t>Нидзё</t>
  </si>
  <si>
    <t>Непрошеная повесть</t>
  </si>
  <si>
    <t>Аннотация к книге "Непрошеная повесть" Нидзе:«Непрошеная повесть» создана в XIII веке наследницей некогда могущественной аристократической фамилии, родственной императорскому дому Японии, фрейлиной Нидзё. Это дневник умной, проницательной и одаренной женщины, которой выпало жить в эпоху, когда монархи Японии — и в целом аристократия — практически полностью лишились реальной власти, перешедшей к военачальникам-сёгунам. С властью ушла и значительная часть материальных богатств — земель и ценностей, конфискованных сёгунатом. Но многовековая культурная традиция не могла исчезнуть в одночасье: даже при лишенном резиденции императорском дворе по-прежнему слагали стихи и музыку, занимались рисованием и каллиграфией. Эта ускользающая красота — полупрозрачная, полупризрачная, как крылья осенней бабочки, которой уже не взлететь, — пронизывает страницы «Непрошеной повести». Читать дальше…</t>
  </si>
  <si>
    <t>«Изящная классика Востока»</t>
  </si>
  <si>
    <t>Nijo</t>
  </si>
  <si>
    <t>An Unsolicited story</t>
  </si>
  <si>
    <t>Summary of the book "The Unsolicited Tale" by Nijo:"The Unsolicited Tale" was created in the XIII century by the heiress of the once powerful aristocratic family, related to the Imperial house of Japan, lady-in-waiting Nijo. This is the diary of an intelligent, insightful and gifted woman who happened to live in an era when the monarchs of Japan — and the aristocracy in general — almost completely lost their real power, which passed to the shogun warlords. With the government, a significant part of the material wealth — lands and valuables confiscated by the shogunate - also left. But a centuries-old cultural tradition could not disappear overnight: Even when the imperial court was deprived of its residence, they still composed poetry and music, engaged in drawing and calligraphy. This elusive beauty — translucent, translucent, like the wings of an autumn butterfly that can no longer fly — permeates the pages of the "Uninvited Story". Read more…</t>
  </si>
  <si>
    <t>http://sentrumbookstore.com/upload/iblock/672/kuls3x2oxx4r7a0roepz8t5qmac05lae/d7f50310f2a2ec7dc8bf9be932ef358a.jpg</t>
  </si>
  <si>
    <t>978-5-389-22134-5</t>
  </si>
  <si>
    <t>Annotaciia k knige "Neproshenaia povest" Nidze:«Neproshenaia povest» sozdana v XIII veke naslednicei nekogda mogushestvennoi aristokraticheskoi familii, rodstvennoi imperatorskomu domu Iaponii, freilinoi Nidze. Eto dnevnik umnoi, pronicatelnoi i odarennoi jenshinie, kotoroi viepalo jit v epohu, kogda monarhi Iaponii — i v celom aristokratiia — prakticheski polnostu lishilis realnoi vlasti, pereshedshei k voenachalnikam-segunam. S vlastu ushla i znachitelnaia chast materialnieh bogatstv — zemel i cennostei, konfiskovannieh segunatom. No mnogovekovaia kulturnaia tradiciia ne mogla ischeznut v odnochase: daje pri lishennom rezidencii imperatorskom dvore po-prejnemu slagali stihi i muzieku, zanimalis risovaniem i kalligrafiei. Eta uskolzaushaia krasota — poluprozrachnaia, poluprizrachnaia, kak krielia osennei babochki, kotoroi uje ne vzletet, — pronizievaet stranicie «Neproshenoi povesti». Chitat dalshe…</t>
  </si>
  <si>
    <t>Nidze</t>
  </si>
  <si>
    <t>Neproshenaia povest</t>
  </si>
  <si>
    <t>Педулла, Г.</t>
  </si>
  <si>
    <t>Стяжать власть, не стяжать славу. Никколо Макиавелли</t>
  </si>
  <si>
    <t>История оживает на страницах книги: миссии, интриги, обвинения, опала, амнистия… Макиавелли жил и действовал решительно, с готовностью принимая новые знания и расширяя свое мировоззрение. Не одно поколение политиков, философов и литераторов изучало, оспаривало, восхваляло и продвигало философские трактаты Никколо Макиавелли. Профессор Габриэль Педулла не просто рассказывает о жизни Макиавелли, но и беспристрастно анализирует его труды «Государь», «О военном искусстве» и «Рассуждения о первой декаде Тита Ливия». Книга выходит на русском языке в двух сериях под названиями «Никколо Макиавелли. Стяжать власть, не стяжать славу» (серия «Персона») и «Стяжать власть, не стяжать славу. Никколо Макиавелли» (серия «Исторический интерес»).</t>
  </si>
  <si>
    <t>Pedulla, G.</t>
  </si>
  <si>
    <t>To gain power, not to gain fame. Niccolo Machiavelli</t>
  </si>
  <si>
    <t>The story comes to life on the pages of the book: missions, intrigues, accusations, disgrace, amnesty… Machiavelli lived and acted decisively, readily accepting new knowledge and expanding his worldview. More than one generation of politicians, philosophers and writers studied, challenged, praised and promoted the philosophical treatises of Niccolo Machiavelli. Professor Gabriel Pedulla not only talks about Machiavelli's life, but also impartially analyzes his works "The Sovereign", "On the Art of War" and "Reflections on the first Decade of Titus Livy". The book is published in Russian in two series under the titles "Niccolo Machiavelli. To gain power, not to gain fame" (series "Persona") and "To gain power, not to gain fame. Niccolo Machiavelli" (series "Historical interest").</t>
  </si>
  <si>
    <t>978-5-389-25016-1</t>
  </si>
  <si>
    <t>Istoriia ojivaet na stranicah knigi: missii, intrigi, obvineniia, opala, amnistiia… Makiavelli jil i deistvoval reshitelno, s gotovnostu prinimaia noviee znaniia i rasshiriaia svoe mirovozzrenie. Ne odno pokolenie politikov, filosofov i literatorov izuchalo, osparivalo, voshvalialo i prodvigalo filosofskie traktatie Nikkolo Makiavelli. Professor Gabriel Pedulla ne prosto rasskazievaet o jizni Makiavelli, no i bespristrastno analiziruet ego trudie «Gosudar», «O voennom iskusstve» i «Rassujdeniia o pervoi dekade Tita Liviia». Kniga viehodit na russkom iazieke v dvuh seriiah pod nazvaniiami «Nikkolo Makiavelli. Stiajat vlast, ne stiajat slavu» (seriia «Persona») i «Stiajat vlast, ne stiajat slavu. Nikkolo Makiavelli» (seriia «Istoricheskii interes»).</t>
  </si>
  <si>
    <t>Stiajat vlast, ne stiajat slavu. Nikkolo Makiavelli</t>
  </si>
  <si>
    <t>Раззаков, Ф.</t>
  </si>
  <si>
    <t>Владимир Высоцкий. Да, у меня француженка жена</t>
  </si>
  <si>
    <t>«Я дышу, и значит – я люблю! Я люблю, и значит – я живу!» Эти строки вышли из-под пера Высоцкого не случайно, а как итог его отношений с Мариной Влади. Поэтому в народной памяти эта пара до сих пор остается неразделимой. Считается, что именно Марина Влади в каком-то смысле «сделала» Высоцкого, подарив ему судьбу – яркую и красивую, как в кино. Но реальная жизнь, как известно, порой сильно отличается от того, что нам показывают на экране. В любви Высоцкого и Влади помимо одухотворенной и страстной стороны, о которой пел бард, была и другая, до сих пор таящая в себе множество тайн и загадок. Каких? Тем, кто хочет найти ответы на этот вопрос, стоит прочитать книгу Федора Раззакова, в которой автор показывает историю взаимоотношений Высоцкого и Влади с самых неожиданных сторон.</t>
  </si>
  <si>
    <t>Razzakov, F.</t>
  </si>
  <si>
    <t>Vladimir Vysotsky. Yes, I have a French wife.</t>
  </si>
  <si>
    <t>"I'm breathing, and that means I love! I love, and that means I live!" These lines came from Vysotsky's pen not by chance, but as a result of his relationship with Marina Vladi. Therefore, in the national memory, this pair still remains inseparable. It is believed that it was Marina Vladi who, in a sense, "made" Vysotsky, giving him a fate - bright and beautiful, like in the movies. But real life, as you know, sometimes differs greatly from what is shown to us on the screen. In addition to the spiritual and passionate side of Vysotsky and Vladi's love, which the bard sang about, there was another, which still harbors many secrets and riddles. Which ones? Those who want to find answers to this question should read the book by Fyodor Razzakov, in which the author shows the history of the relationship between Vysotsky and Vladi from the most unexpected sides.</t>
  </si>
  <si>
    <t>978-5-00222-572-9</t>
  </si>
  <si>
    <t>«Ia dieshu, i znachit – ia lublu! Ia lublu, i znachit – ia jivu!» Eti stroki vieshli iz-pod pera Viesockogo ne sluchaino, a kak itog ego otnoshenii s Marinoi Vladi. Poetomu v narodnoi pamiati eta para do sih por ostaetsia nerazdelimoi. Schitaetsia, chto imenno Marina Vladi v kakom-to smiesle «sdelala» Viesockogo, podariv emu sudbu – iarkuu i krasivuu, kak v kino. No realnaia jizn, kak izvestno, poroi silno otlichaetsia ot togo, chto nam pokazievaut na ekrane. V lubvi Viesockogo i Vladi pomimo oduhotvorennoi i strastnoi storonie, o kotoroi pel bard, biela i drugaia, do sih por taiashaia v sebe mnojestvo tain i zagadok. Kakih? Tem, kto hochet naiti otvetie na etot vopros, stoit prochitat knigu Fedora Razzakova, v kotoroi avtor pokazievaet istoriu vzaimootnoshenii Viesockogo i Vladi s samieh neojidannieh storon.</t>
  </si>
  <si>
    <t>Vladimir Viesockii. Da, u menia francujenka jena</t>
  </si>
  <si>
    <t>Рокоссовский, Константин</t>
  </si>
  <si>
    <t>Воспоминания без цензуры</t>
  </si>
  <si>
    <t>Воспоминания К.К. Рокоссовского рассказывают нам об удивительной судьбе Маршала Советского Союза и Польши. В центре повествования – Великая Отечественная война. На страницах книги автор последовательно восстанавливает обстоятельства важнейших и кровопролитнейших сражений войны, рассказывает историю своей жизни, дав ей название "Солдатский долг".Воспоминания маршала К.К. Рокоссовского публикуются вместе с восстановленными купюрами из авторской рукописи, изъятыми советской цензурой, а также дополнены письмами и фотографиями из семейного архива и комментариями К.В. Рокоссовского, внука, и А.К. Рокоссовской, правнучки прославленного маршала Победы.</t>
  </si>
  <si>
    <t>Фронтовой дневник (новое оформление)</t>
  </si>
  <si>
    <t>Rokossovsky, Konstantin</t>
  </si>
  <si>
    <t>Uncensored memories</t>
  </si>
  <si>
    <t>The memoirs of K.K. Rokossovsky tell us about the amazing fate of the Marshal of the Soviet Union and Poland. The Great Patriotic War is at the center of the narrative. On the pages of the book, the author consistently restores the circumstances of the most important and bloodiest battles of the war, tells the story of his life, giving it the name "Soldier's duty".The memoirs of Marshal K.K. Rokossovsky are published together with restored banknotes from the author's manuscript, seized by Soviet censorship, and supplemented with letters and photographs from the family archive and comments by K.V. Rokossovsky, grandson, and A.K. Rokossovskaya, great-granddaughter of the famous Marshal of Victory.</t>
  </si>
  <si>
    <t>978-5-17-168050-3</t>
  </si>
  <si>
    <t>Vospominaniia K.K. Rokossovskogo rasskazievaut nam ob udivitelnoi sudbe Marshala Sovetskogo Souza i Polshi. V centre povestvovaniia – Velikaia Otechestvennaia voina. Na stranicah knigi avtor posledovatelno vosstanavlivaet obstoiatelstva vajneishih i krovoprolitneishih srajenii voinie, rasskazievaet istoriu svoei jizni, dav ei nazvanie "Soldatskii dolg".Vospominaniia marshala K.K. Rokossovskogo publikuutsia vmeste s vosstanovlenniemi kupurami iz avtorskoi rukopisi, iziatiemi sovetskoi cenzuroi, a takje dopolnenie pismami i fotografiiami iz semeinogo arhiva i kommentariiami K.V. Rokossovskogo, vnuka, i A.K. Rokossovskoi, pravnuchki proslavlennogo marshala Pobedie.</t>
  </si>
  <si>
    <t>Rokossovskii, Konstantin</t>
  </si>
  <si>
    <t>Vospominaniia bez cenzurie</t>
  </si>
  <si>
    <t>Роллан, Р.</t>
  </si>
  <si>
    <t>Жизнь Бетховена_ Жизнь Микеланджело: романы</t>
  </si>
  <si>
    <t>Автор: Роллан Ромен, «Жизнь Бетховена_ Жизнь Микеланджело: романы»: Среди произведений французского писателя, лауреата Нобелевской премии по литературе Ромена Роллана (1866–1944) особое место занимает цикл романов «Жизни великих людей» - увлекательное путешествие в мир гениев, оставивших неизгладимый след в истории человечества. В настоящем издании представлены две первые книги цикла, героями которых стали величайшие мастера мировой культуры: Людвиг ван Бетховен и Микеланджело Буонарроти. Опираясь на богатый документальный материал, включающий письма и мемуарные свидетельства, автор подробно описывает их творческий путь - от ранних лет и первых успехов до мировой славы и признания. При этом свои произведения Роллан строит не как исчерпывающие биографии, но как истории драматической и вдохновенной борьбы: Бетховена - с прогрессирующей глухотой, пренебрежением и непониманием современников, Микеланджело - со многими общественными препятствиями и внутренними конфликтами. Писатель убедительно показывает, как, несмотря на испытания и невзгоды, великие деятели искусства смогли сохранить стремление к духовной свободе, ставшее залогом непреходящей значимости их творений.</t>
  </si>
  <si>
    <t>RUGRAM_ФТМ</t>
  </si>
  <si>
    <t>Литература и Искусство</t>
  </si>
  <si>
    <t>Rolland, R.</t>
  </si>
  <si>
    <t>The Life of Beethoven_ The Life of Michelangelo: novels</t>
  </si>
  <si>
    <t>Author: Rolland Romain, "The Life of Beethoven_ The Life of Michelangelo: novels": Among the works of the French writer, Nobel Prize winner in literature Romain Rolland (1866-1944), a special place is occupied by the cycle of novels "The Lives of Great People" - a fascinating journey into the world of geniuses who left an indelible mark on the history of mankind. This edition presents the first two books of the cycle, the heroes of which were the greatest masters of world culture: Ludwig van Beethoven and Michelangelo Buonarroti. Based on a wealth of documentary material, including letters and memoir testimonies, the author describes in detail their creative path - from their early years and first successes to world fame and recognition. At the same time, Rolland builds his works not as exhaustive biographies, but as stories of dramatic and inspired struggle: Beethoven - with progressive deafness, neglect and misunderstanding of contemporaries, Michelangelo - with many social obstacles and internal conflicts. The writer convincingly shows how, despite trials and tribulations, great artists were able to maintain the desire for spiritual freedom, which became the key to the enduring importance of their creations.</t>
  </si>
  <si>
    <t>http://sentrumbookstore.com/upload/iblock/415/ji6amwqjg8ouiz3jfqjxtyd2k1rpj9rn/4c5ad6d1ab708deac7b80ef42bf31cfc.jpg</t>
  </si>
  <si>
    <t>978-5-4467-3703-1</t>
  </si>
  <si>
    <t>Avtor: Rollan Romen, «Jizn Bethovena_ Jizn Mikelandjelo: romanie»: Sredi proizvedenii francuzskogo pisatelia, laureata Nobelevskoi premii po literature Romena Rollana (1866–1944) osoboe mesto zanimaet cikl romanov «Jizni velikih ludei» - uvlekatelnoe puteshestvie v mir geniev, ostavivshih neizgladimiei sled v istorii chelovechestva. V nastoiashem izdanii predstavlenie dve perviee knigi cikla, geroiami kotorieh stali velichaishie mastera mirovoi kulturie: Ludvig van Bethoven i Mikelandjelo Buonarroti. Opiraias na bogatiei dokumentalniei material, vkluchaushii pisma i memuarniee svidetelstva, avtor podrobno opisievaet ih tvorcheskii put - ot rannih let i pervieh uspehov do mirovoi slavie i priznaniia. Pri etom svoi proizvedeniia Rollan stroit ne kak ischerpievaushie biografii, no kak istorii dramaticheskoi i vdohnovennoi borbie: Bethovena - s progressiruushei gluhotoi, prenebrejeniem i neponimaniem sovremennikov, Mikelandjelo - so mnogimi obshestvenniemi prepiatstviiami i vnutrennimi konfliktami. Pisatel ubeditelno pokazievaet, kak, nesmotria na ispietaniia i nevzgodie, velikie deiateli iskusstva smogli sohranit stremlenie k duhovnoi svobode, stavshee zalogom neprehodiashei znachimosti ih tvorenii.</t>
  </si>
  <si>
    <t>Rollan, R.</t>
  </si>
  <si>
    <t>Jizn Bethovena_ Jizn Mikelandjelo: romanie</t>
  </si>
  <si>
    <t>RUGRAM_FTM</t>
  </si>
  <si>
    <t>Симонов, К.,Шолохов, М.,Эренбург, И.</t>
  </si>
  <si>
    <t>Наука ненависти. Фронтовые репортажи Великой Отечественной</t>
  </si>
  <si>
    <t>Сегодня всей России известно слово «военкор». Их талант, самоотверженность и бесстрашие вызывают восхищение. В этой книге впервые собраны статьи и репортажи военкоров Великой Отечественной – лучших журналистов в истории России. Константина Симонова, Василия Гроссмана, Юрия Германа, Владимира Брагина, Леонида Соловьева, Бориса Полевого и многих других. Эти статьи создавались в окопах, под рёв артиллерии. Трудно переоценить их вклад в Великую Победу. Их статьи открывали стране героев – Зою Космодемьянскую, Александра Матросова, Александра Покрышкина, сержанта Якова Павлова… Подчас их репортажи переворачивали историю войны, получая колоссальный резонанс – на весь мир. Без этой книги Вы никогда не узнаете подлинную историю Великой Отечественной войны.</t>
  </si>
  <si>
    <t>Моя война</t>
  </si>
  <si>
    <t>Simonov, K.,Sholokhov, M.,Ehrenburg, I.</t>
  </si>
  <si>
    <t>The science of hate. Frontline reports of the Great Patriotic War</t>
  </si>
  <si>
    <t>Today, the whole of Russia knows the word "military commander". Their talent, dedication and fearlessness are admired. For the first time, this book contains articles and reports by military officers of the Great Patriotic War – the best journalists in the history of Russia. Konstantin Simonov, Vasily Grossman, Yuri German, Vladimir Bragin, Leonid Solovyov, Boris Polevoy and many others. These articles were created in the trenches, under the roar of artillery. It is difficult to overestimate their contribution to the Great Victory. Their articles opened the country to heroes – Zoya Kosmodemyanskaya, Alexander Matrosov, Alexander Pokryshkin, Sergeant Yakov Pavlov… Sometimes their reports turned the history of the war upside down, receiving enormous resonance – all over the world. Without this book, you will never know the true history of the Great Patriotic War.</t>
  </si>
  <si>
    <t>978-5-00222-570-5</t>
  </si>
  <si>
    <t>Segodnia vsei Rossii izvestno slovo «voenkor». Ih talant, samootverjennost i besstrashie viezievaut voshishenie. V etoi knige vperviee sobranie stati i reportaji voenkorov Velikoi Otechestvennoi – luchshih jurnalistov v istorii Rossii. Konstantina Simonova, Vasiliia Grossmana, Uriia Germana, Vladimira Bragina, Leonida Soloveva, Borisa Polevogo i mnogih drugih. Eti stati sozdavalis v okopah, pod rev artillerii. Trudno pereocenit ih vklad v Velikuu Pobedu. Ih stati otkrievali strane geroev – Zou Kosmodemianskuu, Aleksandra Matrosova, Aleksandra Pokrieshkina, serjanta Iakova Pavlova… Podchas ih reportaji perevorachivali istoriu voinie, poluchaia kolossalniei rezonans – na ves mir. Bez etoi knigi Vie nikogda ne uznaete podlinnuu istoriu Velikoi Otechestvennoi voinie.</t>
  </si>
  <si>
    <t>Simonov, K.,Sholohov, M.,Erenburg, I.</t>
  </si>
  <si>
    <t>Nauka nenavisti. Frontoviee reportaji Velikoi Otechestvennoi</t>
  </si>
  <si>
    <t>Теа, Ранно</t>
  </si>
  <si>
    <t>Мальчик из трамвая. О силе надежды в страшные времена</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</si>
  <si>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</si>
  <si>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Больше чем жизнь</t>
  </si>
  <si>
    <t>Thea, Ranno</t>
  </si>
  <si>
    <t>The boy from the tram. About the power of hope in terrible times</t>
  </si>
  <si>
    <t>Having lost his mother at the age of 12 in Rome, captured by the Nazis, Manue survived thanks to the kindness and courage of the employees of the tram park and many years later found the strength to tell about it. Despite the complexity of the topic, his story turned out to be life-affirming.</t>
  </si>
  <si>
    <t>http://sentrumbookstore.com/upload/iblock/a6d/ksj4owyuo72xbtjqy2xc2c9bhrm1r30g/ceee9448be9fcada6651ce9d5fbab810.jpg</t>
  </si>
  <si>
    <t>978-5-00214-607-9</t>
  </si>
  <si>
    <t>Poteriav mamu v 12 let v zahvachennom fashistami Rime, Manue viejil blagodaria dobrote i smelosti sotrudnikov tramvainogo parka i mnogo let spustia nashel v sebe silie rasskazat ob etom. Nesmotria na slojnost temie, rasskaz ego poluchilsia jizneutverjdaushim.</t>
  </si>
  <si>
    <t>Tea, Ranno</t>
  </si>
  <si>
    <t>Malchik iz tramvaia. O sile nadejdie v strashniee vremena</t>
  </si>
  <si>
    <t>Тростин, Е.</t>
  </si>
  <si>
    <t>25 великих русских художников</t>
  </si>
  <si>
    <t>Эта книга посвящена судьбам великих русских художников разных эпох – от Андрея Рублева до Исаака Бродского. И – истории великих картин от первых образцов русской светской живописи до незабываемой советской классики. История искусства переплетена с историей страны, картины раскрывают судьбу народа. Так было и так будет. Не зная этих полотен, вы никогда до конца не поймете страну, в которой мы живем. Это культурный код России и Советского Союза… Великие портретисты оставляют нам лики прошлого. Историческая живопись фиксирует вехи нашей жизни и раскрывает идеологию своего времени. Особое значение во все времена имела реалистическая живопись – с любовью и сочувствием к «маленькому человеку». Всё это вы найдёте в книге, которую держите в руках. В ней – настоящая сокровищница!</t>
  </si>
  <si>
    <t>Русская история</t>
  </si>
  <si>
    <t>Trostin, E.</t>
  </si>
  <si>
    <t>25 great Russian artists</t>
  </si>
  <si>
    <t>This book is dedicated to the fate of great Russian artists of different eras – from Andrei Rublev to Isaac Brodsky. And – the stories of great paintings from the first examples of Russian secular painting to unforgettable Soviet classics. The history of art is intertwined with the history of the country, the paintings reveal the fate of the people. So it was and so it will be. Without knowing these canvases, you will never fully understand the country in which we live. This is the cultural code of Russia and the Soviet Union... great portraitists leave us the faces of the past. Historical painting captures the milestones of our life and reveals the ideology of its time. Realistic painting has always been of particular importance – with love and sympathy for the "little man". You will find all this in the book you are holding in your hands. It contains a real treasure trove!</t>
  </si>
  <si>
    <t>978-5-00222-567-5</t>
  </si>
  <si>
    <t>Eta kniga posviashena sudbam velikih russkih hudojnikov raznieh epoh – ot Andreia Rubleva do Isaaka Brodskogo. I – istorii velikih kartin ot pervieh obrazcov russkoi svetskoi jivopisi do nezabievaemoi sovetskoi klassiki. Istoriia iskusstva perepletena s istoriei stranie, kartinie raskrievaut sudbu naroda. Tak bielo i tak budet. Ne znaia etih poloten, vie nikogda do konca ne poimete stranu, v kotoroi mie jivem. Eto kulturniei kod Rossii i Sovetskogo Souza… Velikie portretistie ostavliaut nam liki proshlogo. Istoricheskaia jivopis fiksiruet vehi nashei jizni i raskrievaet ideologiu svoego vremeni. Osoboe znachenie vo vse vremena imela realisticheskaia jivopis – s lubovu i sochuvstviem k «malenkomu cheloveku». Vse eto vie naidete v knige, kotoruu derjite v rukah. V nei – nastoiashaia sokrovishnica!</t>
  </si>
  <si>
    <t>25 velikih russkih hudojnikov</t>
  </si>
  <si>
    <t>Фролова, В.</t>
  </si>
  <si>
    <t>Ищи меня в России. Дневник «восточной рабыни» в немецком плену. 1942–1943</t>
  </si>
  <si>
    <t>Аннотация к книге "Ищи меня в России. Дневник "восточной рабыни" в немецком плену. 1942-1943" Фролова В. П.:В 2005 году вышла в свет автобиографическая книга Веры Павловны Фроловой «Ищи меня в России». Выпущенная скромным тиражом 500 экземпляров, книга немедленно стала библиографической редкостью: в солидном томе вниманию читателей были представлены дневники, которые юная Вера вела в немецком плену с 1942 по 1945 год. «Мне было 17 лет, когда пригород Ленинграда Стрельну, где я родилась и училась в школе, оккупировали немецко-фашистские войска. А весной 1942 года нацисты угнали меня с мамой в Германию, где мы стали "остарбайтерами", иначе говоря "восточными рабами"... » — писала Вера Павловна в предисловии к первому изданию, предваряя этим сдержанным и лаконичным пересказом мучительно-страшных биографических фактов потрясающий по силе человеческий документ — свидетельство очевидца и участника одной из самых чудовищных трагедий XX века. «После освобождения нас советскими войсками в марте 1945 года мы вернулись на Родину. Единственным моим "трофеем" из Германии был тогда потрепанный соломенный "саквояж" с пачкой дневниковых записей... » Написанные частично на бумажной упаковке от немецких удобрений, эти записи бережно хранились Верой Павловной всю жизнь и были лично подготовлены ею к публикации. Летопись четырех лет жизни в неволе составила четыре части книги «Ищи меня в России». В настоящий том вошли первая и вторая части дневника Веры Павловны Фроловой, охватывающие события 1942 и 1943 годов. Читать дальше…</t>
  </si>
  <si>
    <t>Персона</t>
  </si>
  <si>
    <t>Frolova, V.</t>
  </si>
  <si>
    <t>Look for me in Russia. The diary of an "Oriental slave" in German captivity. 1942–1943</t>
  </si>
  <si>
    <t>Summary of the book "Look for me in Russia. The diary of an "Oriental slave" in German captivity. 1942-1943" Frolova V. P.: In 2005, Vera Pavlovna Frolova's autobiographical book "Look for Me in Russia" was published. Released in a modest edition of 500 copies, the book immediately became a bibliographic rarity: in a solid volume, readers were presented with the diaries that young Vera kept in German captivity from 1942 to 1945. "I was 17 years old when the Leningrad suburb of Strelna, where I was born and went to school, was occupied by Nazi troops. And in the spring of 1942, the Nazis drove my mother and me to Germany, where we became "ostarbeiters", in other words, "Oriental slaves"..." Vera Pavlovna wrote in the preface to the first edition, prefixing with this restrained and concise retelling of painfully terrible biographical facts a stunning human document — the testimony of an eyewitness and participant in one of the the most monstrous tragedies of the XX century. "After the liberation of us by Soviet troops in March 1945, we returned to our homeland. My only "trophy" from Germany was then a battered straw "bag" with a pack of diary entries... " Written partly on paper packaging from German fertilizers, these records were carefully kept by Vera Pavlovna all her life and were personally prepared by her for publication. The chronicle of four years of life in captivity made up four parts of the book "Look for me in Russia". This volume includes the first and second parts of Vera Pavlovna Frolova's diary, covering the events of 1942 and 1943. Read more…</t>
  </si>
  <si>
    <t>http://sentrumbookstore.com/upload/iblock/871/mn38265pp8v33v6remszlhheeewa8jd0/35ce506a7590ec6d65d55fe41577a961.jpg</t>
  </si>
  <si>
    <t>978-5-389-25963-8</t>
  </si>
  <si>
    <t>Annotaciia k knige "Ishi menia v Rossii. Dnevnik "vostochnoi rabieni" v nemeckom plenu. 1942-1943" Frolova V. P.:V 2005 godu vieshla v svet avtobiograficheskaia kniga Verie Pavlovnie Frolovoi «Ishi menia v Rossii». Viepushennaia skromniem tirajom 500 ekzempliarov, kniga nemedlenno stala bibliograficheskoi redkostu: v solidnom tome vnimaniu chitatelei bieli predstavlenie dnevniki, kotoriee unaia Vera vela v nemeckom plenu s 1942 po 1945 god. «Mne bielo 17 let, kogda prigorod Leningrada Strelnu, gde ia rodilas i uchilas v shkole, okkupirovali nemecko-fashistskie voiska. A vesnoi 1942 goda nacistie ugnali menia s mamoi v Germaniu, gde mie stali "ostarbaiterami", inache govoria "vostochniemi rabami"... » — pisala Vera Pavlovna v predislovii k pervomu izdaniu, predvariaia etim sderjanniem i lakonichniem pereskazom muchitelno-strashnieh biograficheskih faktov potriasaushii po sile chelovecheskii dokument — svidetelstvo ochevidca i uchastnika odnoi iz samieh chudovishnieh tragedii XX veka. «Posle osvobojdeniia nas sovetskimi voiskami v marte 1945 goda mie vernulis na Rodinu. Edinstvenniem moim "trofeem" iz Germanii biel togda potrepanniei solomenniei "sakvoiaj" s pachkoi dnevnikovieh zapisei... » Napisanniee chastichno na bumajnoi upakovke ot nemeckih udobrenii, eti zapisi berejno hranilis Veroi Pavlovnoi vsu jizn i bieli lichno podgotovlenie eu k publikacii. Letopis chetiereh let jizni v nevole sostavila chetiere chasti knigi «Ishi menia v Rossii». V nastoiashii tom voshli pervaia i vtoraia chasti dnevnika Verie Pavlovnie Frolovoi, ohvatievaushie sobietiia 1942 i 1943 godov. Chitat dalshe…</t>
  </si>
  <si>
    <t>Ishi menia v Rossii. Dnevnik «vostochnoi rabieni» v nemeckom plenu. 1942–1943</t>
  </si>
  <si>
    <t>Щапова, Елена</t>
  </si>
  <si>
    <t>Эдуард Лимонов. Письма любви</t>
  </si>
  <si>
    <t>'Среди всего, написанного мной за долгие годы, среди всех опубликованных книг, эта, пожалуй, дорога мне особенно. Возможно потому, что это моя первая исповедь в эпистолярном жанре а, быть может, оттого, что здесь я впервые подробно рассказываю историю моей любви, встреч и расставаний с Эдуардом Лимоновым, о самых счастливых и драматических моментах в наших отношениях и, конечно, о его и моем творчестве того времени. Мозаика личной исповеди складывается на фоне жизни наших друзей и знаменитых современников, ярких представителей московской, а в дальнейшем нью-йоркской и парижской богемы 1960–90-х годов. Я надеюсь, что читатель вместе со мной проживет и прочувствует моменты всех дней, а может, и ночей той незабываемой эпохи.' Елена Щапова де Карли. Модель, литератор. Первая русская манекенщица в Нью-Йорке. В оформлении книги использованы письма из коллекции Максима Кравчинского</t>
  </si>
  <si>
    <t>SIA Media Verlag</t>
  </si>
  <si>
    <t>Shchapova, Elena</t>
  </si>
  <si>
    <t>Eduard Limonov. Letters of love</t>
  </si>
  <si>
    <t>'Among all the things I have written over the years, among all the books I have published, this one is perhaps especially dear to me. Perhaps because this is my first confession in the epistolary genre, or perhaps because here for the first time I tell in detail the story of my love, meetings and breakups with Eduard Limonov, about the happiest and most dramatic moments in our relationship and, of course, about his and my work of that time. The mosaic of personal confession is formed against the background of the lives of our friends and famous contemporaries, prominent representatives of the Moscow, and later New York and Parisian bohemians of the 1960s and 90s. I hope that the reader will live with me and experience the moments of all the days, and maybe even the nights of that unforgettable era.'Elena Shchapova de Carly. A model, a writer. The first Russian model in New York. The design of the book uses letters from the collection of Maxim Kravchinsky</t>
  </si>
  <si>
    <t>'Sredi vsego, napisannogo mnoĭ za dolgie gody, sredi vsekh opublikovannykh knig, ėta, pozhaluĭ, doroga mne osobenno. Vozmozhno potomu, chto ėto moia pervaia ispovedʹ v ėpistoliarnom zhanre a, bytʹ mozhet, ottogo, chto zdesʹ ia vpervye podrobno rasskazyvaiu istoriiu moeĭ liubvi, vstrech i rasstavaniĭ s Ėduardom Limonovym, o samykh schastlivykh i dramaticheskikh momentakh v nashikh otnosheniiakh i, konechno, o ego i moem tvorchestve togo vremeni. Mozaika lichnoĭ ispovedi skladyvaetsia na fone zhizni nashikh druzeĭ i znamenitykh sovremennikov, iarkikh predstaviteleĭ moskovskoĭ, a v dalʹneĭshem nʹiu-ĭorkskoĭ i parizhskoĭ bogemy 1960–90-kh godov. IA nadeiusʹ, chto chitatelʹ vmeste so mnoĭ prozhivet i prochuvstvuet momenty vsekh dneĭ, a mozhet, i nocheĭ toĭ nezabyvaemoĭ ėpokhi.' Elena Shchapova de Karli. Modelʹ, literator. Pervaia russkaia manekenshchitsa v Nʹiu-Ĭorke. V oformlenii knigi ispolʹzovany pisʹma iz kollektsii Maksima Kravchinskogo</t>
  </si>
  <si>
    <t>Ėduard Limonov. Pisʹma liubvi</t>
  </si>
  <si>
    <t>Евдокимова, Ю.</t>
  </si>
  <si>
    <t>Кухня России. Традиционные рецепты русских городов</t>
  </si>
  <si>
    <t>Аннотация к книге "Кухня России. Традиционные рецепты русских городов" Евдокимова Ю. В.:Эта книга для тех, кто не ограничивается в своей повседневной кулинарной жизни блинами, жареной картошечкой с селедочкой, окрошкой, щами, крупами и т.п. Все это вкуснейшие русские блюда, но их список гораздо разнообразнее, чем мы представляем. Ведь русская кухня всегда вбирала в себя опыт соседей — не дальних, но близких. Поэтому в книге Юлия Евдокимова — известный автор гастрономических путешествий по России, Италии и другим странам мира — рассказывает не только о блюдах из Вязьмы, Вятки, Владимира, Суздаля, Плёса, Гороховца, Тутаева, Нижнего Новгорода, но представляет рецепты чувашской, удмуртской, марийской, пермской кухонь. Аппетитные блюда с загадочными названиями, иногда записанные из уст местных жителей, с их особым говорком и юмором, красочные фотографии городов и иллюстрации кушаний из разных уголков России, — всем этим полна книга, все это дарит автор благодарным читателям. Читать дальше…</t>
  </si>
  <si>
    <t>«Кулинарное открытие»</t>
  </si>
  <si>
    <t>Evdokimova, Yu.</t>
  </si>
  <si>
    <t>The cuisine of Russia. Traditional recipes of Russian cities</t>
  </si>
  <si>
    <t>Summary of the book "Cuisine of Russia. Traditional recipes of Russian cities" by Evdokimova Yu. V.:This book is for those who are not limited in their daily culinary life to pancakes, fried potatoes with herring, okroshka, cabbage soup, cereals, etc. All these are delicious Russian dishes, but their list is much more diverse than we imagine. After all, Russian cuisine has always absorbed the experience of neighbors — not distant, but close. Therefore, in the book, Yulia Evdokimova, a well—known author of gastronomic trips to Russia, Italy and other countries of the world, tells not only about dishes from Vyazma, Vyatka, Vladimir, Suzdal, Ples, Gorokhovets, Tutaev, Nizhny Novgorod, but also presents recipes of Chuvash, Udmurt, Mari, Perm cuisines. Mouth—watering dishes with mysterious names, sometimes written down from the mouths of local residents, with their special dialect and humor, colorful photographs of cities and illustrations of dishes from different parts of Russia - the book is full of all this, all this is presented by the author to grateful readers. Read more…</t>
  </si>
  <si>
    <t>http://sentrumbookstore.com/upload/iblock/d5b/fiog8ot6m9aqut52df2kzyszrqd5d0zx/d267b5bcc137fd3b1d0f93f418c10d56.jpg</t>
  </si>
  <si>
    <t>978-5-04-194658-6</t>
  </si>
  <si>
    <t>Annotaciia k knige "Kuhnia Rossii. Tradicionniee receptie russkih gorodov" Evdokimova U. V.:Eta kniga dlia teh, kto ne ogranichivaetsia v svoei povsednevnoi kulinarnoi jizni blinami, jarenoi kartoshechkoi s seledochkoi, okroshkoi, shami, krupami i t.p. Vse eto vkusneishie russkie bluda, no ih spisok gorazdo raznoobraznee, chem mie predstavliaem. Ved russkaia kuhnia vsegda vbirala v sebia opiet sosedei — ne dalnih, no blizkih. Poetomu v knige Uliia Evdokimova — izvestniei avtor gastronomicheskih puteshestvii po Rossii, Italii i drugim stranam mira — rasskazievaet ne tolko o bludah iz Viazmie, Viatki, Vladimira, Suzdalia, Plesa, Gorohovca, Tutaeva, Nijnego Novgoroda, no predstavliaet receptie chuvashskoi, udmurtskoi, mariiskoi, permskoi kuhon. Appetitniee bluda s zagadochniemi nazvaniiami, inogda zapisanniee iz ust mestnieh jitelei, s ih osobiem govorkom i umorom, krasochniee fotografii gorodov i illustracii kushanii iz raznieh ugolkov Rossii, — vsem etim polna kniga, vse eto darit avtor blagodarniem chitateliam. Chitat dalshe…</t>
  </si>
  <si>
    <t>Evdokimova, U.</t>
  </si>
  <si>
    <t>Kuhnia Rossii. Tradicionniee receptie russkih gorodov</t>
  </si>
  <si>
    <t>Иванова, М.</t>
  </si>
  <si>
    <t>Вкусно малышам. Учимся готовить для приверед. 55 рецептов для детей от 1 года</t>
  </si>
  <si>
    <t>Книга многодетной мамы Марии Ивановой «Вкусно малышам» адресована современным заботливым и сознательным родителям, ценящим здоровье ребенка и свое время. Рецепты автора уже полюбило почти 60 тысяч подписчиков ее страниц в социальных сетях. Богатый кулинарный путь, доскональное знание детской психологии и физиологии, шикарные фото, красота сервировки, продуманность во всем неизменно приносят успех блюдам по рецептам Марии. Причем не только у малышей, хотя книга прежде всего для родителей детей от года и старше. Здесь много привычной с детсадовского возраста классики: борщи, молочный суп, множество видов котлет, овощные салаты, омлеты, сырники, печенье, мармелад и даже мороженое. Но в каждом рецепте есть нюансы, превращающие его в актуальный эксклюзив: из тыквы предлагается готовить модный крем-суп, в омлет — добавить наиполезнейший творог, фарш становится суфле, а мороженое делается без сахара. И все рецепты при этом простые и бюджетные. Они помогут сэкономить немало родительского времени и денег для самого ценного — общения с детьми. Рецепты из разных разделов (салаты, первые, вторые, творожные блюда, выпечка, десерты) можно компоновать бесконечно, к восторгу малышей, составляя все новые и новые варианты полезного и красивого завтрака, обеда, полдника или ужина. А теплый, человечный и немного олдскульный стиль автора точно придется по вкусу опытным родителям.</t>
  </si>
  <si>
    <t>Кулинарное открытие</t>
  </si>
  <si>
    <t>Ivanova, M.</t>
  </si>
  <si>
    <t>It's delicious for kids. We learn to cook for the fastidious. 55 recipes for children from 1 year old</t>
  </si>
  <si>
    <t>The book by the mother of many children Maria Ivanova "Delicious for kids" is addressed to modern caring and conscious parents who value the health of the child and their time. The author's recipes have already been loved by almost 60 thousand subscribers of her social media pages. A rich culinary path, thorough knowledge of child psychology and physiology, gorgeous photos, the beauty of the serving, thoughtfulness in everything invariably bring success to dishes according to Maria's recipes. And not only for kids, although the book is primarily for parents of children one year and older. There are many classics familiar from kindergarten age: borscht, milk soup, many types of cutlets, vegetable salads, omelets, cheesecakes, cookies, marmalade and even ice cream. But each recipe has nuances that turn it into an actual exclusive: it is proposed to cook a fashionable cream soup from pumpkin, add the most useful cottage cheese to an omelet, minced meat becomes a souffle, and ice cream is made without sugar. And all the recipes are simple and budget-friendly. They will help save a lot of parental time and money for the most valuable thing — communication with children. Recipes from different sections (salads, first, second, cottage cheese dishes, pastries, desserts) can be arranged endlessly, to the delight of kids, making up more and more new options for a healthy and beautiful breakfast, lunch, afternoon tea or dinner. And the author's warm, humane and slightly old-school style will definitely appeal to experienced parents.</t>
  </si>
  <si>
    <t>http://sentrumbookstore.com/upload/iblock/57b/s95yju3zni5smpvix42xr01inrh28fi8/54652afd3fd82b5e7e573ec96c92b06c.jpg</t>
  </si>
  <si>
    <t>978-5-04-204889-0</t>
  </si>
  <si>
    <t>Kniga mnogodetnoi mamie Marii Ivanovoi «Vkusno maliesham» adresovana sovremenniem zabotliviem i soznatelniem roditeliam, ceniashim zdorove rebenka i svoe vremia. Receptie avtora uje polubilo pochti 60 tiesiach podpischikov ee stranic v socialnieh setiah. Bogatiei kulinarniei put, doskonalnoe znanie detskoi psihologii i fiziologii, shikarniee foto, krasota servirovki, produmannost vo vsem neizmenno prinosiat uspeh bludam po receptam Marii. Prichem ne tolko u malieshei, hotia kniga prejde vsego dlia roditelei detei ot goda i starshe. Zdes mnogo priviechnoi s detsadovskogo vozrasta klassiki: borshi, molochniei sup, mnojestvo vidov kotlet, ovoshniee salatie, omletie, sierniki, pechene, marmelad i daje morojenoe. No v kajdom recepte est nuansie, prevrashaushie ego v aktualniei ekskluziv: iz tiekvie predlagaetsia gotovit modniei krem-sup, v omlet — dobavit naipolezneishii tvorog, farsh stanovitsia sufle, a morojenoe delaetsia bez sahara. I vse receptie pri etom prostiee i budjetniee. Oni pomogut sekonomit nemalo roditelskogo vremeni i deneg dlia samogo cennogo — obsheniia s detmi. Receptie iz raznieh razdelov (salatie, perviee, vtoriee, tvorojniee bluda, viepechka, desertie) mojno komponovat beskonechno, k vostorgu malieshei, sostavliaia vse noviee i noviee variantie poleznogo i krasivogo zavtraka, obeda, poldnika ili ujina. A tepliei, chelovechniei i nemnogo oldskulniei stil avtora tochno pridetsia po vkusu opietniem roditeliam.</t>
  </si>
  <si>
    <t>Vkusno maliesham. Uchimsia gotovit dlia privered. 55 receptov dlia detei ot 1 goda</t>
  </si>
  <si>
    <t>Ивенская, О.</t>
  </si>
  <si>
    <t>Афганский казан. Подарочное издание. Рецепты для настоящих гурманов</t>
  </si>
  <si>
    <t>Идеальный вкус овощей и мяса, блюда восточных и европейских народов, быстрые способы приготовления всеми любимых блюд. Все это можно получить благодаря этой книге и освоению несложного искусства готовки в афганском казане. Яркие блюда кухонь разных народов, классические рецепты в новых прочтениях, теория к применению афганского казана - всё это вы встретите в этой книге. Пробуйте новое, готовьте с удовольствием!</t>
  </si>
  <si>
    <t>Гаджеты на кухне. Легкие и вкусные рецепты</t>
  </si>
  <si>
    <t>Ivenskaya, O.</t>
  </si>
  <si>
    <t>The Afghan cauldron. A gift edition. Recipes for real gourmets</t>
  </si>
  <si>
    <t>The perfect taste of vegetables and meat, dishes of Oriental and European peoples, quick ways to cook everyone's favorite dishes. All this can be obtained through this book and mastering the simple art of cooking in an Afghan cauldron. Bright dishes of cuisines of different nations, classic recipes in new readings, the theory of the use of the Afghan cauldron - all this you will find in this book. Try new things, cook with pleasure!</t>
  </si>
  <si>
    <t>http://sentrumbookstore.com/upload/iblock/09c/ivzftwabbcmtq481e1t9t60dr1df605c/5ba55d6fe491a2dc7f94539b595e0d2a.jpg</t>
  </si>
  <si>
    <t>978-5-04-200229-8</t>
  </si>
  <si>
    <t>Idealniei vkus ovoshei i miasa, bluda vostochnieh i evropeiskih narodov, biestriee sposobie prigotovleniia vsemi lubimieh blud. Vse eto mojno poluchit blagodaria etoi knige i osvoeniu neslojnogo iskusstva gotovki v afganskom kazane. Iarkie bluda kuhon raznieh narodov, klassicheskie receptie v novieh prochteniiah, teoriia k primeneniu afganskogo kazana - vse eto vie vstretite v etoi knige. Probuite novoe, gotovte s udovolstviem!</t>
  </si>
  <si>
    <t>Ivenskaia, O.</t>
  </si>
  <si>
    <t>Afganskii kazan. Podarochnoe izdanie. Receptie dlia nastoiashih gurmanov</t>
  </si>
  <si>
    <t>Ландемен, Р.</t>
  </si>
  <si>
    <t>Хлеб. Большой учебник. Готовьте, как профессиональный пекарь</t>
  </si>
  <si>
    <t>Аннотация к книге "Хлеб. Большой учебник. Готовьте, как профессиональный пекарь" Ландемен Р.:Эта книга — очень грамотное обучение для тех, кто хочет печь хлеб дома.Из нее вы сначала узнаете об основах хлебопечения: ингредиентах, техниках и базовых рецептах хлеба: от пшеницы до муки, от замешивания до выпекания, от классического состава теста до самых оригинальных рецептов. Каждая основа сопровождается инфографикой и объяснениями специфических техник или приготовлений. Далее вы используете полученные знания об основах, чтобы выпечь хлеб, багет, большие буханки или маленькие булочки. В каждом рецепте вы найдете отсылки к основам, инфографику для полного понимания рецепта, а также фотографии, позволяющие следить за каждым этапом процесса. Иллюстрированный глоссарий в конце книги поможет вам углубить познания в использовании ингредиентов. Читать дальше…</t>
  </si>
  <si>
    <t>«Кулинарный мастер-класс. Рецепты и навыки для гурманов и любителей»</t>
  </si>
  <si>
    <t>Landemen, R.</t>
  </si>
  <si>
    <t>Bread. A great textbook. Cook like a professional baker</t>
  </si>
  <si>
    <t>Summary of the book "Bread. A great textbook. Cook like a professional baker" Landemen R.: This book is a very competent training for those who want to bake bread at home.From it, you will first learn about the basics of baking: ingredients, techniques and basic bread recipes: from wheat to flour, from kneading to baking, from the classic dough composition to the most original recipes. Each base is accompanied by an infographic and explanations of specific techniques or preparations. Next, you use your knowledge of the basics to bake bread, baguette, large loaves or small buns. In each recipe you will find references to the basics, infographics for a complete understanding of the recipe, as well as photos to follow each stage of the process. The illustrated glossary at the end of the book will help you deepen your knowledge of the use of ingredients. Read more…</t>
  </si>
  <si>
    <t>http://sentrumbookstore.com/upload/iblock/d9c/bruz6lumhy5er939054g6klion1yptw3/779e88c98cfd0d40e9ced66c92ae466b.jpg</t>
  </si>
  <si>
    <t>978-5-04-192872-8</t>
  </si>
  <si>
    <t>Annotaciia k knige "Hleb. Bolshoi uchebnik. Gotovte, kak professionalniei pekar" Landemen R.:Eta kniga — ochen gramotnoe obuchenie dlia teh, kto hochet pech hleb doma.Iz nee vie snachala uznaete ob osnovah hlebopecheniia: ingredientah, tehnikah i bazovieh receptah hleba: ot pshenicie do muki, ot zameshivaniia do viepekaniia, ot klassicheskogo sostava testa do samieh originalnieh receptov. Kajdaia osnova soprovojdaetsia infografikoi i obiasneniiami specificheskih tehnik ili prigotovlenii. Dalee vie ispolzuete poluchenniee znaniia ob osnovah, chtobie viepech hleb, baget, bolshie buhanki ili malenkie bulochki. V kajdom recepte vie naidete otsielki k osnovam, infografiku dlia polnogo ponimaniia recepta, a takje fotografii, pozvoliaushie sledit za kajdiem etapom processa. Illustrirovanniei glossarii v konce knigi pomojet vam uglubit poznaniia v ispolzovanii ingredientov. Chitat dalshe…</t>
  </si>
  <si>
    <t>Hleb. Bolshoi uchebnik. Gotovte, kak professionalniei pekar</t>
  </si>
  <si>
    <t>Стиллер, Дженнифер</t>
  </si>
  <si>
    <t>Мягкие подушки — уютные игрушки. Вязание крючком</t>
  </si>
  <si>
    <t>В этой книге собрано 17 мастер-классов по вязанию забавных подушек. С помощью подробных описаний по рядам вы сможете связать милого котика, веселое солнышко, прекрасную радугу, крутого осьминога и других персонажей.В начале книги собраны основные элементы вязания крючком, а также техники вязания подушек.Для работы не требуется особых навыков, с каждым мастер-классом справится даже новичок.Подушки станут прекрасным подарком, уютным домашним декором или милой игрушкой для детей.</t>
  </si>
  <si>
    <t>Лидер мнения</t>
  </si>
  <si>
    <t>Stiller, Jennifer</t>
  </si>
  <si>
    <t>Soft pillows are cozy toys. Crochet</t>
  </si>
  <si>
    <t>This book contains 17 workshops on knitting funny pillows. With the help of detailed descriptions along the rows, you can connect a cute cat, a cheerful sun, a beautiful rainbow, a cool octopus and other characters.The beginning of the book contains the basic elements of crocheting, as well as pillow knitting techniques.No special skills are required to work, even a beginner can cope with each master class.Pillows will be a wonderful gift, a cozy home decor or a cute toy for children.</t>
  </si>
  <si>
    <t>978-5-17-159396-4</t>
  </si>
  <si>
    <t>V etoi knige sobrano 17 master-klassov po viazaniu zabavnieh podushek. S pomoshu podrobnieh opisanii po riadam vie smojete sviazat milogo kotika, veseloe solnieshko, prekrasnuu radugu, krutogo osminoga i drugih personajei.V nachale knigi sobranie osnovniee elementie viazaniia kruchkom, a takje tehniki viazaniia podushek.Dlia rabotie ne trebuetsia osobieh naviekov, s kajdiem master-klassom spravitsia daje novichok.Podushki stanut prekrasniem podarkom, uutniem domashnim dekorom ili miloi igrushkoi dlia detei.</t>
  </si>
  <si>
    <t>Stiller, Djennifer</t>
  </si>
  <si>
    <t>Miagkie podushki — uutniee igrushki. Viazanie kruchkom</t>
  </si>
  <si>
    <t>Томлинсон, Л.</t>
  </si>
  <si>
    <t>Лепка из полимерной глины. От браслета до подсвечника. Базовый курс для начинающих</t>
  </si>
  <si>
    <t>Лорен Томлинсон, американская художница, работающая с полимерной глиной более 20 лет, представляет полный базовый курс для начинающих по лепке из полимерной глины. Автор за руку проведет вас по всем аспектам: поможет разобраться в видах глины, расскажет все о техниках аппликации, создания оттисков, принтов и о многом другом! Вы получите все необходимые знания и умения для лепки и примените их на практике. Освоив 5 техник декорирования глины, сможете создавать уникальные изделия и обрабатывать их, доводя до совершенства. А закрепить полученные навыки вы сможете в 15 пошаговых мастер-классах по созданию бижутерии и предметов декора.</t>
  </si>
  <si>
    <t>Популярная энциклопедия современного рукоделия</t>
  </si>
  <si>
    <t>Tomlinson, L.</t>
  </si>
  <si>
    <t>Modeling of polymer clay. From the bracelet to the candlestick. Basic course for beginners</t>
  </si>
  <si>
    <t>Lauren Tomlinson, an American artist who has been working with polymer clay for more than 20 years, presents a complete basic course for beginners in modeling polymer clay. The author will guide you through all aspects by the hand: he will help you understand the types of clay, tell you all about the techniques of application, creating prints, prints and much more! You will get all the necessary knowledge and skills for modeling and put them into practice. Having mastered 5 clay decorating techniques, you will be able to create unique products and process them, bringing them to perfection. And you can consolidate your acquired skills in 15 step-by-step workshops on creating jewelry and decorative items.</t>
  </si>
  <si>
    <t>http://sentrumbookstore.com/upload/iblock/3e8/o47cj0ol4h4tf9hv4j427sznic802bx9/780aa6e3295a94575b955186259cd327.jpg</t>
  </si>
  <si>
    <t>978-5-04-184985-6</t>
  </si>
  <si>
    <t>Loren Tomlinson, amerikanskaia hudojnica, rabotaushaia s polimernoi glinoi bolee 20 let, predstavliaet polniei bazoviei kurs dlia nachinaushih po lepke iz polimernoi glinie. Avtor za ruku provedet vas po vsem aspektam: pomojet razobratsia v vidah glinie, rasskajet vse o tehnikah applikacii, sozdaniia ottiskov, printov i o mnogom drugom! Vie poluchite vse neobhodimiee znaniia i umeniia dlia lepki i primenite ih na praktike. Osvoiv 5 tehnik dekorirovaniia glinie, smojete sozdavat unikalniee izdeliia i obrabatievat ih, dovodia do sovershenstva. A zakrepit poluchenniee navieki vie smojete v 15 poshagovieh master-klassah po sozdaniu bijuterii i predmetov dekora.</t>
  </si>
  <si>
    <t>Lepka iz polimernoi glinie. Ot brasleta do podsvechnika. Bazoviei kurs dlia nachinaushih</t>
  </si>
  <si>
    <t>Аллуш, Р.</t>
  </si>
  <si>
    <t>Печень против болезней. Научите этот орган справляться с любыми заболеваниями, выводить токсины и сжигать жиры</t>
  </si>
  <si>
    <t>Не можете похудеть с помощью диет и голодания? Забудьте о них навсегда! Лишний вес — это прямой результат сбоев в работе внутренних органов, среди которых печень занимает особое место. Ведь все, что мы поглощаем, проходит именно через нее. Печень не только избавляет нас от шлаков, токсинов, остатков лекарств и алкоголя, но и помогает иммунитету, регулирует сахар в крови, мобилизует жиры, а также участвует в процессах старения. В этой книге доктор Реджинальд Аллуш предлагает новый метод очищения печени — программу питания, которая позволит вам избавиться от лишнего веса, избежать развития гепатоза и преддиабета, а также победить хроническую усталость. Уже через несколько недель ваш вес снизится, а важные показатели — воспалительные маркеры, уровень гликемии и холестерина — придут в норму. Вы почувствуете себя лучше и обретете силы, даже если страдаете хроническими заболеваниями. Эта книга содержит: · Индивидуальный рацион питания. · Особое меню для вегетарианцев, людей с непереносимостью лактозы и глютена. · Списки вредных и полезных продуктов. · Рецепты полезных для печени блюд. · Упражнения для поддержания тонуса организма. · Тест для оценки состояния вашей печени. Помните: печень — ваш главный союзник в борьбе с токсинами и лишним весом.</t>
  </si>
  <si>
    <t>Здоровье от экспертов. Лучшие методики оздоровления организма</t>
  </si>
  <si>
    <t>Allush, R.</t>
  </si>
  <si>
    <t>The liver is against diseases. Teach this organ to cope with any diseases, remove toxins and burn fats</t>
  </si>
  <si>
    <t>Can't lose weight through dieting and fasting? Forget about them forever! Excess weight is a direct result of malfunctions in the work of internal organs, among which the liver occupies a special place. After all, everything that we absorb passes through it. The liver not only relieves us of toxins, toxins, drug residues and alcohol, but also helps the immune system, regulates blood sugar, mobilizes fats, and is also involved in the aging process. In this book, Dr. Reginald Alloush offers a new method of cleansing the liver — a nutrition program that will allow you to get rid of excess weight, avoid the development of hepatosis and prediabetes, as well as defeat chronic fatigue. After a few weeks, your weight will decrease, and important indicators — inflammatory markers, glycemia and cholesterol levels — will return to normal. You will feel better and gain strength, even if you suffer from chronic diseases. This book contains: · An individual diet. · Special menu for vegetarians, people with lactose and gluten intolerance. · Lists of harmful and healthy products. · Recipes of dishes useful for the liver. · Exercises to maintain body tone. · A test to assess the condition of your liver. Remember: the liver is your main ally in the fight against toxins and excess weight.</t>
  </si>
  <si>
    <t>http://sentrumbookstore.com/upload/iblock/e9a/86dmem858pj7vr2ullkc8a9fcplml43w/9a4f3fbe56e141d3dcd6115f5f1b8bd4.jpg</t>
  </si>
  <si>
    <t>978-5-04-185656-4</t>
  </si>
  <si>
    <t>Ne mojete pohudet s pomoshu diet i golodaniia? Zabudte o nih navsegda! Lishnii ves — eto priamoi rezultat sboev v rabote vnutrennih organov, sredi kotorieh pechen zanimaet osoboe mesto. Ved vse, chto mie pogloshaem, prohodit imenno cherez nee. Pechen ne tolko izbavliaet nas ot shlakov, toksinov, ostatkov lekarstv i alkogolia, no i pomogaet immunitetu, reguliruet sahar v krovi, mobilizuet jirie, a takje uchastvuet v processah stareniia. V etoi knige doktor Redjinald Allush predlagaet noviei metod ochisheniia pecheni — programmu pitaniia, kotoraia pozvolit vam izbavitsia ot lishnego vesa, izbejat razvitiia gepatoza i preddiabeta, a takje pobedit hronicheskuu ustalost. Uje cherez neskolko nedel vash ves snizitsia, a vajniee pokazateli — vospalitelniee markerie, uroven glikemii i holesterina — pridut v normu. Vie pochuvstvuete sebia luchshe i obretete silie, daje esli stradaete hronicheskimi zabolevaniiami. Eta kniga soderjit: · Individualniei racion pitaniia. · Osoboe menu dlia vegetariancev, ludei s neperenosimostu laktozie i glutena. · Spiski vrednieh i poleznieh produktov. · Receptie poleznieh dlia pecheni blud. · Uprajneniia dlia podderjaniia tonusa organizma. · Test dlia ocenki sostoianiia vashei pecheni. Pomnite: pechen — vash glavniei souznik v borbe s toksinami i lishnim vesom.</t>
  </si>
  <si>
    <t>Pechen protiv boleznei. Nauchite etot organ spravliatsia s lubiemi zabolevaniiami, vievodit toksinie i sjigat jirie</t>
  </si>
  <si>
    <t>Бубновский, С.</t>
  </si>
  <si>
    <t>Колени и стопы без боли. Как сохранить и восстановить подвижность суставов в домашних условиях</t>
  </si>
  <si>
    <t>Новая книга доктора Бубновского посвящена здоровью колена и стопы. Вы узнаете, стоит ли принимать хондропротекторы для восстановления суставов, как связано здоровье сердца и состояние стопы, почему не стоит спешить с операцией на колене и как правильно вернуть подвижность в домашних условиях. Более 40 упражнений для дома и зала помогут навести функциональный порядок в стопе, колене и голеностопном суставе.</t>
  </si>
  <si>
    <t>Золотая полка доктора Бубновского</t>
  </si>
  <si>
    <t>Bubnovsky, S.</t>
  </si>
  <si>
    <t>Knees and feet without pain. How to maintain and restore joint mobility at home</t>
  </si>
  <si>
    <t>Dr. Bubnovsky's new book is dedicated to the health of the knee and foot. You will learn whether it is worth taking chondroprotectors to restore joints, how heart health and foot condition are related, why you should not rush to knee surgery and how to properly restore mobility at home. More than 40 exercises for home and gym will help to restore functional order in the foot, knee and ankle joint.</t>
  </si>
  <si>
    <t>http://sentrumbookstore.com/upload/iblock/d8c/aylhy75taorpp3vu64iy7w0pjpjagt8s/93cea43849e1a95dac0e35f7b06664b0.jpg</t>
  </si>
  <si>
    <t>978-5-04-202401-6</t>
  </si>
  <si>
    <t>Novaia kniga doktora Bubnovskogo posviashena zdorovu kolena i stopie. Vie uznaete, stoit li prinimat hondroprotektorie dlia vosstanovleniia sustavov, kak sviazano zdorove serdca i sostoianie stopie, pochemu ne stoit speshit s operaciei na kolene i kak pravilno vernut podvijnost v domashnih usloviiah. Bolee 40 uprajnenii dlia doma i zala pomogut navesti funkcionalniei poriadok v stope, kolene i golenostopnom sustave.</t>
  </si>
  <si>
    <t>Bubnovskii, S.</t>
  </si>
  <si>
    <t>Koleni i stopie bez boli. Kak sohranit i vosstanovit podvijnost sustavov v domashnih usloviiah</t>
  </si>
  <si>
    <t>Ван, К.</t>
  </si>
  <si>
    <t>Пустые калории. Почему мы едим то, что не является едой, и при этом не можем остановиться</t>
  </si>
  <si>
    <t>Почему мы едим то, что не является едой, и при этом не можем остановиться" Ван Туллекен К.:Любая дискуссия о лишнем весе — что в прессе, что у нас в головах, — неизбежно перерастает в обвинения, а эти обвинения всегда направлены на людей, которые с ним живут. Идея, что толстяки сами во всем виноваты, сумела пробраться и через научный, и через моральный фильтры, потому что проста до прозрачности. Она основана на якобы недостатке силы воли — человек «просто» недостаточно двигается или слишком много ест. Но на самом деле эта идея никак не связана с реальностью. В своем мировом бестселлере Крис убедительно доказывает, как промышленная еда и еда, «загримированная» под здоровую, меняет настройки нашего организма, влияет на мозговые связи и фактически делает нас зависимыми от еды, заставляя потреблять все больше и больше вредных продуктов. Читать дальше…</t>
  </si>
  <si>
    <t>«Открытия века: новейшие исследования человеческого организма во благо здоровья»</t>
  </si>
  <si>
    <t>Wang, K.</t>
  </si>
  <si>
    <t>Empty calories. Why do we eat something that is not food, and yet we cannot stop</t>
  </si>
  <si>
    <t>Why do we eat something that is not food, and at the same time we cannot stop" Van Tulleken K.: Any discussion about excess weight — what is in the press, what is in our heads — inevitably turns into accusations, and these accusations are always directed at people who live with it. The idea that fat people are to blame for everything has managed to get through both scientific and moral filters, because it is simple to transparency. It is based on an alleged lack of willpower — a person "simply" does not move enough or eats too much. But in fact, this idea has nothing to do with reality. In his global bestseller, Chris convincingly proves how industrial food and food "disguised" as healthy, changes the settings of our body, affects brain connections and actually makes us dependent on food, forcing us to consume more and more harmful products. Read more…</t>
  </si>
  <si>
    <t>http://sentrumbookstore.com/upload/iblock/399/21ui0gnrbd8mtjipubcwcoq05r7amph9/855127e0c2191049711826b7c5530618.jpg</t>
  </si>
  <si>
    <t>978-5-04-200986-0</t>
  </si>
  <si>
    <t>Pochemu mie edim to, chto ne iavliaetsia edoi, i pri etom ne mojem ostanovitsia" Van Tulleken K.:Lubaia diskussiia o lishnem vese — chto v presse, chto u nas v golovah, — neizbejno pererastaet v obvineniia, a eti obvineniia vsegda napravlenie na ludei, kotoriee s nim jivut. Ideia, chto tolstiaki sami vo vsem vinovatie, sumela probratsia i cherez nauchniei, i cherez moralniei filtrie, potomu chto prosta do prozrachnosti. Ona osnovana na iakobie nedostatke silie voli — chelovek «prosto» nedostatochno dvigaetsia ili slishkom mnogo est. No na samom dele eta ideia nikak ne sviazana s realnostu. V svoem mirovom bestsellere Kris ubeditelno dokazievaet, kak promieshlennaia eda i eda, «zagrimirovannaia» pod zdorovuu, meniaet nastroiki nashego organizma, vliiaet na mozgoviee sviazi i fakticheski delaet nas zavisimiemi ot edie, zastavliaia potrebliat vse bolshe i bolshe vrednieh produktov. Chitat dalshe…</t>
  </si>
  <si>
    <t>Van, K.</t>
  </si>
  <si>
    <t>Pustiee kalorii. Pochemu mie edim to, chto ne iavliaetsia edoi, i pri etom ne mojem ostanovitsia</t>
  </si>
  <si>
    <t>Генералов, Василий</t>
  </si>
  <si>
    <t>Пирамида здоровья: гормоны, чекапы и контроль старения</t>
  </si>
  <si>
    <t>Василий Генералов – невролог, доктор медицинских наук, профессор. Генералов руководит сетью клиник, в которой успешно помогает больным сахарным диабетом, эпилепсией, аутизмом, ожирением и еще целым рядом заболеваний. В своей практике применяет концепцию системной оценки состояния организма, нацеленную на выявление и устранение истинных причин тяжелых заболеваний.В новой книге Василий Генералов говорит о катастрофической динамике нарастания количества тяжелых аутоиммунных заболеваний у детей и взрослых, о причинах снижения репродуктивной функции у молодых людей, о факторах, приводящих к общему снижению здоровья. Почти 30 лет ежедневной практики в стационарах, палатах интенсивной терапии и амбулаторном приеме с самыми сложными заболеваниями позволили автору выявить закономерности развития болезни как на протяжении жизни конкретного человека, так и у его детей и родителей. Анализ этих закономерностей стал основой для выработки концепции по восстановлению и поддержанию здоровья не только отдельной семьи, но и всей популяции в целом.</t>
  </si>
  <si>
    <t>«Медицина Рунета»</t>
  </si>
  <si>
    <t>Generals, Vasily</t>
  </si>
  <si>
    <t>The Pyramid of Health: hormones, checkups and aging control</t>
  </si>
  <si>
    <t>Vasily Generalov is a neurologist, Doctor of Medical Sciences, Professor. Generalov runs a network of clinics where he successfully helps patients with diabetes, epilepsy, autism, obesity and a number of other diseases. In his practice, he applies the concept of a systematic assessment of the state of the body, aimed at identifying and eliminating the true causes of severe diseases.In a new book, Vasily Generalov talks about the catastrophic dynamics of the increase in the number of severe autoimmune diseases in children and adults, about the causes of a decrease in reproductive function in young people, about the factors leading to a general decline in health. Almost 30 years of daily practice in hospitals, intensive care units and outpatient appointments with the most complex diseases allowed the author to identify patterns of disease development both throughout the life of a particular person, and in his children and parents. The analysis of these patterns became the basis for developing a concept for restoring and maintaining the health of not only an individual family, but also the entire population as a whole.</t>
  </si>
  <si>
    <t>http://sentrumbookstore.com/upload/iblock/cf9/bbrslqp3jvr2nprno3kbsyb4kh63sm4c/8dfd9dbff62948e3e1993077429f5409.jpg</t>
  </si>
  <si>
    <t>978-5-17-120937-7</t>
  </si>
  <si>
    <t>Vasilii Generalov – nevrolog, doktor medicinskih nauk, professor. Generalov rukovodit setu klinik, v kotoroi uspeshno pomogaet bolniem saharniem diabetom, epilepsiei, autizmom, ojireniem i eshe celiem riadom zabolevanii. V svoei praktike primeniaet koncepciu sistemnoi ocenki sostoianiia organizma, nacelennuu na vieiavlenie i ustranenie istinnieh prichin tiajelieh zabolevanii.V novoi knige Vasilii Generalov govorit o katastroficheskoi dinamike narastaniia kolichestva tiajelieh autoimmunnieh zabolevanii u detei i vzroslieh, o prichinah snijeniia reproduktivnoi funkcii u molodieh ludei, o faktorah, privodiashih k obshemu snijeniu zdorovia. Pochti 30 let ejednevnoi praktiki v stacionarah, palatah intensivnoi terapii i ambulatornom prieme s samiemi slojniemi zabolevaniiami pozvolili avtoru vieiavit zakonomernosti razvitiia bolezni kak na protiajenii jizni konkretnogo cheloveka, tak i u ego detei i roditelei. Analiz etih zakonomernostei stal osnovoi dlia vierabotki koncepcii po vosstanovleniu i podderjaniu zdorovia ne tolko otdelnoi semi, no i vsei populiacii v celom.</t>
  </si>
  <si>
    <t>Generalov, Vasilii</t>
  </si>
  <si>
    <t>Piramida zdorovia: gormonie, chekapie i kontrol stareniia</t>
  </si>
  <si>
    <t>Кевин, Леман</t>
  </si>
  <si>
    <t>Вдвоем с ребенком. Шесть ключей к воспитанию счастливых детей в неполной семье</t>
  </si>
  <si>
    <t>Постоянная нехватка времени, слишком большое количество обязанностей, отсутствие помощи и энергии, финансовые трудности и чувство вины – все это обрушивается на родителя, который воспитывает ребенка в одиночку. Основываясь на своем 40-летнем опыте, Кевин Леман сформулировал 6 шагов, которые помогут найти внутреннюю опору, не чувствовать одиночества и легко справляться с проблемами.</t>
  </si>
  <si>
    <t>Измени свою жизнь за 5 дней. Бестселлеры Кевина Лемана</t>
  </si>
  <si>
    <t>Kevin, Lehman</t>
  </si>
  <si>
    <t>Together with the child. Six Keys to Raising Happy Children in a Single-parent Family</t>
  </si>
  <si>
    <t>Constant lack of time, too many responsibilities, lack of help and energy, financial difficulties and feelings of guilt – all this falls on the parent who brings up the child alone. Based on his 40 years of experience, Kevin Lehman has formulated 6 steps that will help you find inner support, not feel lonely and easily cope with problems.</t>
  </si>
  <si>
    <t>http://sentrumbookstore.com/upload/iblock/e74/yzb39nkr4js468cw5fsamh62rb1m82wr/c26cb601200af9d1dbe5b3234b9682a9.jpg</t>
  </si>
  <si>
    <t>978-5-04-195231-0</t>
  </si>
  <si>
    <t>Postoiannaia nehvatka vremeni, slishkom bolshoe kolichestvo obiazannostei, otsutstvie pomoshi i energii, finansoviee trudnosti i chuvstvo vinie – vse eto obrushivaetsia na roditelia, kotoriei vospitievaet rebenka v odinochku. Osnovievaias na svoem 40-letnem opiete, Kevin Leman sformuliroval 6 shagov, kotoriee pomogut naiti vnutrennuu oporu, ne chuvstvovat odinochestva i legko spravliatsia s problemami.</t>
  </si>
  <si>
    <t>Kevin, Leman</t>
  </si>
  <si>
    <t>Vdvoem s rebenkom. Shest kluchei k vospitaniu schastlivieh detei v nepolnoi seme</t>
  </si>
  <si>
    <t>Клионски, Митчелл,Клионски, Эмили</t>
  </si>
  <si>
    <t>Используйте голову, чтобы спасти мозг. Профилактика деменции в любом возрасте</t>
  </si>
  <si>
    <t>Деменция – это синдром, который характеризуется потерей памяти в сочетании с невозможностью выполнять работу, ухаживать за собой, совершать простые действия, и деградацией личности. Заболевание характерно для лиц пожилого возраста, но им болеют и молодые люди. Но деменция — не неизбежный диагноз. Никогда не поздно и никто не слишком молод для того, чтобы заняться профилактикой и позаботиться о своем здоровье. Профилактика деменции доступна вам прямо сейчас. И в этом вам поможет наша книга. Ее цель — вооружить вас знаниями о том, как следует заботиться о будущем своего мозга и свести к минимуму риск пострадать от слабоумия в более позднем возрасте.Эта книга основана на общем профессиональном и клиническом стаже авторов, насчитывающем 70 лет исследований и практики в медицине и нейропсихологии, на анализе тысяч статей и исследований и на опыте применения этих принципов для 10 000 пациентов. Авторы всей душой преданы этой деятельности и неизменно стремимся помогать людям снижать риск развития у них деменции и повышать качество жизни.Об авторах:Мы команда из мужа и жены — практикующего врача Эмили и нейропсихолога с 40-летним стажем Митчелла. Эмили имеет диплом Американского совета психиатрии и неврологии. И вместе, и по отдельности мы специализируемся на помощи лицам с умственными расстройствами любого рода. Мы ведем практику в Спрингфилде, штат Массачусетс. Вместе они наблюдали и лечили около 10 000 пациентов, страдающих от расстройства памяти и других когнитивных проблем.</t>
  </si>
  <si>
    <t>Klionski, Mitchell,Klionski, Emily</t>
  </si>
  <si>
    <t>Use your head to save your brain. Prevention of dementia at any age</t>
  </si>
  <si>
    <t>Dementia is a syndrome characterized by memory loss combined with the inability to do work, take care of yourself, perform simple actions, and personality degradation. The disease is typical for the elderly, but young people also suffer from it. But dementia is not an inevitable diagnosis. It's never too late and no one is too young to take up prevention and take care of their health. Dementia prevention is available to you right now. And our book will help you with this. Its goal is to equip you with knowledge about how to take care of the future of your brain and minimize the risk of suffering from dementia later in life.This book is based on the general professional and clinical experience of the authors, numbering 70 years of research and practice in medicine and neuropsychology, on the analysis of thousands of articles and studies and on the experience of applying these principles to 10,000 patients. The authors are wholeheartedly dedicated to this activity and always strive to help people reduce their risk of developing dementia and improve their quality of life.About the authors:We are a husband—and-wife team of Emily, a practicing physician, and Mitchell, a neuropsychologist with 40 years of experience. Emily holds a degree from the American Council of Psychiatry and Neurology. Together and individually, we specialize in helping people with mental disorders of any kind. We have a practice in Springfield, Massachusetts. Together, they observed and treated about 10,000 patients suffering from memory disorders and other cognitive problems.</t>
  </si>
  <si>
    <t>978-5-17-158776-5</t>
  </si>
  <si>
    <t>Demenciia – eto sindrom, kotoriei harakterizuetsia poterei pamiati v sochetanii s nevozmojnostu viepolniat rabotu, uhajivat za soboi, sovershat prostiee deistviia, i degradaciei lichnosti. Zabolevanie harakterno dlia lic pojilogo vozrasta, no im boleut i molodiee ludi. No demenciia — ne neizbejniei diagnoz. Nikogda ne pozdno i nikto ne slishkom molod dlia togo, chtobie zaniatsia profilaktikoi i pozabotitsia o svoem zdorove. Profilaktika demencii dostupna vam priamo seichas. I v etom vam pomojet nasha kniga. Ee cel — voorujit vas znaniiami o tom, kak sleduet zabotitsia o budushem svoego mozga i svesti k minimumu risk postradat ot slaboumiia v bolee pozdnem vozraste.Eta kniga osnovana na obshem professionalnom i klinicheskom staje avtorov, naschitievaushem 70 let issledovanii i praktiki v medicine i neiropsihologii, na analize tiesiach statei i issledovanii i na opiete primeneniia etih principov dlia 10 000 pacientov. Avtorie vsei dushoi predanie etoi deiatelnosti i neizmenno stremimsia pomogat ludiam snijat risk razvitiia u nih demencii i povieshat kachestvo jizni.Ob avtorah:Mie komanda iz muja i jenie — praktikuushego vracha Emili i neiropsihologa s 40-letnim stajem Mitchella. Emili imeet diplom Amerikanskogo soveta psihiatrii i nevrologii. I vmeste, i po otdelnosti mie specializiruemsia na pomoshi licam s umstvenniemi rasstroistvami lubogo roda. Mie vedem praktiku v Springfilde, shtat Massachusets. Vmeste oni nabludali i lechili okolo 10 000 pacientov, stradaushih ot rasstroistva pamiati i drugih kognitivnieh problem.</t>
  </si>
  <si>
    <t>Klionski, Mitchell,Klionski, Emili</t>
  </si>
  <si>
    <t>Ispolzuite golovu, chtobie spasti mozg. Profilaktika demencii v lubom vozraste</t>
  </si>
  <si>
    <t>Раздрогина, К.,Карасева, О.</t>
  </si>
  <si>
    <t>Об ЭТОМ не рано. Второй этап полового воспитания: от 6 до 14 лет. Книга для родителей.</t>
  </si>
  <si>
    <t>Чем старше дети, тем больше животрепещущих вопросов возникает у их родителей: • Что и как рассказать ребенку, чтобы подготовить его к периоду полового созревания и изменениям в теле? • Как говорить о сексе и объяснять базовые правила контрацепции? • Что нужно знать детям о ЗППП? • Как взрослому научиться не нарушать личные границы ребенка, а ребенку — грамотно отстаивать их? • Что делать, чтобы у ребенка сложились адекватные отношения с едой и выработались верные пищевые привычки? • Как общаться с подростком так, чтобы не поселить в нем комплексы и неуверенность? Ответы на эти и многие другие вопросы вы найдете в новой книге детского гинеколога Ксении Раздрогиной и психолога Ольги Карасевой «Об ЭТОМ не рано. Второй этап полового воспитания: от 6 до 14 лет». Авторы совместного курса о половом воспитании и книги «Об ЭТОМ не рано. Первый этап полового воспитания: от 0 до 6 лет», подскажут вам, как и зачем разговаривать с ребенком о его теле и взаимоотношениях между полами.</t>
  </si>
  <si>
    <t>Детям про это. Книги для родителей</t>
  </si>
  <si>
    <t>Razdrogina, K.,Karaseva, O.</t>
  </si>
  <si>
    <t>It's not too early to talk about IT. The second stage of sex education: from 6 to 14 years old. A book for parents.</t>
  </si>
  <si>
    <t>The older the children, the more burning questions their parents have: • What and how to tell the child to prepare him for puberty and changes in the body? • How to talk about sex and explain the basic rules of contraception? • What do children need to know about STDs? • How can an adult learn not to violate a child's personal boundaries, and how can a child competently defend them? • What should be done to ensure that the child has an adequate relationship with food and develops the right eating habits? • How to communicate with a teenager so as not to settle complexes and insecurities in him? The answers to these and many other questions can be found in a new book by pediatric gynecologist Ksenia Razdrogina and psychologist Olga Karaseva, "It's not too early. The second stage of sex education: from 6 to 14 years old." The authors of a joint course on sex education and the book "It's not too early. The first stage of sex education: from 0 to 6 years old", will tell you how and why to talk to a child about his body and the relationship between the sexes.</t>
  </si>
  <si>
    <t>http://sentrumbookstore.com/upload/iblock/0b4/x984dzcg0hsv0e6fdbeux8p6nn8jsflv/354069b48cb03106a9ae8bb51e3e8230.jpg</t>
  </si>
  <si>
    <t>978-5-04-177800-2</t>
  </si>
  <si>
    <t>Chem starshe deti, tem bolshe jivotrepeshushih voprosov voznikaet u ih roditelei: • Chto i kak rasskazat rebenku, chtobie podgotovit ego k periodu polovogo sozrevaniia i izmeneniiam v tele? • Kak govorit o sekse i obiasniat bazoviee pravila kontracepcii? • Chto nujno znat detiam o ZPPP? • Kak vzroslomu nauchitsia ne narushat lichniee granicie rebenka, a rebenku — gramotno otstaivat ih? • Chto delat, chtobie u rebenka slojilis adekvatniee otnosheniia s edoi i vierabotalis verniee pisheviee priviechki? • Kak obshatsia s podrostkom tak, chtobie ne poselit v nem kompleksie i neuverennost? Otvetie na eti i mnogie drugie voprosie vie naidete v novoi knige detskogo ginekologa Ksenii Razdroginoi i psihologa Olgi Karasevoi «Ob ETOM ne rano. Vtoroi etap polovogo vospitaniia: ot 6 do 14 let». Avtorie sovmestnogo kursa o polovom vospitanii i knigi «Ob ETOM ne rano. Perviei etap polovogo vospitaniia: ot 0 do 6 let», podskajut vam, kak i zachem razgovarivat s rebenkom o ego tele i vzaimootnosheniiah mejdu polami.</t>
  </si>
  <si>
    <t>Ob ETOM ne rano. Vtoroi etap polovogo vospitaniia: ot 6 do 14 let. Kniga dlia roditelei.</t>
  </si>
  <si>
    <t>Рил, Терренс</t>
  </si>
  <si>
    <t>Новые правила отношений. Что нужно знать, чтобы любовь была вечной</t>
  </si>
  <si>
    <t>В своей новой уникальной книге Терренс Рил, выдающийся психотерапевт и автор бестселлеров, доказывает то, что необходимо услышать всем женщинам: ты не сошла с ума — ты права!За последние двадцать пять лет женщины изменились — они стали сильнее, увереннее в себе, счастливее и самостоятельнее. Однако в то же время многие мужчины так и остались безответственными и эмоционально отстраненными. Они не знают, как реагировать на разочарование их супруг, которые всего лишь хотят, чтобы их спутники проявили себя и повзрослели.Хорошие новости: в этой революционной книге Рил формулирует новые правила брака XXI века, предлагая женщинам набор эффективных инструментов, с помощью которых они смогут создать по-настоящему близкие отношения, которых хотят и заслуживают. Автор выделяет пять типов мужчин, которых следует избегать, и делится практическими стратегиями, которые вернут честность, страсть и радость даже в самые сложные отношения. Используя свой опыт помощи тысячам пар, Рил покажет, как перейти от отчаяния к глубокой эмоциональной близости, и проведет вас через процесс восстановления отношений с помощью упражнений, которые вы можете выполнять как в одиночку, так и вместе с партнером. Из этой книги вы узнаете, как:•	выявить и сформулировать свои желания и потребности_•	слушать партнера и правильно ему отвечать_•	установить границы и постоять за себя_•	принимать и ценить то, что у вас есть_•	узнать, когда следует обратиться за помощью.Эта книга познакомит вас с совершенно новым типом отношений, основанным на идее, что каждая женщина способна преобразить свой брак, а каждый мужчина при правильной поддержке способен на подвиги.Мы никогда не хотели так многого от наших отношений, как сегодня. Как никто другой, наше поколение жаждет, чтобы наши партнеры были друзьями и любовниками на всю жизнь. Книга "Новые правила отношений" показывает, как воплотить в жизнь это смелое и бескомпромиссное стремление.</t>
  </si>
  <si>
    <t>Психология счастливых отношений</t>
  </si>
  <si>
    <t>Reel, Terrence</t>
  </si>
  <si>
    <t>New rules of relations. What you need to know for love to be eternal</t>
  </si>
  <si>
    <t>In his unique new book, Terrence Riehl, an outstanding psychotherapist and bestselling author, proves what all women need to hear: you're not crazy — you're right!Over the past twenty—five years, women have changed - they have become stronger, more confident, happier and more independent. However, at the same time, many men have remained irresponsible and emotionally detached. They don't know how to react to the disappointment of their spouses, who just want their companions to prove themselves and grow up.The good news: In this groundbreaking book, Reel formulates the new rules of marriage for the 21st century, offering women a set of effective tools with which they can create the truly intimate relationships they want and deserve. The author identifies five types of men to avoid and shares practical strategies that will bring back honesty, passion and joy even in the most difficult relationships. Using her experience of helping thousands of couples, Reel will show you how to move from despair to deep emotional intimacy, and guide you through the process of rebuilding a relationship with exercises that you can do both alone and with a partner. In this book, you will learn how:• identify and formulate your desires and needs_•	listen to your partner and answer him correctly_•	Set boundaries and stand up for yourself_•	accept and appreciate what you have_ • find out when to seek help.This book will introduce you to a completely new type of relationship based on the idea that every woman is capable of transforming her marriage, and every man, with the right support, is capable of feats.We have never wanted so much from our relationship as we do today. More than anyone else, our generation longs for our partners to be friends and lovers for life. The book "New Rules of Relationships" shows how to bring this bold and uncompromising aspiration to life.</t>
  </si>
  <si>
    <t>978-5-17-158951-6</t>
  </si>
  <si>
    <t>V svoei novoi unikalnoi knige Terrens Ril, viedaushiisia psihoterapevt i avtor bestsellerov, dokazievaet to, chto neobhodimo uslieshat vsem jenshinam: tie ne soshla s uma — tie prava!Za poslednie dvadcat piat let jenshinie izmenilis — oni stali silnee, uverennee v sebe, schastlivee i samostoiatelnee. Odnako v to je vremia mnogie mujchinie tak i ostalis bezotvetstvenniemi i emocionalno otstranenniemi. Oni ne znaut, kak reagirovat na razocharovanie ih suprug, kotoriee vsego lish hotiat, chtobie ih sputniki proiavili sebia i povzrosleli.Horoshie novosti: v etoi revolucionnoi knige Ril formuliruet noviee pravila braka XXI veka, predlagaia jenshinam nabor effektivnieh instrumentov, s pomoshu kotorieh oni smogut sozdat po-nastoiashemu blizkie otnosheniia, kotorieh hotiat i zaslujivaut. Avtor viedeliaet piat tipov mujchin, kotorieh sleduet izbegat, i delitsia prakticheskimi strategiiami, kotoriee vernut chestnost, strast i radost daje v samiee slojniee otnosheniia. Ispolzuia svoi opiet pomoshi tiesiacham par, Ril pokajet, kak pereiti ot otchaianiia k glubokoi emocionalnoi blizosti, i provedet vas cherez process vosstanovleniia otnoshenii s pomoshu uprajnenii, kotoriee vie mojete viepolniat kak v odinochku, tak i vmeste s partnerom. Iz etoi knigi vie uznaete, kak:•	vieiavit i sformulirovat svoi jelaniia i potrebnosti_•	slushat partnera i pravilno emu otvechat_•	ustanovit granicie i postoiat za sebia_•	prinimat i cenit to, chto u vas est_•	uznat, kogda sleduet obratitsia za pomoshu.Eta kniga poznakomit vas s sovershenno noviem tipom otnoshenii, osnovanniem na idee, chto kajdaia jenshina sposobna preobrazit svoi brak, a kajdiei mujchina pri pravilnoi podderjke sposoben na podvigi.Mie nikogda ne hoteli tak mnogogo ot nashih otnoshenii, kak segodnia. Kak nikto drugoi, nashe pokolenie jajdet, chtobie nashi partnerie bieli druziami i lubovnikami na vsu jizn. Kniga "Noviee pravila otnoshenii" pokazievaet, kak voplotit v jizn eto smeloe i beskompromissnoe stremlenie.</t>
  </si>
  <si>
    <t>Ril, Terrens</t>
  </si>
  <si>
    <t>Noviee pravila otnoshenii. Chto nujno znat, chtobie lubov biela vechnoi</t>
  </si>
  <si>
    <t>Холт, Джон</t>
  </si>
  <si>
    <t>Причины детских неудач. Почему умные дети не справляются с учебой и как им можно помочь</t>
  </si>
  <si>
    <t>Все дети любопытны от природы. Но почему практически никто из них не любит учиться в школе? С этим парадоксом столкнулся известный педагог Джон Холт. Все дело в том, что, попадая в среднестатистическую школу, от ребенка требуют научиться вписываться в определенные рамки: давать стандартные ответы, интересоваться только тем, чем положено в его возрасте, и главное – писать бесконечные контрольные работы. Дети не видят смысла развивать мышление и стремятся исключительно к одобрению со стороны взрослых. В этой книге вы найдете готовые приемы, которые помогут заинтересовать любого ребенка в учебе и научат его не лениться и думать. Разработанная еще в 1960-х годах методика позволит родителям дать знания так, чтобы дети усвоили материал и смогли применять полученные знания в жизни, а не только для контрольной работы</t>
  </si>
  <si>
    <t>Джон Холт. Книги от главного реформатора школьной системы</t>
  </si>
  <si>
    <t>Holt, John</t>
  </si>
  <si>
    <t>The causes of childhood failures. Why smart children can't cope with their studies and how they can be helped</t>
  </si>
  <si>
    <t>All children are naturally curious. But why do almost none of them like to go to school? The famous educator John Holt faced this paradox. The thing is that, getting into an average school, a child is required to learn how to fit into a certain framework: give standard answers, be interested only in what is required at his age, and most importantly – write endless test papers. Children do not see the point in developing thinking and seek only approval from adults. In this book you will find ready-made techniques that will help interest any child in learning and teach him not to be lazy and think. The methodology developed back in the 1960s will allow parents to give knowledge so that children learn the material and can apply the knowledge they have gained in life, and not only for control work</t>
  </si>
  <si>
    <t>http://sentrumbookstore.com/upload/iblock/1c4/xt0n0a3fxymnf7g7j9ghaac4l6b8rhue/8f959a811bc91bfd36b3537cc62d8ec5.jpg</t>
  </si>
  <si>
    <t>978-5-04-181693-3</t>
  </si>
  <si>
    <t>Vse deti lubopietnie ot prirodie. No pochemu prakticheski nikto iz nih ne lubit uchitsia v shkole? S etim paradoksom stolknulsia izvestniei pedagog Djon Holt. Vse delo v tom, chto, popadaia v srednestatisticheskuu shkolu, ot rebenka trebuut nauchitsia vpisievatsia v opredelenniee ramki: davat standartniee otvetie, interesovatsia tolko tem, chem polojeno v ego vozraste, i glavnoe – pisat beskonechniee kontrolniee rabotie. Deti ne vidiat smiesla razvivat mieshlenie i stremiatsia iskluchitelno k odobreniu so storonie vzroslieh. V etoi knige vie naidete gotoviee priemie, kotoriee pomogut zainteresovat lubogo rebenka v uchebe i nauchat ego ne lenitsia i dumat. Razrabotannaia eshe v 1960-h godah metodika pozvolit roditeliam dat znaniia tak, chtobie deti usvoili material i smogli primeniat poluchenniee znaniia v jizni, a ne tolko dlia kontrolnoi rabotie</t>
  </si>
  <si>
    <t>Holt, Djon</t>
  </si>
  <si>
    <t>Prichinie detskih neudach. Pochemu umniee deti ne spravliautsia s ucheboi i kak im mojno pomoch</t>
  </si>
  <si>
    <t>Чепмен, Г.</t>
  </si>
  <si>
    <t>Осознанный выбор. 12 вопросов, на которые нужно ответить, прежде чем решиться на брак</t>
  </si>
  <si>
    <t>Зачастую мы женимся, когда ослеплены эмоциями. Но спустя пару лет после свадьбы возлюбленный уже не кажется идеалом, а отношения дают трещину. Гэри Чепмен убежден, развод — это отсутствие подготовки к браку и навыков партнерства. Он написал эту книгу, чтобы помочь молодым парам осознанно подойти к самому важному шагу в жизни. Ответив на 12 вопросов из книги, вы сможете построить брак своей мечты. В ЭТОЙ КНИГЕ: • 12 вопросов, на которые нужно ответить, прежде чем сказать «да» у алтаря. • 5 языков извинений. • 3 позитивных способа решения конфликтов. • Финансовый план, который помог тысячам пар избежать войны за семейный бюджет. ОБ АВТОРЕ Гэри Чепмен — автор мирового супербестселлера «Пять языков любви», книги, которая научила миллионы людей выражать любовь тем способом, который понятен партнеру. Более 35 лет Гэри Чепмен консультирует супругов, чьи мечты о счастливом браке разбились о мир грязной посуды, неоплаченных счетов, несогласованных графиков работы и плачущих младенцев. «Гэри Чепмен тонко подметил главные вопросы семейной жизни, с которыми сталкиваются не только пары, но и профессиональные психологи. Он собрал в единый пазл простые, на первый взгляд, вещи, без которых невозможно построить длительных отношений». — Александра Толоконина, психолог</t>
  </si>
  <si>
    <t>На языке любви. Главные книги по отношениям</t>
  </si>
  <si>
    <t>Chapman, G.</t>
  </si>
  <si>
    <t>An informed choice. 12 Questions to Answer before Deciding on Marriage</t>
  </si>
  <si>
    <t>We often get married when we are blinded by emotions. But a couple of years after the wedding, the beloved no longer seems ideal, and the relationship is cracking. Gary Chapman is convinced that divorce is a lack of preparation for marriage and partnership skills. He wrote this book to help young couples consciously approach the most important step in life. By answering the 12 questions in the book, you can build the marriage of your dreams. IN THIS BOOK: • 12 questions that need to be answered before saying "yes" at the altar. • 5 languages of apologies. • 3 positive ways to resolve conflicts. • A financial plan that has helped thousands of couples avoid a family budget war. ABOUT THE AUTHOR Gary Chapman is the author of the world's super—bestseller "Five Languages of Love", a book that has taught millions of people to express love in a way that is understandable to a partner. For more than 35 years, Gary Chapman has been advising spouses whose dreams of a happy marriage have been shattered by a world of dirty dishes, unpaid bills, inconsistent work schedules and crying babies. "Gary Chapman has subtly noticed the main issues of family life faced not only by couples, but also by professional psychologists. He put together simple, at first glance, things into a single puzzle, without which it is impossible to build a long-term relationship." — Alexandra Tolokonina, psychologist</t>
  </si>
  <si>
    <t>http://sentrumbookstore.com/upload/iblock/366/lqnp3e615vtfn9g0jf87celjlubf6fwt/cfade33a20f8dca5b1daa59e4f67a421.jpg</t>
  </si>
  <si>
    <t>978-5-04-203869-3</t>
  </si>
  <si>
    <t>Zachastuu mie jenimsia, kogda osleplenie emociiami. No spustia paru let posle svadbie vozlublenniei uje ne kajetsia idealom, a otnosheniia daut treshinu. Geri Chepmen ubejden, razvod — eto otsutstvie podgotovki k braku i naviekov partnerstva. On napisal etu knigu, chtobie pomoch molodiem param osoznanno podoiti k samomu vajnomu shagu v jizni. Otvetiv na 12 voprosov iz knigi, vie smojete postroit brak svoei mechtie. V ETOI KNIGE: • 12 voprosov, na kotoriee nujno otvetit, prejde chem skazat «da» u altaria. • 5 iaziekov izvinenii. • 3 pozitivnieh sposoba resheniia konfliktov. • Finansoviei plan, kotoriei pomog tiesiacham par izbejat voinie za semeiniei budjet. OB AVTORE Geri Chepmen — avtor mirovogo superbestsellera «Piat iaziekov lubvi», knigi, kotoraia nauchila millionie ludei vierajat lubov tem sposobom, kotoriei poniaten partneru. Bolee 35 let Geri Chepmen konsultiruet suprugov, chi mechtie o schastlivom brake razbilis o mir griaznoi posudie, neoplachennieh schetov, nesoglasovannieh grafikov rabotie i plachushih mladencev. «Geri Chepmen tonko podmetil glavniee voprosie semeinoi jizni, s kotoriemi stalkivautsia ne tolko parie, no i professionalniee psihologi. On sobral v ediniei pazl prostiee, na perviei vzgliad, veshi, bez kotorieh nevozmojno postroit dlitelnieh otnoshenii». — Aleksandra Tolokonina, psiholog</t>
  </si>
  <si>
    <t>Chepmen, G.</t>
  </si>
  <si>
    <t>Osoznanniei viebor. 12 voprosov, na kotoriee nujno otvetit, prejde chem reshitsia na brak</t>
  </si>
  <si>
    <t>Аллен, У.,Муратов, П.</t>
  </si>
  <si>
    <t>Битвы за Кавказ. История войн на турецко-кавказском фронте. 1828—1921</t>
  </si>
  <si>
    <t>Уильям Аллен — британский ученый, политик, дипломат и путешественник — в соавторстве с русским военным историком П. Муратовым создал внушительный обзор крупнейших военных конфликтов XIX—XX вв. на Кавказе, который всегда имел огромное стратегическое значение, являясь естественной границей между Азией и Европой. В книге подробно описываются сражения и битвы, проблемы снабжения войск в труднодоступных местностях, а также расклад политических интересов противоборствующих сторон. Этот труд содержит богатейшую информацию и может служить чрезвычайно авторитетным источником как для военных историков, так и просто любителей отечественной и мировой истории.</t>
  </si>
  <si>
    <t>Allen, W.,Muratov, P.</t>
  </si>
  <si>
    <t>The battles for the Caucasus. The history of the wars on the Turkish-Caucasian front. 1828—1921</t>
  </si>
  <si>
    <t>William Allen, a British scientist, politician, diplomat and traveler— in collaboration with the Russian military historian P. Muratov, created an impressive overview of the largest military conflicts of the XIX—XX centuries in the Caucasus, which has always been of great strategic importance, being the natural border between Asia and Europe. The book describes in detail the battles and battles, the problems of supplying troops in hard-to-reach areas, as well as the alignment of the political interests of the warring parties. This work contains a wealth of information and can serve as an extremely authoritative source for both military historians and fans of national and world history.</t>
  </si>
  <si>
    <t>http://sentrumbookstore.com/upload/iblock/0db/81iqazka8aolajjbj6s271g0zby70hu7/2dffa897a675cb714e7f766da8efa620.jpg</t>
  </si>
  <si>
    <t>978-5-9524-6160-4</t>
  </si>
  <si>
    <t>Uiliam Allen — britanskii ucheniei, politik, diplomat i puteshestvennik — v soavtorstve s russkim voenniem istorikom P. Muratoviem sozdal vnushitelniei obzor krupneishih voennieh konfliktov XIX—XX vv. na Kavkaze, kotoriei vsegda imel ogromnoe strategicheskoe znachenie, iavliaias estestvennoi granicei mejdu Aziei i Evropoi. V knige podrobno opisievautsia srajeniia i bitvie, problemie snabjeniia voisk v trudnodostupnieh mestnostiah, a takje rasklad politicheskih interesov protivoborstvuushih storon. Etot trud soderjit bogateishuu informaciu i mojet slujit chrezviechaino avtoritetniem istochnikom kak dlia voennieh istorikov, tak i prosto lubitelei otechestvennoi i mirovoi istorii.</t>
  </si>
  <si>
    <t>Allen, U.,Muratov, P.</t>
  </si>
  <si>
    <t>Bitvie za Kavkaz. Istoriia voin na turecko-kavkazskom fronte. 1828—1921</t>
  </si>
  <si>
    <t>Андреева, Н.</t>
  </si>
  <si>
    <t>Русская эмиграция первой волны: исследования и тексты.</t>
  </si>
  <si>
    <t>В сборнике публикуются статьи и материалы, посвященные истории русской эмиграции первой волны, а также ее документальному наследию, которое отложилось во французских архивах. В частности, характеризуются докумен- тальные источники из фондов Архива префектуры полиции Парижа, относящиеся к семье Романовых. Из этих документов вниманию читателя предлагается рапорт французского секретного агента о расследовании в 1939 г. плана покушения на великого князя Владимира Кирилловича. Исследуется история создания воспоминаний супруги генерала от кавалерии, генерал-адъютанта Николая II Павла Карловича фон Ренненкампфа — Веры Николаевны фон Ренненкампф, и публикуются комментированные отрывки из ее воспоминаний. В сборник также вошли письма матери русского зарубежного историка Н. Е. Андреева — Е. А. Андреевой из Кембриджа, адресованные подруге по эстонской эмиграции Н. П. Жемчужиной, и биографическая статья о политике и общественном деятеле князе Г. Е. Львове.Книга рассчитана как на специалистов-исследователей, так и на широкую читательскую аудиторию. В оформлении обложки использована фотография Собора Святого Александра Невского, Париж, ул. Дарю. Автор Н. С. Андреева.</t>
  </si>
  <si>
    <t>Петрополис_ Библиотека Российской академии наук</t>
  </si>
  <si>
    <t>Andreeva, N.</t>
  </si>
  <si>
    <t xml:space="preserve">Russian emigration of the first wave: research and texts. </t>
  </si>
  <si>
    <t>The collection publishes articles and materials on the history of Russian emigration of the first wave, as well as its documentary heritage, which has been deposited in French archives. In particular, documentary sources from the Archives of the Prefecture of Police of Paris relating to the Romanov family are characterized. From these documents, the reader is offered a report by a French secret agent on the investigation in 1939 of an assassination plan against Grand Duke Vladimir Kirillovich. The history of the creation of the memoirs of the wife of the cavalry General, Adjutant General of Nicholas II Pavel Karlovich von Rennenkampf, Vera Nikolaevna von Rennenkampf, is investigated, and commented excerpts from her memoirs are published. The collection also includes letters from the mother of the Russian foreign historian N. E. Andreev — E. A. Andreeva from Cambridge, addressed to a friend of Estonian emigration N. P. Zhemchuzhina, and a biographical article about the politician and public figure Prince G. E. Lvov.The book is intended for both research specialists and a wide readership. The cover design uses a photo of the Cathedral of St. Alexander Nevsky, Paris, St. Darius. The author is N. S. Andreeva.</t>
  </si>
  <si>
    <t>V sbornike publikuiutsia statʹi i materialy, posviashchennye istorii russkoĭ ėmigratsii pervoĭ volny, a takzhe ee dokumentalʹnomu naslediiu, kotoroe otlozhilosʹ vo frantsuzskikh arkhivakh. V chastnosti, kharakterizuiutsia dokumen- talʹnye istochniki iz fondov Arkhiva prefektury politsii Parizha, otnosiashchiesia k semʹe Romanovykh. Iz ėtikh dokumentov vnimaniiu chitatelia predlagaetsia raport frantsuzskogo sekretnogo agenta o rassledovanii v 1939 g. plana pokusheniia na velikogo kniazia Vladimira Kirillovicha. Issleduetsia istoriia sozdaniia vospominaniĭ suprugi generala ot kavalerii, general-adʺiutanta Nikolaia II Pavla Karlovicha fon Rennenkampfa — Very Nikolaevny fon Rennenkampf, i publikuiutsia kommentirovannye otryvki iz ee vospominaniĭ. V sbornik takzhe voshli pisʹma materi russkogo zarubezhnogo istorika N. E. Andreeva — E. A. Andreevoĭ iz Kembridzha, adresovannye podruge po ėstonskoĭ ėmigratsii N. P. Zhemchuzhinoĭ, i biograficheskaia statʹia o politike i obshchestvennom deiatele kniaze G. E. Lʹvove.Kniga rasschitana kak na spetsialistov-issledovateleĭ, tak i na shirokuiu chitatelʹskuiu auditoriiu. V oformlenii oblozhki ispolʹzovana fotografiia Sobora Sviatogo Aleksandra Nevskogo, Parizh, ul. Dariu. Avtor N. S. Andreeva.</t>
  </si>
  <si>
    <t xml:space="preserve">Russkaia ėmigratsiia pervoĭ volny: issledovaniia i teksty. </t>
  </si>
  <si>
    <t>Petropolis_ Library of the Russian Academy of Sciences</t>
  </si>
  <si>
    <t>Petropolis_ Biblioteka Rossiĭskoĭ akademii nauk</t>
  </si>
  <si>
    <t>Бэр, М.</t>
  </si>
  <si>
    <t>Османы. Как они построили империю, равную Римской, а затем ее потеряли</t>
  </si>
  <si>
    <t>Аннотация к книге "Османы. Как они построили империю, равную Римской, а затем ее потеряли" Бэр М. Д.:В 1938 году Мустафа Кемаль Ататюрк заявил: «Новая Турция не имеет абсолютно никакого отношения к старой Турции. Османское государство стало частью истории».Однако понять современную Турцию, чье положение колеблется между Азией и Европой, невозможно без погружения в историю ее предшественницы — империи, на пике своего могущества определявшей мировую геополитику.Обстоятельное исследование профессора Лондонской школы экономики и политологии Марка Дэвида Бэра охватывает более 600 лет истории страны: от прихода на полуостров Малая Азия первых тюркских кочевников до распада империи после Первой мировой войны. Его книга предлагает читателю взглянуть на всем известную историю Европы с непривычной, «незападной» стороны, узнать о жизни государства, традиции которого в европейской историографии долгое время считались «варварскими» и вклад которого в мировую политику и культуру не был в полной мере оценен. Читатель узнает о принципах, по которым строилось управление огромной успешной страной и о том, какие изменения привели в конечном итоге к ее распаду, а также разберется в экзотической структуре османского общества и научится ориентироваться в мире дервишей, суфиев, янычар, евнухов, халифов, султанов и наложниц. Читать дальше…</t>
  </si>
  <si>
    <t>Перекресток цивилизаций. Путешествие в истории древних народов</t>
  </si>
  <si>
    <t>Ber, M.</t>
  </si>
  <si>
    <t>The Ottomans. How they built an empire equal to the Roman One and then lost it</t>
  </si>
  <si>
    <t>Summary of the book "The Ottomans. How they built an empire equal to the Roman One, and then lost it" Behr M. D.: In 1938, Mustafa Kemal Ataturk stated: "The new Turkey has absolutely nothing to do with the old Turkey. The Ottoman state has become a part of history."However, it is impossible to understand modern Turkey, whose position fluctuates between Asia and Europe, without diving into the history of its predecessor, the empire, which determined world geopolitics at the peak of its power.A thorough study by Mark David Baer, professor at the London School of Economics and Political Science, covers more than 600 years of the country's history: from the arrival of the first Turkic nomads on the peninsula of Asia Minor to the collapse of the empire after the First World War. His book offers the reader to look at the well-known history of Europe from an unusual, "non-Western" side, to learn about the life of a state whose traditions in European historiography have long been considered "barbaric" and whose contribution to world politics and culture has not been fully appreciated. The reader will learn about the principles by which the government of a huge successful country was built and what changes eventually led to its collapse, as well as understand the exotic structure of Ottoman society and learn to navigate the world of dervishes, Sufis, janissaries, eunuchs, caliphs, sultans and concubines. Read more…</t>
  </si>
  <si>
    <t>http://sentrumbookstore.com/upload/iblock/1ef/519vtqkdx2zd67inexrhi9ut3okp3a15/a0bce39ffc7f8955b74e9af2d4981bf1.jpg</t>
  </si>
  <si>
    <t>978-5-04-180785-6</t>
  </si>
  <si>
    <t>Annotaciia k knige "Osmanie. Kak oni postroili imperiu, ravnuu Rimskoi, a zatem ee poteriali" Ber M. D.:V 1938 godu Mustafa Kemal Ataturk zaiavil: «Novaia Turciia ne imeet absolutno nikakogo otnosheniia k staroi Turcii. Osmanskoe gosudarstvo stalo chastu istorii».Odnako poniat sovremennuu Turciu, che polojenie kolebletsia mejdu Aziei i Evropoi, nevozmojno bez pogrujeniia v istoriu ee predshestvennicie — imperii, na pike svoego mogushestva opredeliavshei mirovuu geopolitiku.Obstoiatelnoe issledovanie professora Londonskoi shkolie ekonomiki i politologii Marka Devida Bera ohvatievaet bolee 600 let istorii stranie: ot prihoda na poluostrov Malaia Aziia pervieh turkskih kochevnikov do raspada imperii posle Pervoi mirovoi voinie. Ego kniga predlagaet chitatelu vzglianut na vsem izvestnuu istoriu Evropie s nepriviechnoi, «nezapadnoi» storonie, uznat o jizni gosudarstva, tradicii kotorogo v evropeiskoi istoriografii dolgoe vremia schitalis «varvarskimi» i vklad kotorogo v mirovuu politiku i kulturu ne biel v polnoi mere ocenen. Chitatel uznaet o principah, po kotoriem stroilos upravlenie ogromnoi uspeshnoi stranoi i o tom, kakie izmeneniia priveli v konechnom itoge k ee raspadu, a takje razberetsia v ekzoticheskoi strukture osmanskogo obshestva i nauchitsia orientirovatsia v mire dervishei, sufiev, ianiechar, evnuhov, halifov, sultanov i nalojnic. Chitat dalshe…</t>
  </si>
  <si>
    <t>Osmanie. Kak oni postroili imperiu, ravnuu Rimskoi, a zatem ee poteriali</t>
  </si>
  <si>
    <t>Вейнс, Ф.</t>
  </si>
  <si>
    <t>Захватывающий XVIII век: Революционеры, авантюристы, развратники и пуритане. Эпоха, навсегда изменившая мир</t>
  </si>
  <si>
    <t>Аннотация к книге "Захватывающий XVIII век. Революционеры, авантюристы, развратники и пуритане. Эпоха, навсегда изменившая мир" Вейнс Ф.:Эпоха революций, войн, богатства Версаля и ловкости авантюристов — все это XVIII век. Историк Фрэнсис Вейнс погружает нас в круговорот эпохи, изменившей мир. Американская война за независимость определила дальнейшую историю демократии, а Французская революция подарила миру Декларацию прав человека и гражданина. Масонские ложи завоевали популярность по всей Европе, множественные религиозные секты нашли убежище от гонений в американских штатах. Философия Просвещения поставила под сомнение неограниченную власть монархов и бесправность народа. Брак Людовика XVI и Марии-Антуанетты породнил великие династии Бурбонов и Габсбургов, однако их правление стало олицетворением всех пороков абсолютной монархии. Высокая придворная мода соседствовала с голодом крестьян, революционеры и философы неустанно писали обличительные памфлеты. Вейнс открывает перед нами настоящую панораму безумной эпохи контрабандистов, развратников, интриганов, а также Свободы, Равенства и Братства. «Бастилия — воплощение всего порочного, что только было, по мнению демонстрантов, в режиме, виновном в голоде французского народа. Пути назад не было. Бастилия должна была пасть».(Фрэнсис Вейнс). Читать дальше…</t>
  </si>
  <si>
    <t>Vanes, F.</t>
  </si>
  <si>
    <t>Exciting XVIII century: Revolutionaries, adventurers, libertines and Puritans. The era that changed the world forever</t>
  </si>
  <si>
    <t>Summary of the book "The Exciting XVIII century. Revolutionaries, adventurers, libertines and Puritans. The Era that changed the world forever" by Waynes F.:The era of revolutions, wars, the wealth of Versailles and the dexterity of adventurers — all this is the XVIII century. Historian Francis Vaines immerses us in the cycle of an era that changed the world. The American War of Independence defined the further history of democracy, and the French Revolution gave the world the Declaration of Human and Civil Rights. Masonic lodges have gained popularity throughout Europe, and multiple religious sects have found refuge from persecution in the American states. The philosophy of Enlightenment called into question the unlimited power of monarchs and the disenfranchisement of the people. The marriage of Louis XVI and Marie Antoinette gave birth to the great Bourbon and Habsburg dynasties, but their rule became the epitome of all the vices of the absolute monarchy. High court fashion coexisted with the famine of the peasants, revolutionaries and philosophers tirelessly wrote damning pamphlets. Vaines opens up a real panorama of the insane era of smugglers, libertines, schemers, as well as Freedom, Equality and Fraternity. "The Bastille is the embodiment of everything vicious that, according to the demonstrators, was in the regime responsible for the famine of the French people. There was no turning back. The Bastille should have fallen."(Francis Waynes). Read more…</t>
  </si>
  <si>
    <t>http://sentrumbookstore.com/upload/iblock/ffc/bpw530i4bm2hhes0uds7xdess1cpv1ma/fd1ae0e43629622cdbe8eb26dd94a501.jpg</t>
  </si>
  <si>
    <t>978-5-389-24565-5</t>
  </si>
  <si>
    <t>Annotaciia k knige "Zahvatievaushii XVIII vek. Revolucionerie, avanturistie, razvratniki i puritane. Epoha, navsegda izmenivshaia mir" Veins F.:Epoha revolucii, voin, bogatstva Versalia i lovkosti avanturistov — vse eto XVIII vek. Istorik Frensis Veins pogrujaet nas v krugovorot epohi, izmenivshei mir. Amerikanskaia voina za nezavisimost opredelila dalneishuu istoriu demokratii, a Francuzskaia revoluciia podarila miru Deklaraciu prav cheloveka i grajdanina. Masonskie loji zavoevali populiarnost po vsei Evrope, mnojestvenniee religiozniee sektie nashli ubejishe ot gonenii v amerikanskih shtatah. Filosofiia Prosvesheniia postavila pod somnenie neogranichennuu vlast monarhov i bespravnost naroda. Brak Ludovika XVI i Marii-Antuanettie porodnil velikie dinastii Burbonov i Gabsburgov, odnako ih pravlenie stalo olicetvoreniem vseh porokov absolutnoi monarhii. Viesokaia pridvornaia moda sosedstvovala s golodom krestian, revolucionerie i filosofie neustanno pisali oblichitelniee pamfletie. Veins otkrievaet pered nami nastoiashuu panoramu bezumnoi epohi kontrabandistov, razvratnikov, intriganov, a takje Svobodie, Ravenstva i Bratstva. «Bastiliia — voploshenie vsego porochnogo, chto tolko bielo, po mneniu demonstrantov, v rejime, vinovnom v golode francuzskogo naroda. Puti nazad ne bielo. Bastiliia doljna biela past».(Frensis Veins). Chitat dalshe…</t>
  </si>
  <si>
    <t>Veins, F.</t>
  </si>
  <si>
    <t>Zahvatievaushii XVIII vek: Revolucionerie, avanturistie, razvratniki i puritane. Epoha, navsegda izmenivshaia mir</t>
  </si>
  <si>
    <t>Еремин, Виктор</t>
  </si>
  <si>
    <t>100 великих загадок российских городов</t>
  </si>
  <si>
    <t>На сегодняшний день в России насчитывается 1125 городов. Есть среди них гигантские города-мегаполисы, есть и крохотные городки, у которых невозможно отнять этот добрый титул по причине их исторической значимости или ратного подвига жителей. Есть и совсем молодые, только-только народившиеся города-юноши, есть и древние седоголовые старцы, есть даже возвращенные из небытия мертвые города... Всех их объединила в одной книге загадка. У каждого города она своя: у кого тайна рождения, у кого загадки исторические, у иного — человеческие или сугубо природные, а у другого — мистические или даже инопланетные... Автор подбирал материал таким образом, чтобы книга как можно шире отразила многоликость, многонациональность великой России.</t>
  </si>
  <si>
    <t>100 великих</t>
  </si>
  <si>
    <t>Eremin, Victor</t>
  </si>
  <si>
    <t>100 Great Mysteries of Russian cities</t>
  </si>
  <si>
    <t>Today there are 1,125 cities in Russia. There are giant megalopolises among them, and there are tiny towns from which it is impossible to take away this good title because of their historical significance or the feat of arms of the inhabitants. There are also very young, newly born young cities, there are ancient gray-headed elders, there are even dead cities returned from oblivion... They were all united in one book by a riddle. Each city has its own: some have a secret of birth, some have historical riddles, others have human or purely natural, and others have mystical or even alien ones... The author selected the material in such a way that the book reflected the diversity and multinational nature of great Russia as widely as possible.</t>
  </si>
  <si>
    <t>http://sentrumbookstore.com/upload/iblock/b01/5dd0y7as64frpz6993ro70k5qv2tt240/f9eaed9484ba64f0e9473836e19ba76b.jpg</t>
  </si>
  <si>
    <t>978-5-4484-4968-0</t>
  </si>
  <si>
    <t>Na segodniashnii den v Rossii naschitievaetsia 1125 gorodov. Est sredi nih gigantskie goroda-megapolisie, est i krohotniee gorodki, u kotorieh nevozmojno otniat etot dobriei titul po prichine ih istoricheskoi znachimosti ili ratnogo podviga jitelei. Est i sovsem molodiee, tolko-tolko narodivshiesia goroda-unoshi, est i drevnie sedogoloviee starcie, est daje vozvrashenniee iz nebietiia mertviee goroda... Vseh ih obedinila v odnoi knige zagadka. U kajdogo goroda ona svoia: u kogo taina rojdeniia, u kogo zagadki istoricheskie, u inogo — chelovecheskie ili sugubo prirodniee, a u drugogo — misticheskie ili daje inoplanetniee... Avtor podbiral material takim obrazom, chtobie kniga kak mojno shire otrazila mnogolikost, mnogonacionalnost velikoi Rossii.</t>
  </si>
  <si>
    <t>Eremin, Viktor</t>
  </si>
  <si>
    <t>100 velikih zagadok rossiiskih gorodov</t>
  </si>
  <si>
    <t>Ivanov, Aleksandr</t>
  </si>
  <si>
    <t>Chelovecheskaia tsivilizatsiia i ee sozdateli. 33 istorii o liudiakh i sobytiiakh, sdelavshikh nashu zhiznʹ luchshe</t>
  </si>
  <si>
    <t>Кёппен, Эдлеф</t>
  </si>
  <si>
    <t>Будни добровольца: в окопах Первой мировой</t>
  </si>
  <si>
    <t>Опубликованная в 1930 г. «Фронтовая сводка» стал одним из знаковых романов о Первой мировой войне, наряду с произведениями Э.М. Ремарка «На Западном фронте без перемен», Р. Олдингтона «Смерть героя» и Э. Хемингуэя «Прощай, оружие!». Участник Первой мировой войны, ушедший на фронт добровольцем с третьего курса философского факультета университета, Эдлеф Кёппен создал «монтажный роман», где оригинальные документы – цитаты из воззваний императора Вильгельма II, указы цензурных органов, газетные сообщения органично вплетены в сюжет, а прообразом главного героя Адольфа Райзигера является сам автор. «Фронтовая сводка» стала одной из десятков тысяч книг, публично сожженных в Германии в 1933 году, и не публиковалась в ФРГ до 1976 г., а в ГДР до 1981. В начале века роман вновь привлек к себе внимание, был многократно переиздан и переведен на несколько языков.</t>
  </si>
  <si>
    <t>История войн и военного искусства</t>
  </si>
  <si>
    <t>Köppen, Edlef</t>
  </si>
  <si>
    <t>Everyday life of a volunteer: in the trenches of the First World War</t>
  </si>
  <si>
    <t>Published in 1930, "Front Summary" became one of the landmark novels about the First World War, along with the works of E.M. Remarque "On the Western Front without change", R. Aldington "Death of a Hero" and E. Hemingway "Goodbye, weapons!". A participant in the First World War, who went to the front as a volunteer from the third year of the university's philosophy department, Edlef Koeppen created a "montage novel" where original documents – quotes from the proclamations of Emperor Wilhelm II, decrees of censorship authorities, newspaper reports are organically woven into the plot, and the prototype of the main character Adolf Reisiger is the author himself. The Frontline Summary became one of tens of thousands of books publicly burned in Germany in 1933, and was not published in Germany until 1976, and in the GDR until 1981. At the beginning of the century, the novel attracted attention again, was republished many times and translated into several languages.</t>
  </si>
  <si>
    <t>978-5-389-24586-0</t>
  </si>
  <si>
    <t>Opublikovannaia v 1930 g. «Frontovaia svodka» stal odnim iz znakovieh romanov o Pervoi mirovoi voine, nariadu s proizvedeniiami E.M. Remarka «Na Zapadnom fronte bez peremen», R. Oldingtona «Smert geroia» i E. Hemingueia «Proshai, orujie!». Uchastnik Pervoi mirovoi voinie, ushedshii na front dobrovolcem s tretego kursa filosofskogo fakulteta universiteta, Edlef Keppen sozdal «montajniei roman», gde originalniee dokumentie – citatie iz vozzvanii imperatora Vilgelma II, ukazie cenzurnieh organov, gazetniee soobsheniia organichno vpletenie v sujet, a proobrazom glavnogo geroia Adolfa Raizigera iavliaetsia sam avtor. «Frontovaia svodka» stala odnoi iz desiatkov tiesiach knig, publichno sojjennieh v Germanii v 1933 godu, i ne publikovalas v FRG do 1976 g., a v GDR do 1981. V nachale veka roman vnov privlek k sebe vnimanie, biel mnogokratno pereizdan i pereveden na neskolko iaziekov.</t>
  </si>
  <si>
    <t>Keppen, Edlef</t>
  </si>
  <si>
    <t>Budni dobrovolca: v okopah Pervoi mirovoi</t>
  </si>
  <si>
    <t>Лю, Джан</t>
  </si>
  <si>
    <t>Китай. Полная история (подарочное издание)</t>
  </si>
  <si>
    <t>Книга известного китайского историка Лю Чжана – это краткий, но в то же время подробный путеводитель по истории Китая, который даст вам полное представление об истории этой великой страны, которая скромно называет себя Центральным (Серединным) Государством. Китай – удивительная и самобытная страна, которой удалось сохранить свою уникальность. История Китая с древнейших времен и до наших дней показывает, как ее географическое положение, экономическая, культурная и политическая ситуации влияли на развитие страны, рассказывает о знаменитых китайцах — правители, военачальники, ученые, — которые в разное время и очень по-разному утверждали ее место в мире.Фишки книги:•	Инфографика_•	10 важнейших события, подробно и увлекательно рассказанные_•	10 выдающихся личностей с фактами, о которых вы еще не знали.Из книги "Китай. Полная история страны" вы узнаете:•	Как образовалось государство Шань_•	Из-за чего на самом деле пала династия Тан_•	Что такое "Курс красных знамен".Для кого книга:•	Для тех, кого увлекает мировая история_•	Для тех, кто хочет познать истину.</t>
  </si>
  <si>
    <t>Иллюстрированная история на пальцах</t>
  </si>
  <si>
    <t>Liu, Jan</t>
  </si>
  <si>
    <t>China. The full story (deluxe edition)</t>
  </si>
  <si>
    <t>The book by the famous Chinese historian Liu Zhang is a short, but at the same time detailed guide to the history of China, which will give you a complete picture of the history of this great country, which modestly calls itself the Central (Middle) State. China is an amazing and original country that has managed to preserve its uniqueness. The history of China from ancient times to the present day shows how its geographical location, economic, cultural and political situations influenced the development of the country, tells about famous Chinese rulers, military leaders, scientists, who at different times and in very different ways asserted its place in the world.The book's features:• Infographics_•	10 most important events, detailed and fascinatingly narrated_•	10 outstanding personalities with facts you didn't know about yet.From the book "China. The full history of the country" you will learn:•	How the Shan State was formed_•	What really caused the fall of the Tang Dynasty_•	What is the "Red Banner Course"?Who is the book for?:• For those who are fascinated by world history_•	For those who want to know the truth.</t>
  </si>
  <si>
    <t>978-5-17-160592-6</t>
  </si>
  <si>
    <t>Kniga izvestnogo kitaiskogo istorika Lu Chjana – eto kratkii, no v to je vremia podrobniei putevoditel po istorii Kitaia, kotoriei dast vam polnoe predstavlenie ob istorii etoi velikoi stranie, kotoraia skromno nazievaet sebia Centralniem (Seredinniem) Gosudarstvom. Kitai – udivitelnaia i samobietnaia strana, kotoroi udalos sohranit svou unikalnost. Istoriia Kitaia s drevneishih vremen i do nashih dnei pokazievaet, kak ee geograficheskoe polojenie, ekonomicheskaia, kulturnaia i politicheskaia situacii vliiali na razvitie stranie, rasskazievaet o znamenitieh kitaicah — praviteli, voenachalniki, ucheniee, — kotoriee v raznoe vremia i ochen po-raznomu utverjdali ee mesto v mire.Fishki knigi:•	Infografika_•	10 vajneishih sobietiia, podrobno i uvlekatelno rasskazanniee_•	10 viedaushihsia lichnostei s faktami, o kotorieh vie eshe ne znali.Iz knigi "Kitai. Polnaia istoriia stranie" vie uznaete:•	Kak obrazovalos gosudarstvo Shan_•	Iz-za chego na samom dele pala dinastiia Tan_•	Chto takoe "Kurs krasnieh znamen".Dlia kogo kniga:•	Dlia teh, kogo uvlekaet mirovaia istoriia_•	Dlia teh, kto hochet poznat istinu.</t>
  </si>
  <si>
    <t>Lu, Djan</t>
  </si>
  <si>
    <t>Kitai. Polnaia istoriia (podarochnoe izdanie)</t>
  </si>
  <si>
    <t>Маринина, А.</t>
  </si>
  <si>
    <t>Шпаргалка для ленивых любителей истории #2. Короли и королевы Франции. 987 - 1498 гг.</t>
  </si>
  <si>
    <t>Короли и королевы Франции. Книга 1 (987 – 1498 гг.) Новая историческая «шпаргалка» от Александры Марининой. На этот раз – французская. Париж, Версаль, блистательные короли, дерзкие королевы, изящные фрейлины и смелые мушкетёры… Ну кто из нас с детства не был очарован Францией и ее историей! C особым «марининским» юмором в книге рассказывается история французских королей начиная с Гуго Капета, основателя династии Капетингов до Карла Восьмого из династии Валуа. Вы узнаете что это были за люди, с какими талантами и недостатками, какими надеждами и мечтами они жили.</t>
  </si>
  <si>
    <t>А.Маринина. Больше чем История</t>
  </si>
  <si>
    <t>Marinina, A.</t>
  </si>
  <si>
    <t>Cheat sheet for lazy history lovers #2. The kings and queens of France. 987 - 1498</t>
  </si>
  <si>
    <t>The kings and queens of France. Book 1 (987-1498) is a new historical "cheat sheet" from Alexandra Marinina. This time it's French. Paris, Versailles, brilliant kings, daring queens, elegant ladies-in-waiting and brave musketeers… Well, who among us has not been fascinated by France and its history since childhood! With a special "Marinin" humor, the book tells the story of the French kings from Hugo Capet, the founder of the Capetian dynasty to Charles the Eighth of the Valois dynasty. You will find out what kind of people they were, with what talents and shortcomings, what hopes and dreams they lived.</t>
  </si>
  <si>
    <t>http://sentrumbookstore.com/upload/iblock/83b/ro7jkyfbt8jovqzox33vjpmoupd5k99y/b2d1979fae5c6b5e92ab624f29438443.jpg</t>
  </si>
  <si>
    <t>978-5-04-204176-1</t>
  </si>
  <si>
    <t>Koroli i korolevie Francii. Kniga 1 (987 – 1498 gg.) Novaia istoricheskaia «shpargalka» ot Aleksandrie Marininoi. Na etot raz – francuzskaia. Parij, Versal, blistatelniee koroli, derzkie korolevie, iziashniee freilinie i smeliee mushketerie… Nu kto iz nas s detstva ne biel ocharovan Franciei i ee istoriei! C osobiem «marininskim» umorom v knige rasskazievaetsia istoriia francuzskih korolei nachinaia s Gugo Kapeta, osnovatelia dinastii Kapetingov do Karla Vosmogo iz dinastii Valua. Vie uznaete chto eto bieli za ludi, s kakimi talantami i nedostatkami, kakimi nadejdami i mechtami oni jili.</t>
  </si>
  <si>
    <t>Shpargalka dlia lenivieh lubitelei istorii #2. Koroli i korolevie Francii. 987 - 1498 gg.</t>
  </si>
  <si>
    <t>Моисеев, Вячеслав</t>
  </si>
  <si>
    <t>Репетиция апокалипсиса.Тайная история атомных учений в СССР.Тоцкое-1954</t>
  </si>
  <si>
    <t>14 сентября 1954 года на Тоцком полигоне под Оренбургом была взорвана атомная бомба мощностью около 40 килотонн. В рамках эксперимента по изучению последствий ядерного взрыва уже спустя несколько часов через его эпицентр прошли военные в костюмах химической защиты. Секретная операция под кодовым названием «Снежок» обернулась катастрофой: более 45 000 военных и 10 000 мирных жителей подверглись воздействию смертоносной радиации. Эта книга стала результатом более чем двадцатилетней исследовательской работы журналиста Вячеслава Моисеева. Он начал по крупицам собирать информацию еще в 1980-е годы, внимательно изучив свидетельства очевидцев атомного взрыва, а затем — рассекреченные документы из архивов и тщательно отобранные публикации в СМИ. Его книга — об ответственности организаторов Тоцкого эксперимента перед невольными участниками репетиции апокалипсиса, перед Россией и самой историей.Атомные учения хоть и считались великой советской тайной, но за годы, когда трепаться о делах государственных было не принято (потому, в первую очередь, что небезопасно), превратились для нас, оренбуржцев, в некое предание, которое узнавал каждый с самого детства — от тех, кто видел ядерный взрыв своими глазами, или от тех, кто очевидцев учений знал лично.Уникальные авторские фотографии.Личному составу объяснили боевую задачу, старались все сделать для того, чтобы обошлось без человеческих жертв. Солдаты не подвели. Не было паники, дезертирства. Не растерялись и офицеры. Ну, правда, были и те, кто «закосить» пытался — в отпуск просился, вспоминал про больную родню.Для тех, кто интересуется историей СССР, темой атомного противостояния между США и СССР, неизвестной историей атомных учений в СССР.Сначала — вспышка ярче молнии. Свет — сильнее солнца. Те, кто вопреки запретам смотрел на огненный шар, лишились зрения на минуту-другую. Люди услышали страшный треск — громче грома, будто в небе руки великана рвали листовое железо. Земля качнулась, словно люлька.</t>
  </si>
  <si>
    <t>Moiseev, Vyacheslav</t>
  </si>
  <si>
    <t>The rehearsal of the apocalypse.The secret history of atomic exercises in the USSR.Totskoye-1954</t>
  </si>
  <si>
    <t>On September 14, 1954, an atomic bomb with a capacity of about 40 kilotons was detonated at the Totsky test site near Orenburg. As part of an experiment to study the consequences of a nuclear explosion, a few hours later, military personnel in chemical protection suits passed through its epicenter. A secret operation codenamed "Snowball" turned into a disaster: more than 45,000 military and 10,000 civilians were exposed to deadly radiation. This book is the result of more than twenty years of research work by journalist Vyacheslav Moiseev. He began collecting information bit by bit back in the 1980s, having carefully studied the eyewitness accounts of the atomic explosion, and then declassified documents from archives and carefully selected publications in the media. His book is about the responsibility of the organizers of the Totsky experiment to the unwitting participants in the rehearsal of the apocalypse, to Russia and history itself.Although atomic exercises were considered a great Soviet secret, but over the years, when it was not accepted to talk about state affairs (because, first of all, it was unsafe), they turned into a kind of legend for us, Orenburg residents, which everyone learned from childhood — from those who saw a nuclear explosion with their own eyes, or from those who personally knew the eyewitnesses of the exercises.Unique author's photos.The combat mission was explained to the personnel, they tried to do everything to avoid human casualties. The soldiers did not fail. There was no panic, no desertion. The officers were not confused either. Well, however, there were those who tried to "mow down" — they asked for a vacation, remembered about sick relatives.For those who are interested in the history of the USSR, the topic of the atomic confrontation between the USA and the USSR, the unknown history of atomic exercises in the USSR.First, a flash brighter than lightning. Light is stronger than the sun. Those who, despite the prohibitions, looked at the fireball, lost their sight for a minute or two. People heard a terrible crack — louder than thunder, as if in the sky the hands of a giant were tearing sheet iron. The earth rocked like a cradle.</t>
  </si>
  <si>
    <t>http://sentrumbookstore.com/upload/iblock/3db/6t6dmogq37ed895p0knek64h0wg32kmq/b190375f30bb9ac4d75f8903d9a536ac.jpg</t>
  </si>
  <si>
    <t>978-5-9614-9564-5</t>
  </si>
  <si>
    <t>14 sentiabria 1954 goda na Tockom poligone pod Orenburgom biela vzorvana atomnaia bomba moshnostu okolo 40 kilotonn. V ramkah eksperimenta po izucheniu posledstvii iadernogo vzrieva uje spustia neskolko chasov cherez ego epicentr proshli voenniee v kostumah himicheskoi zashitie. Sekretnaia operaciia pod kodoviem nazvaniem «Snejok» obernulas katastrofoi: bolee 45 000 voennieh i 10 000 mirnieh jitelei podverglis vozdeistviu smertonosnoi radiacii. Eta kniga stala rezultatom bolee chem dvadcatiletnei issledovatelskoi rabotie jurnalista Viacheslava Moiseeva. On nachal po krupicam sobirat informaciu eshe v 1980-e godie, vnimatelno izuchiv svidetelstva ochevidcev atomnogo vzrieva, a zatem — rassekrechenniee dokumentie iz arhivov i tshatelno otobranniee publikacii v SMI. Ego kniga — ob otvetstvennosti organizatorov Tockogo eksperimenta pered nevolniemi uchastnikami repeticii apokalipsisa, pered Rossiei i samoi istoriei.Atomniee ucheniia hot i schitalis velikoi sovetskoi tainoi, no za godie, kogda trepatsia o delah gosudarstvennieh bielo ne priniato (potomu, v pervuu ochered, chto nebezopasno), prevratilis dlia nas, orenburjcev, v nekoe predanie, kotoroe uznaval kajdiei s samogo detstva — ot teh, kto videl iaderniei vzriev svoimi glazami, ili ot teh, kto ochevidcev uchenii znal lichno.Unikalniee avtorskie fotografii.Lichnomu sostavu obiasnili boevuu zadachu, staralis vse sdelat dlia togo, chtobie oboshlos bez chelovecheskih jertv. Soldatie ne podveli. Ne bielo paniki, dezertirstva. Ne rasterialis i oficerie. Nu, pravda, bieli i te, kto «zakosit» pietalsia — v otpusk prosilsia, vspominal pro bolnuu rodnu.Dlia teh, kto interesuetsia istoriei SSSR, temoi atomnogo protivostoianiia mejdu SShA i SSSR, neizvestnoi istoriei atomnieh uchenii v SSSR.Snachala — vspieshka iarche molnii. Svet — silnee solnca. Te, kto vopreki zapretam smotrel na ognenniei shar, lishilis zreniia na minutu-druguu. Ludi uslieshali strashniei tresk — gromche groma, budto v nebe ruki velikana rvali listovoe jelezo. Zemlia kachnulas, slovno lulka.</t>
  </si>
  <si>
    <t>Moiseev, Viacheslav</t>
  </si>
  <si>
    <t>Repeticiia apokalipsisa.Tainaia istoriia atomnieh uchenii v SSSR.Tockoe-1954</t>
  </si>
  <si>
    <t>Молони, Э.</t>
  </si>
  <si>
    <t>Вооруженная борьба. Тайная история Ирландской республиканской армии</t>
  </si>
  <si>
    <t>Ирландская республиканская армия — одно из самых известных национально-освободительных движений XX века. На протяжении многих десятилетий организация наводила ужас на английских оккупантов и палачей Ирландии. На её счету — убийства английских генералов, уничтоженные военные части, покушения на Маргарет Тэтчер и даже на саму королеву. В этой книги впервые на русском языке рассказывается тайная история вооруженной борьбы ИРА, на протяжении долгих лет скрывавшаяся английскими властями.</t>
  </si>
  <si>
    <t>Против течения</t>
  </si>
  <si>
    <t>Moloney, E.</t>
  </si>
  <si>
    <t>Armed struggle. The Secret History of the Irish Republican Army</t>
  </si>
  <si>
    <t>The Irish Republican Army is one of the most famous national liberation movements of the 20th century. For many decades, the organization has terrified the British occupiers and executioners of Ireland. She has assassinated British generals, destroyed military units, attempted assassinations of Margaret Thatcher and even the Queen herself. This book tells for the first time in Russian the secret history of the armed struggle of the IRA, which was hidden by the British authorities for many years.</t>
  </si>
  <si>
    <t>978-5-00222-583-5</t>
  </si>
  <si>
    <t>Irlandskaia respublikanskaia armiia — odno iz samieh izvestnieh nacionalno-osvoboditelnieh dvijenii XX veka. Na protiajenii mnogih desiatiletii organizaciia navodila ujas na angliiskih okkupantov i palachei Irlandii. Na ee schetu — ubiistva angliiskih generalov, unichtojenniee voenniee chasti, pokusheniia na Margaret Tetcher i daje na samu korolevu. V etoi knigi vperviee na russkom iazieke rasskazievaetsia tainaia istoriia voorujennoi borbie IRA, na protiajenii dolgih let skrievavshaiasia angliiskimi vlastiami.</t>
  </si>
  <si>
    <t>Moloni, E.</t>
  </si>
  <si>
    <t>Voorujennaia borba. Tainaia istoriia Irlandskoi respublikanskoi armii</t>
  </si>
  <si>
    <t>Мэхэн, А.</t>
  </si>
  <si>
    <t>Роль морских сил в мировой истории. Противостояние флотов в XVII—XVIII веках</t>
  </si>
  <si>
    <t>Известный историк и морской офицер Альфред Мэхэн подвергает глубокому анализу значительные события эпохи мореплавания, произошедшие с 1660 по 1783 год. В качестве теоретической базы он избрал наиболее успешные морские стратегии прошлого — от Древней Греции и Рима до Франции эпохи Наполеона. Мэхэн обращает пристальное внимание на тактически значимые качества каждого типа судна (галер, брандер, миноносцев), пункты сосредоточения кораблей, их боевой порядок. Перечислены также недостатки в обороне и искусстве управления флотом. В книге цитируются редчайшие документы и карты. Этот классический труд оказал сильнейшее влияние на умы государственных деятелей многих мировых держав.</t>
  </si>
  <si>
    <t>Mahan, A.</t>
  </si>
  <si>
    <t>The role of naval forces in world history. The confrontation of fleets in the XVII—XVIII centuries</t>
  </si>
  <si>
    <t>The famous historian and naval officer Alfred Mahan analyzes in depth the significant events of the era of navigation that occurred from 1660 to 1783. As a theoretical basis, he chose the most successful naval strategies of the past — from Ancient Greece and Rome to France of the Napoleonic era. Mahan pays close attention to the tactically significant qualities of each type of vessel (galleys, fire ships, destroyers), the concentration points of ships, their order of battle. The shortcomings in defense and the art of fleet management are also listed. The book quotes the rarest documents and maps. This classic work had a strong influence on the minds of statesmen of many world powers.</t>
  </si>
  <si>
    <t>978-5-9524-5956-4</t>
  </si>
  <si>
    <t>Izvestniei istorik i morskoi oficer Alfred Mehen podvergaet glubokomu analizu znachitelniee sobietiia epohi moreplavaniia, proizoshedshie s 1660 po 1783 god. V kachestve teoreticheskoi bazie on izbral naibolee uspeshniee morskie strategii proshlogo — ot Drevnei Grecii i Rima do Francii epohi Napoleona. Mehen obrashaet pristalnoe vnimanie na takticheski znachimiee kachestva kajdogo tipa sudna (galer, brander, minonoscev), punktie sosredotocheniia korablei, ih boevoi poriadok. Perechislenie takje nedostatki v oborone i iskusstve upravleniia flotom. V knige citiruutsia redchaishie dokumentie i kartie. Etot klassicheskii trud okazal silneishee vliianie na umie gosudarstvennieh deiatelei mnogih mirovieh derjav.</t>
  </si>
  <si>
    <t>Mehen, A.</t>
  </si>
  <si>
    <t>Rol morskih sil v mirovoi istorii. Protivostoianie flotov v XVII—XVIII vekah</t>
  </si>
  <si>
    <t>Ричардсон, Э.</t>
  </si>
  <si>
    <t>Александрия: Тайны затерянного города</t>
  </si>
  <si>
    <t>Аннотация к книге "Александрия. Тайны затерянного города" Ричардсон Э.:Александрия — один из городов, основанных Александром Македонским, — веками стояла на перекрестке путей Востока и Запада, в сердце современного Афганистана. Затем город исчез: лишь в XIX веке на его след выйдет Чарльз Массон, дезертир армии Ост-Индской компании, выдумщик, археолог, вдохновленный историей легендарного царя. Начиная свои археологические изыскания, Массон еще не догадывался, что ему уготована роль в невероятных событиях.«Массону предстояло просить милостыню у дороги и пить чай с правителями, увидеть то, что прежде не представало взорам европейцев, и из обычного солдата стать одним из величайших археологов своего времени. Он посвятит жизнь поискам Александра Македонского, и эти поиски проведут его через заснеженные горы, откроют ему тайные чертоги с драгоценностями и затерянный город, занесенный песками Афганистана. Он откопает бесценные сокровища и станет свидетелем неописуемых зверств. Он расшифрует язык, забытый более тысячи лет назад. Самые могущественные империи мира будут шантажировать его и преследовать. Его посадят в тюрьму за измену. Ему предложат править королевством. Он изменит мир, а мир уничтожит его». (Эдмунд Ричардсон) Читать дальше…</t>
  </si>
  <si>
    <t>Richardson, E.</t>
  </si>
  <si>
    <t>Alexandria: Secrets of the Lost City</t>
  </si>
  <si>
    <t>Summary of the book "Alexandria. Secrets of the Lost City" Richardson E.: Alexandria, one of the cities founded by Alexander the Great, has stood for centuries at the crossroads of East and West, in the heart of modern Afghanistan. Then the city disappeared: only in the XIX century Charles Masson, a deserter of the army of the East India Company, an inventor, an archaeologist, inspired by the story of the legendary tsar, would come out on his trail. Starting his archaeological research, Masson did not yet realize that he was destined to play a role in incredible events."Masson had to beg by the roadside and drink tea with the rulers, see what had never been seen before by Europeans, and from an ordinary soldier become one of the greatest archaeologists of his time. He will devote his life to the search for Alexander the Great, and these searches will take him through snow-capped mountains, reveal to him secret palaces with jewels and a lost city covered with the sands of Afghanistan. He will dig up priceless treasures and witness indescribable atrocities. He will decipher a language that was forgotten more than a thousand years ago. The most powerful empires in the world will blackmail and persecute him. He will be imprisoned for treason. He will be offered to rule the kingdom. He will change the world, and the world will destroy him." (Edmund Richardson) Read more…</t>
  </si>
  <si>
    <t>http://sentrumbookstore.com/upload/iblock/981/qyxzjhole0031gccbno4g809ipeh5ni2/d46262077f47a2923480b89e93e0da3f.jpg</t>
  </si>
  <si>
    <t>978-5-389-25133-5</t>
  </si>
  <si>
    <t>Annotaciia k knige "Aleksandriia. Tainie zateriannogo goroda" Richardson E.:Aleksandriia — odin iz gorodov, osnovannieh Aleksandrom Makedonskim, — vekami stoiala na perekrestke putei Vostoka i Zapada, v serdce sovremennogo Afganistana. Zatem gorod ischez: lish v XIX veke na ego sled vieidet Charlz Masson, dezertir armii Ost-Indskoi kompanii, viedumshik, arheolog, vdohnovlenniei istoriei legendarnogo caria. Nachinaia svoi arheologicheskie izieskaniia, Masson eshe ne dogadievalsia, chto emu ugotovana rol v neveroiatnieh sobietiiah.«Massonu predstoialo prosit milostienu u dorogi i pit chai s praviteliami, uvidet to, chto prejde ne predstavalo vzoram evropeicev, i iz obiechnogo soldata stat odnim iz velichaishih arheologov svoego vremeni. On posviatit jizn poiskam Aleksandra Makedonskogo, i eti poiski provedut ego cherez zasnejenniee gorie, otkrout emu tainiee chertogi s dragocennostiami i zaterianniei gorod, zanesenniei peskami Afganistana. On otkopaet bescenniee sokrovisha i stanet svidetelem neopisuemieh zverstv. On rasshifruet iaziek, zabietiei bolee tiesiachi let nazad. Samiee mogushestvenniee imperii mira budut shantajirovat ego i presledovat. Ego posadiat v turmu za izmenu. Emu predlojat pravit korolevstvom. On izmenit mir, a mir unichtojit ego». (Edmund Richardson) Chitat dalshe…</t>
  </si>
  <si>
    <t>Aleksandriia: Tainie zateriannogo goroda</t>
  </si>
  <si>
    <t>Уилсон-Ли, Эдвард</t>
  </si>
  <si>
    <t>Океан славы и бесславия. Загадочное убийство XVI века и эпоха Великих географических открытий</t>
  </si>
  <si>
    <t>Аннотация к книге "Океан славы и бесславия. Загадочное убийство XVI века и эпоха Великих географических открытий" Уилсон-Ли Э.:Была ли в XVI веке альтернатива созданию европейских колониальных империй? Почему славная эпоха Великих географических открытий превратилась в бесславие плантаторства, грабежа и работорговли, за которые европейским странам теперь приходится извиняться? Да и были ли вообще в XVI веке люди, думающие не о завоеваниях, а об изучении и узнавании друг друга? Конечно, были, и один из них — португальский гуманист Дамиан де Гойш, чья загадочная смерть до сих пор не расследована. Дамиан дружил с Эразмом Роттердамским, выполнял секретные поручения королей и писал официальную хронику Португалии, но в конце жизни оказался в застенках инквизиции по обвинению в ереси и таинственно погиб. Эта книга представляет российскому читателю новую яркую личность эпохи Ренессанса и помогает раскрыть убийство 400-летней давности. Читать дальше…</t>
  </si>
  <si>
    <t>Wilson-Lee, Edward</t>
  </si>
  <si>
    <t>An ocean of glory and infamy. The mysterious murder of the XVI century and the era of Great Geographical Discoveries</t>
  </si>
  <si>
    <t>Summary of the book "The Ocean of glory and infamy. The mysterious murder of the XVI century and the Era of Great Geographical Discoveries" Wilson-Lee E.: Was there an alternative to the creation of European colonial empires in the XVI century? Why did the glorious era of Great Geographical Discoveries turn into the infamy of plantation, robbery and the slave trade, for which European countries now have to apologize? And were there even people in the XVI century who did not think about conquests, but about studying and recognizing each other? Of course, there were, and one of them is the Portuguese humanist Damian de Goish, whose mysterious death has not yet been investigated. Damian was friends with Erasmus of Rotterdam, carried out secret assignments of kings and wrote the official chronicle of Portugal, but at the end of his life he found himself in the dungeons of the Inquisition on charges of heresy and mysteriously died. This book introduces the Russian reader to a bright new Renaissance personality and helps solve a 400-year-old murder. Read more…</t>
  </si>
  <si>
    <t>http://sentrumbookstore.com/upload/iblock/63e/4xo3qbnjkm370rtn45ebjg5mzj41w7z1/a42025722411a2fe30420c37df2d5601.jpg</t>
  </si>
  <si>
    <t>978-5-389-25158-8</t>
  </si>
  <si>
    <t>Annotaciia k knige "Okean slavie i besslaviia. Zagadochnoe ubiistvo XVI veka i epoha Velikih geograficheskih otkrietii" Uilson-Li E.:Biela li v XVI veke alternativa sozdaniu evropeiskih kolonialnieh imperii? Pochemu slavnaia epoha Velikih geograficheskih otkrietii prevratilas v besslavie plantatorstva, grabeja i rabotorgovli, za kotoriee evropeiskim stranam teper prihoditsia izviniatsia? Da i bieli li voobshe v XVI veke ludi, dumaushie ne o zavoevaniiah, a ob izuchenii i uznavanii drug druga? Konechno, bieli, i odin iz nih — portugalskii gumanist Damian de Goish, chia zagadochnaia smert do sih por ne rassledovana. Damian drujil s Erazmom Rotterdamskim, viepolnial sekretniee porucheniia korolei i pisal oficialnuu hroniku Portugalii, no v konce jizni okazalsia v zastenkah inkvizicii po obvineniu v eresi i tainstvenno pogib. Eta kniga predstavliaet rossiiskomu chitatelu novuu iarkuu lichnost epohi Renessansa i pomogaet raskriet ubiistvo 400-letnei davnosti. Chitat dalshe…</t>
  </si>
  <si>
    <t>Uilson-Li, Edvard</t>
  </si>
  <si>
    <t>Okean slavie i besslaviia. Zagadochnoe ubiistvo XVI veka i epoha Velikih geograficheskih otkrietii</t>
  </si>
  <si>
    <t>Уэллс, Герберт</t>
  </si>
  <si>
    <t>Краткая история человечества</t>
  </si>
  <si>
    <t>Герберт Уэллс и сегодня остаётся одним из популярнейших в мире фантастов. Тем интереснее его взгляд не на вымышленное или предполагаемое будущее, но на прошлое — ведь именно он позволяет понять корни, питавшие творчество знаменитого писателя. Что важно для него и почему, на что он делает акцент и мимо чего проходит? История человечества глазами Уэллса, кроме того, интересна всякому, кто хочет иметь общую картину развития нашей цивилизации, пусть даже сейчас наука в ряде вопросов и шагнула далеко вперед, сама схема осталась той же. Это издание воспроизводит труд Г. Уэллса, впервые изданный на русском языке в 1924 г., спустя четыре года после его визита в охваченную Гражданской войной страну, сохраняя и оригинальное предисловие того времени как памятник эпохи.</t>
  </si>
  <si>
    <t>Всемирная история</t>
  </si>
  <si>
    <t>Wells, Herbert</t>
  </si>
  <si>
    <t>A brief history of mankind</t>
  </si>
  <si>
    <t>H.G. Wells remains one of the most popular science fiction writers in the world today. All the more interesting is his view not of a fictional or supposed future, but of the past — because it is he who allows us to understand the roots that nourished the work of the famous writer. What is important to him and why, what does he focus on and what does he pass by? The history of mankind through the eyes of Wells, in addition, is interesting to anyone who wants to have a general picture of the development of our civilization, even now science has stepped far ahead in a number of issues, the scheme itself remains the same. This edition reproduces the work of H. Wells, first published in Russian in 1924, four years after his visit to the Civil War-torn country, while preserving the original preface of that time as a monument of the era.</t>
  </si>
  <si>
    <t>http://sentrumbookstore.com/upload/iblock/212/aw3vyl7s6gdkrrm684fhatiickoxwg5j/19b4dca8e7275ddab4601a37bffefe1b.jpg</t>
  </si>
  <si>
    <t>978-5-4484-4931-4</t>
  </si>
  <si>
    <t>Gerbert Uells i segodnia ostaetsia odnim iz populiarneishih v mire fantastov. Tem interesnee ego vzgliad ne na viemieshlennoe ili predpolagaemoe budushee, no na proshloe — ved imenno on pozvoliaet poniat korni, pitavshie tvorchestvo znamenitogo pisatelia. Chto vajno dlia nego i pochemu, na chto on delaet akcent i mimo chego prohodit? Istoriia chelovechestva glazami Uellsa, krome togo, interesna vsiakomu, kto hochet imet obshuu kartinu razvitiia nashei civilizacii, pust daje seichas nauka v riade voprosov i shagnula daleko vpered, sama shema ostalas toi je. Eto izdanie vosproizvodit trud G. Uellsa, vperviee izdanniei na russkom iazieke v 1924 g., spustia chetiere goda posle ego vizita v ohvachennuu Grajdanskoi voinoi stranu, sohraniaia i originalnoe predislovie togo vremeni kak pamiatnik epohi.</t>
  </si>
  <si>
    <t>Uells, Gerbert</t>
  </si>
  <si>
    <t>Kratkaia istoriia chelovechestva</t>
  </si>
  <si>
    <t>Частин, Д.</t>
  </si>
  <si>
    <t>Хроники кипящей крови: Краткая история Латинской Америки</t>
  </si>
  <si>
    <t>Латиноамериканский континент объединяет двадцать стран и 9 % жителей Земли, культуру цивилизации майя и наследие европейской колонизации. Нередко оставаясь в тени Европы, Латинская Америка тем не менее может похвастаться своими героями: освободитель Симон Боливар, революционер Че Гевара, знаменитая художница Фрида Кало и многие другие. Американский исследователь Джон Частин знакомит нас с бурной историей уникального континента, от первых кораблей европейцев до современных политических интриг. Переплетая социальную, культурную и экологическую историю, Частин создает яркий портрет Латинской Америки с ее тропическими лесами и фавелами, Амазонкой и Андами, карнавалами и Днем мертвых. Из книги вы узнаете, что случилось с цивилизациями ацтеков и инков, как на континенте сформировалось рабство и с какими вызовами сталкиваются современные латиноамериканские страны. Джон Частин открывает нам мир Латинской Америки с его противоречиями и самобытным колоритом. «Чтобы понять Латинскую Америку, нужно понять ее историю. Вот о чем вся эта книга» (Джон Частин). Данная книга выходит на русском языке в двух сериях под названиями «Хроники кипящей крови: Краткая история Латинской Америки» (серия «Исторический интерес») и «Краткая история Латинской Америки» (серия «Города и люди»).</t>
  </si>
  <si>
    <t>Chastain, D.</t>
  </si>
  <si>
    <t>The Chronicles of Boiling Blood: A Brief History of Latin America</t>
  </si>
  <si>
    <t>The Latin American continent unites twenty countries and 9% of the Earth's inhabitants, the culture of the Maya civilization and the legacy of European colonization. Often remaining in the shadow of Europe, Latin America nevertheless boasts its heroes: the liberator Simon Bolivar, the revolutionary Che Guevara, the famous artist Frida Kahlo and many others. American researcher John Chastain introduces us to the turbulent history of a unique continent, from the first European ships to modern political intrigues. Intertwining social, cultural and environmental history, Chastain creates a vivid portrait of Latin America with its rainforests and favelas, the Amazon and the Andes, carnivals and Day of the Dead. From the book you will learn what happened to the Aztec and Inca civilizations, how slavery was formed on the continent and what challenges modern Latin American countries face. John Chastain opens up to us the world of Latin America with its contradictions and distinctive flavor. "To understand Latin America, you need to understand its history. That's what this whole book is about" (John Chastain). This book is published in Russian in two series under the titles "Chronicles of Boiling Blood: A Brief History of Latin America" (series "Historical Interest") and "A Brief History of Latin America" (series "Cities and People").</t>
  </si>
  <si>
    <t>http://sentrumbookstore.com/upload/iblock/bff/kd98dnkl6s6l0jfy71fu65ye9x6qotnt/7295c4d1c6f65abbcd015d5d29da8965.jpg</t>
  </si>
  <si>
    <t>978-5-389-23577-9</t>
  </si>
  <si>
    <t>Latinoamerikanskii kontinent obediniaet dvadcat stran i 9 % jitelei Zemli, kulturu civilizacii maiia i nasledie evropeiskoi kolonizacii. Neredko ostavaias v teni Evropie, Latinskaia Amerika tem ne menee mojet pohvastatsia svoimi geroiami: osvoboditel Simon Bolivar, revolucioner Che Gevara, znamenitaia hudojnica Frida Kalo i mnogie drugie. Amerikanskii issledovatel Djon Chastin znakomit nas s burnoi istoriei unikalnogo kontinenta, ot pervieh korablei evropeicev do sovremennieh politicheskih intrig. Perepletaia socialnuu, kulturnuu i ekologicheskuu istoriu, Chastin sozdaet iarkii portret Latinskoi Ameriki s ee tropicheskimi lesami i favelami, Amazonkoi i Andami, karnavalami i Dnem mertvieh. Iz knigi vie uznaete, chto sluchilos s civilizaciiami actekov i inkov, kak na kontinente sformirovalos rabstvo i s kakimi viezovami stalkivautsia sovremenniee latinoamerikanskie stranie. Djon Chastin otkrievaet nam mir Latinskoi Ameriki s ego protivorechiiami i samobietniem koloritom. «Chtobie poniat Latinskuu Ameriku, nujno poniat ee istoriu. Vot o chem vsia eta kniga» (Djon Chastin). Dannaia kniga viehodit na russkom iazieke v dvuh seriiah pod nazvaniiami «Hroniki kipiashei krovi: Kratkaia istoriia Latinskoi Ameriki» (seriia «Istoricheskii interes») i «Kratkaia istoriia Latinskoi Ameriki» (seriia «Goroda i ludi»).</t>
  </si>
  <si>
    <t>Chastin, D.</t>
  </si>
  <si>
    <t>Hroniki kipiashei krovi: Kratkaia istoriia Latinskoi Ameriki</t>
  </si>
  <si>
    <t>«История еврейского народа» — плод сотрудничества ряда исследователей_ читатель, однако, не найдет в нем единого взгляда на историю еврейского народа или на сущность исторических процессов вообще. Каждый из авторов придерживался своих воззрений, составлял свой раздел в соответствии со своим историческим подходоми, таким образом, всецело ответственен за высказанные в нем взгляды. Несмотря навсе эти различия, авторы этого труда сходятся в своих взглядах в том, что все они усматривают в еврейской истории — сее первейших этапов и по сей день — целостность, неделимую даже в разнообразии исторических процессов.</t>
  </si>
  <si>
    <t>"The History of the Jewish People" is the fruit of the collaboration of a number of researchers_ however, the reader will not find in it a single view on the history of the Jewish people or on the essence of historical processes in general. Each of the authors adhered to his own views, compiled his own section in accordance with his historical approach and, thus, is fully responsible for the views expressed in it. Despite all these differences, the authors of this work agree in their views that they all see in Jewish history — from the earliest stages to this day — an integrity that is indivisible even in the diversity of historical processes.</t>
  </si>
  <si>
    <t>978-5-6503109-9-0</t>
  </si>
  <si>
    <t>«Istoriia evreiskogo naroda» — plod sotrudnichestva riada issledovatelei_ chitatel, odnako, ne naidet v nem edinogo vzgliada na istoriu evreiskogo naroda ili na sushnost istoricheskih processov voobshe. Kajdiei iz avtorov priderjivalsia svoih vozzrenii, sostavlial svoi razdel v sootvetstvii so svoim istoricheskim podhodomi, takim obrazom, vsecelo otvetstvenen za vieskazanniee v nem vzgliadie. Nesmotria navse eti razlichiia, avtorie etogo truda shodiatsia v svoih vzgliadah v tom, chto vse oni usmatrivaut v evreiskoi istorii — see perveishih etapov i po sei den — celostnost, nedelimuu daje v raznoobrazii istoricheskih processov.</t>
  </si>
  <si>
    <t>Istoriia evreiskogo naroda</t>
  </si>
  <si>
    <t>Knijniki</t>
  </si>
  <si>
    <t>Алле, Ж.</t>
  </si>
  <si>
    <t>Яблочко от яблони: Как прошлое твоего рода влияет на твое настоящее</t>
  </si>
  <si>
    <t>Аннотация к книге "Яблочко от яблони: как прошлое твоего рода влияет на твое настоящее" Алле Ж.:Не все травмы идут из детства — некоторые вы получаете в течение жизни. Другие же уходят намного глубже в прошлое: травмы вашего рода. Семейные секреты, результаты войн прошлых столетий и нездоровые отношения в паре ребенок-родитель — все эти вещи могут тянуть вас на дно, мешать добиваться своих целей и быть счастливыми. И в большинстве случаев вы даже не представляете силу их влияния. Но специалист в области психогенеалогии Жульет Алле уверена: так быть не должно. Вы не обязаны расплачиваться за грехи своих предков и не обречены проживать один и тот же сценарий поколение за поколением. Взглянув на историю своей семьи через призму трансгенерационного анализа, вы можете найти истоки своего поведения и убеждений, своих отношений с родными и близкими — и оставить позади все, чему нет места в новой жизни. Ваше будущее начинается с вас. Читать дальше…</t>
  </si>
  <si>
    <t>Популярная психология для бизнеса и жизни</t>
  </si>
  <si>
    <t>Alley, J.</t>
  </si>
  <si>
    <t>An apple from an apple tree: How the past of your family affects your present</t>
  </si>
  <si>
    <t>Abstract to the book "An apple from an apple tree: how the past of your family affects your present" by Alle Zh.:Not all injuries come from childhood — you get some during your lifetime. Others go much deeper into the past: the traumas of your kind. Family secrets, the results of the wars of the past centuries and unhealthy child-parent relationships — all these things can drag you to the bottom, prevent you from achieving your goals and being happy. And in most cases, you can't even imagine the power of their influence. But the specialist in the field of psychogenealogy Juliet Alley is sure: It shouldn't be like this. You are not obliged to pay for the sins of your ancestors and are not doomed to live the same scenario generation after generation. By looking at your family history through the prism of transgenerational analysis, you can find the origins of your behavior and beliefs, your relationships with family and friends — and leave behind everything that has no place in your new life. Your future starts with you. Read more…</t>
  </si>
  <si>
    <t>http://sentrumbookstore.com/upload/iblock/e22/s3o2e3sesl450fzs350978un8ujw27ny/b717cf74cc5c434d8cadcc6e57d19a2a.jpg</t>
  </si>
  <si>
    <t>978-5-389-25353-7</t>
  </si>
  <si>
    <t>Annotaciia k knige "Iablochko ot iabloni: kak proshloe tvoego roda vliiaet na tvoe nastoiashee" Alle J.:Ne vse travmie idut iz detstva — nekotoriee vie poluchaete v techenie jizni. Drugie je uhodiat namnogo glubje v proshloe: travmie vashego roda. Semeiniee sekretie, rezultatie voin proshlieh stoletii i nezdoroviee otnosheniia v pare rebenok-roditel — vse eti veshi mogut tianut vas na dno, meshat dobivatsia svoih celei i biet schastliviemi. I v bolshinstve sluchaev vie daje ne predstavliaete silu ih vliianiia. No specialist v oblasti psihogenealogii Julet Alle uverena: tak biet ne doljno. Vie ne obiazanie rasplachivatsia za grehi svoih predkov i ne obrechenie projivat odin i tot je scenarii pokolenie za pokoleniem. Vzglianuv na istoriu svoei semi cherez prizmu transgeneracionnogo analiza, vie mojete naiti istoki svoego povedeniia i ubejdenii, svoih otnoshenii s rodniemi i blizkimi — i ostavit pozadi vse, chemu net mesta v novoi jizni. Vashe budushee nachinaetsia s vas. Chitat dalshe…</t>
  </si>
  <si>
    <t>Alle, J.</t>
  </si>
  <si>
    <t>Iablochko ot iabloni: Kak proshloe tvoego roda vliiaet na tvoe nastoiashee</t>
  </si>
  <si>
    <t>Дахигг, Чарлз</t>
  </si>
  <si>
    <t>Восемь правил эффективности: умнее, быстрее, лучше</t>
  </si>
  <si>
    <t>От автора бестселлера «Сила привычки. Почему мы живем и работаем именно так, а не иначе». Основополагающее исследование принципов продуктивности. Содержит конкретные практические советы, которые помогут успевать больше, делать лучше и работать эффективнее.Какие решения приближают нас к успеху?Какие цели делают невозможное возможным?Как переосмысливать ситуации таким образом, чтобы вместопроблем видеть скрытые возможности?Как открыть свой разум новым, креативным идеям?Как ускорить процесс обучения за счет замедления потока данных?Чарлз Дахигг дает ответы на эти и другие вопросы в своей книге "Восемь правил эффективности: умнее, быстрее, лучше".Восемь частей — восемь идей, которые помогут вам стать умнее, быстрее и лучше во всем, что вы делаете, не жертвуя тем, что вам дорого и важно!</t>
  </si>
  <si>
    <t>Власть и успех</t>
  </si>
  <si>
    <t>Duhigg, Charles</t>
  </si>
  <si>
    <t>Eight rules of efficiency: smarter, faster, better</t>
  </si>
  <si>
    <t>From the author of the bestseller "The Power of habit. Why do we live and work this way and not otherwise?" A fundamental study of the principles of productivity. It contains specific practical tips that will help you do more, do better and work more efficiently.What solutions bring us closer to success?What goals make the impossible possible?How can we rethink situations in such a way that we can see hidden opportunities without problems?How do I open my mind to new, creative ideas?How can I speed up the learning process by slowing down the data flow?Charles Duhigg provides answers to these and other questions in his book The Eight Rules of Efficiency: Smarter, Faster, Better.Eight parts — eight ideas that will help you become smarter, faster and better at everything you do without sacrificing what is dear and important to you!</t>
  </si>
  <si>
    <t>978-5-17-167631-5</t>
  </si>
  <si>
    <t>Ot avtora bestsellera «Sila priviechki. Pochemu mie jivem i rabotaem imenno tak, a ne inache». Osnovopolagaushee issledovanie principov produktivnosti. Soderjit konkretniee prakticheskie sovetie, kotoriee pomogut uspevat bolshe, delat luchshe i rabotat effektivnee.Kakie resheniia priblijaut nas k uspehu?Kakie celi delaut nevozmojnoe vozmojniem?Kak pereosmieslivat situacii takim obrazom, chtobie vmestoproblem videt skrietiee vozmojnosti?Kak otkriet svoi razum noviem, kreativniem ideiam?Kak uskorit process obucheniia za schet zamedleniia potoka dannieh?Charlz Dahigg daet otvetie na eti i drugie voprosie v svoei knige "Vosem pravil effektivnosti: umnee, biestree, luchshe".Vosem chastei — vosem idei, kotoriee pomogut vam stat umnee, biestree i luchshe vo vsem, chto vie delaete, ne jertvuia tem, chto vam dorogo i vajno!</t>
  </si>
  <si>
    <t>Dahigg, Charlz</t>
  </si>
  <si>
    <t>Vosem pravil effektivnosti: umnee, biestree, luchshe</t>
  </si>
  <si>
    <t>Дель, Дж.</t>
  </si>
  <si>
    <t>Победитель продаёт всё</t>
  </si>
  <si>
    <t>Аннотация к книге "Победитель продает все. Amazon vs Walmart. Эпическая борьба между супермаркетами и маркетплейсами" Дель Рей Д.:В течение многих лет компании Walmart и Amazon работали в разных сферах: одна была крупнейшим физическим ретейлером, другая — онлайн-гигантом. Но в 2016 году Walmart агрессивно вторглась в мир электронной коммерции, а Amazon сделала ставку на физическую розничную торговлю. Это противостояние вылилось в беспощадную схватку за власть, в которой каждый титан пытается уничтожить другого, чтобы стать крупнейшим омниканальным ретейлером — «продавцом всего» — в мире. Мелкий бизнес и рядовые потребители сталкиваются с негативными последствиями этой борьбы: сокращаются возможности для справедливого ценообразования, семейные магазины разоряются, а миллионы работников вынуждены выполнять сложную, порой опасную работу за мизерную плату. Известный журналист Джейсон Дель Рей расследует главный бизнес-конфликт нашего времени, используя ценную инсайдерскую информацию и свидетельства самих участников конфликта. Книга является ключом к пониманию настоящего и будущего всей мировой розничной торговли. Читать дальше…</t>
  </si>
  <si>
    <t>Азбука-Аттикус_ Азбука-Бизнес</t>
  </si>
  <si>
    <t>Азбука-Бизнес</t>
  </si>
  <si>
    <t>Del, J.</t>
  </si>
  <si>
    <t>The winner sells everything</t>
  </si>
  <si>
    <t>Summary of the book "The winner sells everything. Amazon vs Walmart. The epic struggle between supermarkets and marketplaces" Del Rey D.: For many years, Walmart and Amazon worked in different fields: one was the largest physical retailer, the other was an online giant. But in 2016, Walmart aggressively invaded the world of e-commerce, and Amazon made a bet on physical retail. This confrontation resulted in a ruthless power struggle in which each titan tries to destroy the other in order to become the largest omnichannel retailer — "seller of everything" — in the world. Small businesses and ordinary consumers are facing the negative consequences of this struggle: opportunities for fair pricing are being reduced, family stores are going bankrupt, and millions of workers are forced to perform difficult, sometimes dangerous work for meager wages. Renowned journalist Jason Del Rey investigates the main business conflict of our time, using valuable insider information and testimonies from the participants in the conflict themselves. The book is the key to understanding the present and future of the entire global retail industry. Read more…</t>
  </si>
  <si>
    <t>http://sentrumbookstore.com/upload/iblock/33e/9mrpk6gn7gdrlkl1zdsygl2k8kvlryuv/f828e6129086af60c9baf6633c592c49.jpg</t>
  </si>
  <si>
    <t>978-5-389-23618-9</t>
  </si>
  <si>
    <t>Annotaciia k knige "Pobeditel prodaet vse. Amazon vs Walmart. Epicheskaia borba mejdu supermarketami i marketpleisami" Del Rei D.:V techenie mnogih let kompanii Walmart i Amazon rabotali v raznieh sferah: odna biela krupneishim fizicheskim reteilerom, drugaia — onlain-gigantom. No v 2016 godu Walmart agressivno vtorglas v mir elektronnoi kommercii, a Amazon sdelala stavku na fizicheskuu roznichnuu torgovlu. Eto protivostoianie vielilos v besposhadnuu shvatku za vlast, v kotoroi kajdiei titan pietaetsia unichtojit drugogo, chtobie stat krupneishim omnikanalniem reteilerom — «prodavcom vsego» — v mire. Melkii biznes i riadoviee potrebiteli stalkivautsia s negativniemi posledstviiami etoi borbie: sokrashautsia vozmojnosti dlia spravedlivogo cenoobrazovaniia, semeiniee magazinie razoriautsia, a millionie rabotnikov vienujdenie viepolniat slojnuu, poroi opasnuu rabotu za mizernuu platu. Izvestniei jurnalist Djeison Del Rei rassleduet glavniei biznes-konflikt nashego vremeni, ispolzuia cennuu insaiderskuu informaciu i svidetelstva samih uchastnikov konflikta. Kniga iavliaetsia kluchom k ponimaniu nastoiashego i budushego vsei mirovoi roznichnoi torgovli. Chitat dalshe…</t>
  </si>
  <si>
    <t>Del, Dj.</t>
  </si>
  <si>
    <t>Pobeditel prodaet vse</t>
  </si>
  <si>
    <t>ABC-Atticus_ ABC-Business</t>
  </si>
  <si>
    <t>Azbuka-Attikus_ Azbuka-Biznes</t>
  </si>
  <si>
    <t>Соколов-Митрич, Дмитрий,Пищикова, Евгения,Лаборатория, «Однажды»,Турко, Сергей,Корк, Берт,Писаренко, Дмитрий,Рохлин, Александр,Ходонова, Александра</t>
  </si>
  <si>
    <t>Сделано по-настоящему, или 11 историй о предпринимателях-(не)перфекционистах</t>
  </si>
  <si>
    <t>Аннотация к книге "Сделано по-настоящему, или 11 историй о предпринимателях- (не) перфекционистах":Вы устали от некачественных товаров, которые ломаются на следующий день после покупки? Вас раздражают компании, предоставляющие услуги на «отстань»? Хочется, чтобы вокруг было больше настоящего, подлинного, качественного? Сегодня все твердят о важности качества, но за красивыми словами часто скрываются пустые обещания. Книга «Сделано по?настоящему, или 11 историй о предпринимателях?(не)перфекционистах» — это истории о людях, которые меняют мир к лучшему, создавая по?настоящему качественные продукты и услуги. О тех, кто не боится бросить вызов упадочным стандартам и совершить революцию в своей отрасли.Вы узнаете, как братья Богдановы производят самую теплую одежду в мире, как Юрий Алексеев создает дворцовые бани, как Дмитрий Клименков возводит продажу плинтусов в ранг искусства, как «Лаборатория «Однажды» пишет захватывающие предпринимательские истории и как издательская группа «Альпина» выпускает книги, которые хочется перечитывать.Что ими движет? Не погоня за прибылью, а неприятие обмана и желание делать что?то по?настоящему значимое. Именно это позволяет им добиваться невероятных успехов и менять мир к лучшему. Эта книга — вдохновляющее доказательство того, что качество и честность — не пустые слова, а реальный путь к успеху.Зачем читатьЕсли вам интересен российский бизнес и люди, которые его создают, то книга откроет секреты 11 успешных компаний и познакомит с их создателями — увлеченными профессионалами своего дела_Живые истории, а не сухая теория, вместо скучных лекций о важности качества — захватывающие истории о людях, которые создают что-то по-настоящему стоящее_Вы найдете в книге советы по выстраиванию бизнес-процессов, формированию команды, работе с клиентами — и все это через призму принципа «сделано по-настоящему».ОсобенностиЭта книга — не просто сборник историй успеха, это манифест в поддержку качества во всем. Она дает надежду на то, что в сегодняшнем мире, в котором царит погоня за количеством, найдется место для подлинности и мастерства.Для когоДля предпринимателей и руководителей, бизнесменов, специалистов разных отраслей, которые стремятся к профессиональному совершенству и хотят перенимать опыт лучших в своем деле. Читать дальше…</t>
  </si>
  <si>
    <t>«Лаборатория "Однажды"»</t>
  </si>
  <si>
    <t>Sokolov-Mitrich, Dmitry,Pischikova, Evgenia,Laboratory, "Once upon a Time",Turko, Sergey,Cork, Bert,Pisarenko, Dmitry,Rokhlin, Alexander,Khodonov, Alexandra</t>
  </si>
  <si>
    <t>Done for Real, or 11 Stories about (non-)perfectionist entrepreneurs</t>
  </si>
  <si>
    <t>Summary of the book "Made for real, or 11 stories about entrepreneurs- (not) perfectionists":Are you tired of low-quality products that break down the day after purchase? Are you annoyed by companies that provide services for "leave me alone"? Do you want there to be more real, authentic, high-quality around? Today, everyone is talking about the importance of quality, but beautiful words often hide empty promises. The book "Made by?the real one, or 11 stories about entrepreneurs?(not)perfectionists" — are these stories about people who change the world for the better by creating software?truly high-quality products and services. About those who are not afraid to challenge decadent standards and revolutionize their industry.You will learn how the Bogdanov brothers produce the warmest clothes in the world, how Yuri Alekseev creates palace baths, how Dmitry Klimenkov elevates the sale of skirting boards to the rank of art, how the Laboratory Once writes exciting entrepreneurial stories and how the Alpina publishing group produces books that you want to reread.What motivates them? Not the pursuit of profit, but the rejection of deception and the desire to do what?That's right?really meaningful. This is what allows them to achieve incredible success and change the world for the better. This book is an inspiring proof that quality and honesty are not empty words, but a real path to success.Why read If you are interested in Russian business and the people who create it, then the book will reveal the secrets of 11 successful companies and introduce them to their creators — enthusiastic professionals in their field_ Living stories, not dry theory, instead of boring lectures on the importance of quality — exciting stories about people who create something truly worthwhile_You will find in the book tips on building business processes, forming a team, working with clients - and all this through the prism of the "done for real" principle.Features This book is not just a collection of success stories, it is a manifesto in support of quality in everything. It gives hope that in today's world, in which the pursuit of quantity reigns, there will be a place for authenticity and craftsmanship.For entrepreneurs and managers, businessmen, specialists from different industries who strive for professional excellence and want to learn from the best in their field. Read more…</t>
  </si>
  <si>
    <t>http://sentrumbookstore.com/upload/iblock/eb7/igvxcn2q1ra5ib2k7oulud3y7e491jkt/2f5527c89f1ce84827041e5a9344a0c1.jpg</t>
  </si>
  <si>
    <t>978-5-206-00349-9</t>
  </si>
  <si>
    <t>Annotaciia k knige "Sdelano po-nastoiashemu, ili 11 istorii o predprinimateliah- (ne) perfekcionistah":Vie ustali ot nekachestvennieh tovarov, kotoriee lomautsia na sleduushii den posle pokupki? Vas razdrajaut kompanii, predostavliaushie uslugi na «otstan»? Hochetsia, chtobie vokrug bielo bolshe nastoiashego, podlinnogo, kachestvennogo? Segodnia vse tverdiat o vajnosti kachestva, no za krasiviemi slovami chasto skrievautsia pustiee obeshaniia. Kniga «Sdelano po?nastoiashemu, ili 11 istorii o predprinimateliah?(ne)perfekcionistah» — eto istorii o ludiah, kotoriee meniaut mir k luchshemu, sozdavaia po?nastoiashemu kachestvenniee produktie i uslugi. O teh, kto ne boitsia brosit viezov upadochniem standartam i sovershit revoluciu v svoei otrasli.Vie uznaete, kak bratia Bogdanovie proizvodiat samuu tepluu odejdu v mire, kak Urii Alekseev sozdaet dvorcoviee bani, kak Dmitrii Klimenkov vozvodit prodaju plintusov v rang iskusstva, kak «Laboratoriia «Odnajdie» pishet zahvatievaushie predprinimatelskie istorii i kak izdatelskaia gruppa «Alpina» viepuskaet knigi, kotoriee hochetsia perechitievat.Chto imi dvijet? Ne pogonia za pribielu, a nepriiatie obmana i jelanie delat chto?to po?nastoiashemu znachimoe. Imenno eto pozvoliaet im dobivatsia neveroiatnieh uspehov i meniat mir k luchshemu. Eta kniga — vdohnovliaushee dokazatelstvo togo, chto kachestvo i chestnost — ne pustiee slova, a realniei put k uspehu.Zachem chitatEsli vam interesen rossiiskii biznes i ludi, kotoriee ego sozdaut, to kniga otkroet sekretie 11 uspeshnieh kompanii i poznakomit s ih sozdateliami — uvlechenniemi professionalami svoego dela_Jiviee istorii, a ne suhaia teoriia, vmesto skuchnieh lekcii o vajnosti kachestva — zahvatievaushie istorii o ludiah, kotoriee sozdaut chto-to po-nastoiashemu stoiashee_Vie naidete v knige sovetie po viestraivaniu biznes-processov, formirovaniu komandie, rabote s klientami — i vse eto cherez prizmu principa «sdelano po-nastoiashemu».OsobennostiEta kniga — ne prosto sbornik istorii uspeha, eto manifest v podderjku kachestva vo vsem. Ona daet nadejdu na to, chto v segodniashnem mire, v kotorom carit pogonia za kolichestvom, naidetsia mesto dlia podlinnosti i masterstva.Dlia kogoDlia predprinimatelei i rukovoditelei, biznesmenov, specialistov raznieh otraslei, kotoriee stremiatsia k professionalnomu sovershenstvu i hotiat perenimat opiet luchshih v svoem dele. Chitat dalshe…</t>
  </si>
  <si>
    <t>Sokolov-Mitrich, Dmitrii,Pishikova, Evgeniia,Laboratoriia, «Odnajdie»,Turko, Sergei,Kork, Bert,Pisarenko, Dmitrii,Rohlin, Aleksandr,Hodonova, Aleksandra</t>
  </si>
  <si>
    <t>Sdelano po-nastoiashemu, ili 11 istorii o predprinimateliah-(ne)perfekcionistah</t>
  </si>
  <si>
    <t>Стоддард, Дж.</t>
  </si>
  <si>
    <t>Синдром самозванца. В клубе самых успешных и талантливых людей планеты</t>
  </si>
  <si>
    <t>Аннотация к книге "Синдром самозванца. В клубе самых успешных и талантливых людей планеты" Стоддард Д.:Доктор Джилл Стоддард выступает в TED, ведет подкаст, пишет успешные книги и все еще сомневается в собственной квалификации. Почему мы обесцениваем свои знания? Отчего достижения не приносят удовлетворение, а давят на нас, будто невыносимый груз вины? Как развеять сомнения и двигаться дальше без негативных установок? Для саморазвития, карьерного роста и ведения бизнеса важно успокоить тревоги внутреннего самозванца. Поэтому Джилл Стоддард дает подробное объяснение «феномену самозванства» и его типажам, а также предлагает несколько действенных методик, которые позволят: распознать голос самозванца_ принимать решения, даже если они пугают_ перестать жалеть себя_ отказаться от жизни на автопилоте. и научиться бороться за свои ценности_ начать жить полной жизнью. Читать дальше…</t>
  </si>
  <si>
    <t>«Популярная психология для бизнеса и жизни»</t>
  </si>
  <si>
    <t>Stoddard, J.</t>
  </si>
  <si>
    <t>Impostor syndrome. In the club of the most successful and talented people on the planet</t>
  </si>
  <si>
    <t>Summary of the book "Impostor syndrome. At the club of the most successful and talented people on the planet"Stoddard D.: Dr. Jill Stoddard speaks at TED, hosts a podcast, writes successful books and still doubts her own qualifications. Why do we devalue our knowledge? Why do achievements not bring satisfaction, but put pressure on us like an unbearable burden of guilt? How to dispel doubts and move on without negative attitudes? For self-development, career growth and business, it is important to calm the worries of the inner impostor. Therefore, Jill Stoddard gives a detailed explanation of the "impostor phenomenon" and its types, and also offers several effective techniques that will allow you to: recognize the impostor's voice_ make decisions, even if they scare_ stop feeling sorry for yourself_ give up life on autopilot. and learn to fight for your values_ start living life to the fullest. Read more…</t>
  </si>
  <si>
    <t>http://sentrumbookstore.com/upload/iblock/647/j8l3e3y15yqbkq7xh5mkydgzybinubez/26742669367c060bd41a926b4e4585a3.jpg</t>
  </si>
  <si>
    <t>978-5-389-24542-6</t>
  </si>
  <si>
    <t>Annotaciia k knige "Sindrom samozvanca. V klube samieh uspeshnieh i talantlivieh ludei planetie" Stoddard D.:Doktor Djill Stoddard viestupaet v TED, vedet podkast, pishet uspeshniee knigi i vse eshe somnevaetsia v sobstvennoi kvalifikacii. Pochemu mie obescenivaem svoi znaniia? Otchego dostijeniia ne prinosiat udovletvorenie, a daviat na nas, budto nevienosimiei gruz vinie? Kak razveiat somneniia i dvigatsia dalshe bez negativnieh ustanovok? Dlia samorazvitiia, karernogo rosta i vedeniia biznesa vajno uspokoit trevogi vnutrennego samozvanca. Poetomu Djill Stoddard daet podrobnoe obiasnenie «fenomenu samozvanstva» i ego tipajam, a takje predlagaet neskolko deistvennieh metodik, kotoriee pozvoliat: raspoznat golos samozvanca_ prinimat resheniia, daje esli oni pugaut_ perestat jalet sebia_ otkazatsia ot jizni na avtopilote. i nauchitsia borotsia za svoi cennosti_ nachat jit polnoi jiznu. Chitat dalshe…</t>
  </si>
  <si>
    <t>Stoddard, Dj.</t>
  </si>
  <si>
    <t>Sindrom samozvanca. V klube samieh uspeshnieh i talantlivieh ludei planetie</t>
  </si>
  <si>
    <t>Тамсен, Вебстер</t>
  </si>
  <si>
    <t>Упакуй и продай. Как метод “красной нити” помогает показать уникальность продукта и влюбить в него клиентов</t>
  </si>
  <si>
    <t>Авторская концепция из 5 шагов, которые помогут презентовать свою идею или продукт, показать уникальность и достучаться до публики или руководства.</t>
  </si>
  <si>
    <t>«Ключевые идеи маркетинга»</t>
  </si>
  <si>
    <t>Tamsen, Webster</t>
  </si>
  <si>
    <t>Pack it up and sell it. How the “red thread” method helps to show the uniqueness of the product and make customers fall in love with it</t>
  </si>
  <si>
    <t>The author's concept consists of 5 steps that will help you present your idea or product, show uniqueness and reach the public or management.</t>
  </si>
  <si>
    <t>http://sentrumbookstore.com/upload/iblock/1b6/wdt423w19baqe54nd4n8iqbgcn2mqqfm/8d54a845082c6214bedea686442edc9f.jpg</t>
  </si>
  <si>
    <t>978-5-00214-666-6</t>
  </si>
  <si>
    <t>Avtorskaia koncepciia iz 5 shagov, kotoriee pomogut prezentovat svou ideu ili produkt, pokazat unikalnost i dostuchatsia do publiki ili rukovodstva.</t>
  </si>
  <si>
    <t>Tamsen, Vebster</t>
  </si>
  <si>
    <t>Upakui i prodai. Kak metod “krasnoi niti” pomogaet pokazat unikalnost produkta i vlubit v nego klientov</t>
  </si>
  <si>
    <t>Трамп, Д.,Макивер, М.</t>
  </si>
  <si>
    <t>Лидерство. Золотые правила Дональда Трампа</t>
  </si>
  <si>
    <t>45-й президент США. Один из величайших бизнесменов в мире с состоянием в 7,2 миллиарда долларов. Строительный магнат, владеющий 2 млн квадратных метров лучшей недвижимости Манхеттена. Его имя стало брендом и продается за миллионы долларов. Его история полна взлетов и падений, но после любого кризиса он неизменно поднимался, превосходя свой прежний максимум. Дональд Трамп - человек-легенда. Его правила лидерства - это бесценные уроки для всех, кто всерьез намерен добиться успеха в бизнесе и в жизни. Также выходит под названием "Думай как чемпион. Откровения магната о жизни и бизнесе"</t>
  </si>
  <si>
    <t>Психологический бестселлер</t>
  </si>
  <si>
    <t>Trump, D.,McIver, M.</t>
  </si>
  <si>
    <t>Leadership. Donald Trump's Golden Rules</t>
  </si>
  <si>
    <t>The 45th President of the United States. One of the greatest businessmen in the world with a fortune of $ 7.2 billion. A construction magnate who owns 2 million square meters of Manhattan's best real estate. His name has become a brand and is being sold for millions of dollars. Its history is full of ups and downs, but after any crisis it has consistently risen, surpassing its previous maximum. Donald Trump is a man of legend. His leadership rules are invaluable lessons for anyone who is serious about achieving success in business and in life. It is also published under the title "Think like a champion. The tycoon's revelations about life and business"</t>
  </si>
  <si>
    <t>http://sentrumbookstore.com/upload/iblock/04d/w48yfuopk959iku4h4957dxsiusigozd/145b9aa5ff33b310688bd4b7dff221ca.jpg</t>
  </si>
  <si>
    <t>978-5-04-201517-5</t>
  </si>
  <si>
    <t>45-i prezident SShA. Odin iz velichaishih biznesmenov v mire s sostoianiem v 7,2 milliarda dollarov. Stroitelniei magnat, vladeushii 2 mln kvadratnieh metrov luchshei nedvijimosti Manhettena. Ego imia stalo brendom i prodaetsia za millionie dollarov. Ego istoriia polna vzletov i padenii, no posle lubogo krizisa on neizmenno podnimalsia, prevoshodia svoi prejnii maksimum. Donald Tramp - chelovek-legenda. Ego pravila liderstva - eto bescenniee uroki dlia vseh, kto vserez nameren dobitsia uspeha v biznese i v jizni. Takje viehodit pod nazvaniem "Dumai kak chempion. Otkroveniia magnata o jizni i biznese"</t>
  </si>
  <si>
    <t>Tramp, D.,Makiver, M.</t>
  </si>
  <si>
    <t>Liderstvo. Zolotiee pravila Donalda Trampa</t>
  </si>
  <si>
    <t>Эпперсон, Р.</t>
  </si>
  <si>
    <t>Невидимая рука. История как Заговор</t>
  </si>
  <si>
    <t>Автор книги, специалист по политическим наукам, видит историю не как безумную игру слепого случая, а как заранее спланированные и целесообразно организованные события. Ральф Эпперсон показывает историю как процесс, управляемый законспирированной группой людей, где конечная цель – мировое господство. Он говорит о строительстве нового мирового порядка, уничтожающего систему свободного предпринимательства и низводящего человека до уровня раба, которому отказано даже в праве мыслить. Книга, ставшая бестселлером на стыке XX и XXI веков, рассказывает о методах осуществления и исполнителях глобального плана. В частности, автор освещает масонские страницы истории_ малоизвестные факты из многовековой политической деятельности семьи Ротшильдов_ закулисную сторону истории революций в России и обеих мировых войн ХХ века_ рассказывает о реальных целях создания и о практике использования Федеральной резервной системы США и т.д. Читатель сможет увидеть взаимную связь прежде независимых в его восприятии событий прошлого и сделать для себя выводы для будущего.</t>
  </si>
  <si>
    <t>Документальный триллер</t>
  </si>
  <si>
    <t>Epperson, R.</t>
  </si>
  <si>
    <t>An invisible hand. History as a Conspiracy</t>
  </si>
  <si>
    <t>The author of the book, a specialist in political science, sees history not as a crazy game of blind chance, but as pre-planned and expediently organized events. Ralph Epperson shows history as a process run by a conspiratorial group of people, where the ultimate goal is world domination. He talks about building a new world order that destroys the system of free enterprise and reduces man to the level of a slave, who is denied even the right to think. The book, which became a bestseller at the turn of the XX and XXI centuries, tells about the methods of implementation and the executors of the global plan. In particular, the author highlights the Masonic pages of history_ little-known facts from the centuries-old political activities of the Rothschild family_ the behind-the-scenes side of the history of revolutions in Russia and both world wars of the twentieth century_ talks about the real goals of creation and the practice of using the US Federal Reserve System, etc. The reader will be able to see the mutual connection of primarily independent in his perception of past events and make for myself, conclusions for the future.</t>
  </si>
  <si>
    <t>978-5-00222-586-6</t>
  </si>
  <si>
    <t>Avtor knigi, specialist po politicheskim naukam, vidit istoriu ne kak bezumnuu igru slepogo sluchaia, a kak zaranee splanirovanniee i celesoobrazno organizovanniee sobietiia. Ralf Epperson pokazievaet istoriu kak process, upravliaemiei zakonspirirovannoi gruppoi ludei, gde konechnaia cel – mirovoe gospodstvo. On govorit o stroitelstve novogo mirovogo poriadka, unichtojaushego sistemu svobodnogo predprinimatelstva i nizvodiashego cheloveka do urovnia raba, kotoromu otkazano daje v prave mieslit. Kniga, stavshaia bestsellerom na stieke XX i XXI vekov, rasskazievaet o metodah osushestvleniia i ispolniteliah globalnogo plana. V chastnosti, avtor osveshaet masonskie stranicie istorii_ maloizvestniee faktie iz mnogovekovoi politicheskoi deiatelnosti semi Rotshildov_ zakulisnuu storonu istorii revolucii v Rossii i obeih mirovieh voin HH veka_ rasskazievaet o realnieh celiah sozdaniia i o praktike ispolzovaniia Federalnoi rezervnoi sistemie SShA i t.d. Chitatel smojet uvidet vzaimnuu sviaz prejde nezavisimieh v ego vospriiatii sobietii proshlogo i sdelat dlia sebia vievodie dlia budushego.</t>
  </si>
  <si>
    <t>Nevidimaia ruka. Istoriia kak Zagovor</t>
  </si>
  <si>
    <t>Бессис, Давид</t>
  </si>
  <si>
    <t>Путь к сути вещей: Как понять мир с помощью математики</t>
  </si>
  <si>
    <t>Аннотация к книге "Путь к сути вещей: как понять мир с помощью математики" Бессис Д.:Для многих из нас уроки математики в школе были пыткой, а те, кто в ней разбирался, казались сверхлюдьми, наделенными особым даром. На самом деле никакого «гена математики» не существует, а эта наука оказывается захватывающим приключением, стоит лишь подключить интуицию и воображение. В этом убежден Давид Бессис — не только математик, но и талантливый учитель. Вместо сухих лекций и зубрежки формул он предлагает читателям своей книги отправиться в удивительное путешествие, в котором математика становится важнейшим инструментом для понимания мира. Вы узнаете, как математика может изменить ваш взгляд на мир и сделать сложные вещи более понятными. Читать дальше…</t>
  </si>
  <si>
    <t>Bessis, David</t>
  </si>
  <si>
    <t>The way to the essence of things: How to understand the world using mathematics</t>
  </si>
  <si>
    <t>Summary of the book "The way to the essence of things: how to understand the world with the help of mathematics" Bessis D.:For many of us, math lessons at school were torture, and those who understood it seemed like superhumans endowed with a special gift. In fact, there is no "gene for mathematics", and this science turns out to be an exciting adventure, once you connect your intuition and imagination. David Bessis is convinced of this — not only a mathematician, but also a talented teacher. Instead of dry lectures and cramming formulas, he invites the readers of his book to embark on an amazing journey in which mathematics becomes the most important tool for understanding the world. You will learn how mathematics can change your view of the world and make complex things more understandable. Read more…</t>
  </si>
  <si>
    <t>http://sentrumbookstore.com/upload/iblock/eb3/3xvx8smz9kpo9ak09wfcr2ljt2gwavf9/0a204edbe99c3a60fc7ffc9bc95cecbb.jpg</t>
  </si>
  <si>
    <t>978-5-9614-8471-7</t>
  </si>
  <si>
    <t>Annotaciia k knige "Put k suti veshei: kak poniat mir s pomoshu matematiki" Bessis D.:Dlia mnogih iz nas uroki matematiki v shkole bieli pietkoi, a te, kto v nei razbiralsia, kazalis sverhludmi, nadelenniemi osobiem darom. Na samom dele nikakogo «gena matematiki» ne sushestvuet, a eta nauka okazievaetsia zahvatievaushim priklucheniem, stoit lish podkluchit intuiciu i voobrajenie. V etom ubejden David Bessis — ne tolko matematik, no i talantliviei uchitel. Vmesto suhih lekcii i zubrejki formul on predlagaet chitateliam svoei knigi otpravitsia v udivitelnoe puteshestvie, v kotorom matematika stanovitsia vajneishim instrumentom dlia ponimaniia mira. Vie uznaete, kak matematika mojet izmenit vash vzgliad na mir i sdelat slojniee veshi bolee poniatniemi. Chitat dalshe…</t>
  </si>
  <si>
    <t>Put k suti veshei: Kak poniat mir s pomoshu matematiki</t>
  </si>
  <si>
    <t>Дараган-Сущова, М.</t>
  </si>
  <si>
    <t>Еда без ошибок. Энциклопедия кухонной жизни.</t>
  </si>
  <si>
    <t>Как понять, из чего состоит продукт и что скрывается а его названием? Как читать этикетки и разбираться в сроках хранения? «Еда без ошибок!» поможет выбрать на магазинной полке то, что нужно именно вам. Книга построена так же, как устроен любой супермаркет. Мы идем из отдела в отдел, набирая свою корзину. Что-то мы берем не задумываясь, а с чем-то у нас возникают вопросы. Как выбрать оливковое масло? Стоит ли брать зеленую гречку и что это такое вообще? И многое-многое другое. Завершает книгу словарь понятий и терминов, с которыми вы можете столкнуться на этикетках товаров и на витринах магазинов.</t>
  </si>
  <si>
    <t>Полезные знания</t>
  </si>
  <si>
    <t>Daragan-Sushchova, M.</t>
  </si>
  <si>
    <t>Eating without mistakes. Encyclopedia of kitchen life.</t>
  </si>
  <si>
    <t>How to understand what a product consists of and what is hidden behind its name? How to read labels and understand the shelf life? "Food without mistakes!" will help you choose what you need on the store shelf. The book is built the same way as any supermarket. We go from department to department, picking up our basket. We take some things without hesitation, but we have questions about some things. How to choose olive oil? Is it worth taking green buckwheat and what is it in general? And much, much more. The book concludes with a dictionary of concepts and terms that you may encounter on product labels and on store windows.</t>
  </si>
  <si>
    <t>http://sentrumbookstore.com/upload/iblock/078/2tl7du2bu9w8syjrv6f6ubktekgeo5vr/ec08a5a1408d65380f9cd30ad9506489.jpg</t>
  </si>
  <si>
    <t>978-5-389-23887-9</t>
  </si>
  <si>
    <t>Kak poniat, iz chego sostoit produkt i chto skrievaetsia a ego nazvaniem? Kak chitat etiketki i razbiratsia v srokah hraneniia? «Eda bez oshibok!» pomojet viebrat na magazinnoi polke to, chto nujno imenno vam. Kniga postroena tak je, kak ustroen luboi supermarket. Mie idem iz otdela v otdel, nabiraia svou korzinu. Chto-to mie berem ne zadumievaias, a s chem-to u nas voznikaut voprosie. Kak viebrat olivkovoe maslo? Stoit li brat zelenuu grechku i chto eto takoe voobshe? I mnogoe-mnogoe drugoe. Zavershaet knigu slovar poniatii i terminov, s kotoriemi vie mojete stolknutsia na etiketkah tovarov i na vitrinah magazinov.</t>
  </si>
  <si>
    <t>Daragan-Sushova, M.</t>
  </si>
  <si>
    <t>Eda bez oshibok. Enciklopediia kuhonnoi jizni.</t>
  </si>
  <si>
    <t>Каневский, Зиновий</t>
  </si>
  <si>
    <t>"Это было в полярных широтах.Спасательные операции в Арктике и Антарктике"</t>
  </si>
  <si>
    <t>«Мы переживали незабываемые минуты высшей человеческой радости, ибо (теперь я уж это знаю) спасти человека от смерти — это действительно величайшее счастье.» Р. Л. Самойлович. На спасение экспедиции НобилеО спасении человека человеком написаны тысячи и тысячи книг. В сущности, вся история человечества — это в определенной степени история взаимопомощи, без которой тяжко жить вообще, а в трудной обстановке и вовсе невозможно. Сколько живет на Земле человек, столько он и спасает. Спасает в минуту смертельной опасности себя, своих близких, жертвует собою во имя других. Русские и советские моряки не раз проявляли чудеса самоотверженности во всех морях Мирового океана, действуя по неписаному закону «сам погибай, а товарища выручай». Но есть среди океанов планеты один, особый, Северный Ледовитый, где тяжелее всего плавать и, соответственно, спасать. Почти всякое плавание в полярных водах — это битва за живучесть судна и жизнь команды. И эта книга — о людях, работающих в экстремальных условиях Арктики и Антарктики и всегда готовых прийти на помощь терпящим бедствие. Переход троих полярников от станции Русская Гавань до мыса Желания на Новой Земле, который должен был занять день, а растянулся на две недели_ спасение советскими моряками в годы Второй мировой войны экипажей кораблей союзников_ трагедия знаменитого каравана PQ-16_ поиски четверых бельгийцев, исчезнувших вместе с вертолетом в глубине Антарктиды_ спасение экспедиции У. Нобиле и челюскинцев — об этом и многом другом рассказал почетный полярник, географ, знаток истории Арктики и Антарктики З. М. Каневский (1932–1996). Представленная вашему вниманию книга продолжает переиздание произведений писателя: в 2020 году, спустя 30 лет после первой публикации, в издательстве «Паулсен» вышли «Загадки и трагедии Арктики»Книга будет интересна всем, кто интересуется полярной историей, это чтение доставит большое удовольствие.</t>
  </si>
  <si>
    <t>Kanevsky, Zinovy</t>
  </si>
  <si>
    <t>"It was in the polar latitudes.Rescue operations in the Arctic and Antarctic"</t>
  </si>
  <si>
    <t>"We experienced unforgettable moments of supreme human joy, because (now I know this) saving a person from death is really the greatest happiness." R. L. Samoilovich. Thousands and thousands of books have been written on the rescue of the NobileO expedition. In fact, the whole history of mankind is, to a certain extent, the history of mutual assistance, without which it is difficult to live at all, and in difficult circumstances it is impossible at all. As long as a person lives on Earth, he saves so much. He saves himself and his loved ones in a moment of mortal danger, sacrifices himself in the name of others. Russian and Soviet sailors have repeatedly shown miracles of dedication in all seas of the World Ocean, acting according to the unwritten law "die yourself, and help out your friend." But there is one special Arctic ocean among the oceans of the planet, where it is hardest to swim and, accordingly, to save. Almost every voyage in polar waters is a battle for the survivability of the ship and the life of the crew. And this book is about people who work in the extreme conditions of the Arctic and Antarctic and are always ready to help those in distress. The passage of three polar explorers from the Russian Harbor station to Cape Desire on Novaya Zemlya, which was supposed to take a day, but lasted for two weeks_ the rescue of Allied ship crews by Soviet sailors during World War II_ the tragedy of the famous PQ-16 caravan_ the search for four Belgians who disappeared with a helicopter in the depths of Antarctica_ the rescue of the expedition of U. Nobile and Chelyuskintsev — honorary polar explorer, geographer, expert on the history of the Arctic and Antarctic Z. M. Kanevsky (1932-1996) told about this and many other things. The book presented to your attention continues to republish the works of the writer: in 2020, 30 years after the first publication, the Mysteries and Tragedies of the Arctic were published by Paulsen Publishing houseThe book will be of interest to anyone interested in polar history, and it will be a great pleasure to read.</t>
  </si>
  <si>
    <t>http://sentrumbookstore.com/upload/iblock/885/clm960oif20r683rymxixhevtd0cl1bs/8c152b8231d6c726d583717121e87422.jpg</t>
  </si>
  <si>
    <t>978-5-98797-212-0</t>
  </si>
  <si>
    <t>«Mie perejivali nezabievaemiee minutie viesshei chelovecheskoi radosti, ibo (teper ia uj eto znau) spasti cheloveka ot smerti — eto deistvitelno velichaishee schaste.» R. L. Samoilovich. Na spasenie ekspedicii NobileO spasenii cheloveka chelovekom napisanie tiesiachi i tiesiachi knig. V sushnosti, vsia istoriia chelovechestva — eto v opredelennoi stepeni istoriia vzaimopomoshi, bez kotoroi tiajko jit voobshe, a v trudnoi obstanovke i vovse nevozmojno. Skolko jivet na Zemle chelovek, stolko on i spasaet. Spasaet v minutu smertelnoi opasnosti sebia, svoih blizkih, jertvuet sobou vo imia drugih. Russkie i sovetskie moriaki ne raz proiavliali chudesa samootverjennosti vo vseh moriah Mirovogo okeana, deistvuia po nepisanomu zakonu «sam pogibai, a tovarisha vieruchai». No est sredi okeanov planetie odin, osobiei, Severniei Ledovitiei, gde tiajelee vsego plavat i, sootvetstvenno, spasat. Pochti vsiakoe plavanie v poliarnieh vodah — eto bitva za jivuchest sudna i jizn komandie. I eta kniga — o ludiah, rabotaushih v ekstremalnieh usloviiah Arktiki i Antarktiki i vsegda gotovieh priiti na pomosh terpiashim bedstvie. Perehod troih poliarnikov ot stancii Russkaia Gavan do miesa Jelaniia na Novoi Zemle, kotoriei doljen biel zaniat den, a rastianulsia na dve nedeli_ spasenie sovetskimi moriakami v godie Vtoroi mirovoi voinie ekipajei korablei souznikov_ tragediia znamenitogo karavana PQ-16_ poiski chetverieh belgiicev, ischeznuvshih vmeste s vertoletom v glubine Antarktidie_ spasenie ekspedicii U. Nobile i cheluskincev — ob etom i mnogom drugom rasskazal pochetniei poliarnik, geograf, znatok istorii Arktiki i Antarktiki Z. M. Kanevskii (1932–1996). Predstavlennaia vashemu vnimaniu kniga prodoljaet pereizdanie proizvedenii pisatelia: v 2020 godu, spustia 30 let posle pervoi publikacii, v izdatelstve «Paulsen» vieshli «Zagadki i tragedii Arktiki»Kniga budet interesna vsem, kto interesuetsia poliarnoi istoriei, eto chtenie dostavit bolshoe udovolstvie.</t>
  </si>
  <si>
    <t>Kanevskii, Zinovii</t>
  </si>
  <si>
    <t>"Eto bielo v poliarnieh shirotah.Spasatelniee operacii v Arktike i Antarktike"</t>
  </si>
  <si>
    <t>Никонов, Александр</t>
  </si>
  <si>
    <t>Путешествие по миру физики и астрофизики: Сто лет тому вперёд</t>
  </si>
  <si>
    <t>Физика – основополагающая из наук, способная и ответить на многие наши вопросы об устройстве окружающего мира, и в то же время существенно поколебать уже устоявшиеся представления о привычных явлениях. Последние исследования ученых подтверждают существующие теории, открывают совсем новые пласты знаний и не представлять сейчас, что нас окружает и как оно работает, уже не современно.Александр Никонов в своей книге рассматривает физику и астрофизику комплексно, освежая уже забытые школьные знания, поясняя новейшие открытия и уточнения ранее известных физических законов, знакомя нас с новыми понятиями и фактами. Если раньше школьная физика казалась вам скучной, то сейчас вы сможете взглянуть на нее с новой точки зрения и открыть для себя чертовски увлекательный мир науки!Мы пробежимся по всем базовым понятиям:– Почему не всякая радиация вредна?– Как устроен атом и вообще весь мир?– Как эволюция физических знаний изменила наше сознание? – и многое другое.А потом возьмем на рассмотрение вопросы посложнее и поинтереснее:– Откуда берется время и зачем нам нужна энтропия?– Почему теория струн стала революцией в мире физики?– Как умирают вселенные, и чем это нам грозит в будущем? – и многое другое.</t>
  </si>
  <si>
    <t>Сто лет тому вперед (КИНО)</t>
  </si>
  <si>
    <t>Nikonov, Alexander</t>
  </si>
  <si>
    <t>A journey through the world of physics and astrophysics: One hundred years ahead</t>
  </si>
  <si>
    <t>Physics is a fundamental science that can answer many of our questions about the structure of the world around us, and at the same time significantly shake the already established ideas about familiar phenomena. Recent research by scientists confirms existing theories, opens up completely new layers of knowledge and it is no longer modern not to imagine what surrounds us and how it works.Alexander Nikonov in his book examines physics and astrophysics comprehensively, refreshing already forgotten school knowledge, explaining the latest discoveries and clarifications of previously known physical laws, introducing us to new concepts and facts. If you used to find school physics boring, now you can look at it from a new perspective and discover the damn fascinating world of science!We'll go over all the basic concepts:– Why is not all radiation harmful?– How does the atom and the whole world work?– How has the evolution of physical knowledge changed our consciousness? – and much more.And then we'll take more complicated and interesting questions for consideration.:– Where does time come from and why do we need entropy?– Why has string theory become a revolution in the world of physics?– How do universes die, and what does it threaten us in the future? – and much more.</t>
  </si>
  <si>
    <t>978-5-17-164942-5</t>
  </si>
  <si>
    <t>Fizika – osnovopolagaushaia iz nauk, sposobnaia i otvetit na mnogie nashi voprosie ob ustroistve okrujaushego mira, i v to je vremia sushestvenno pokolebat uje ustoiavshiesia predstavleniia o priviechnieh iavleniiah. Poslednie issledovaniia uchenieh podtverjdaut sushestvuushie teorii, otkrievaut sovsem noviee plastie znanii i ne predstavliat seichas, chto nas okrujaet i kak ono rabotaet, uje ne sovremenno.Aleksandr Nikonov v svoei knige rassmatrivaet fiziku i astrofiziku kompleksno, osvejaia uje zabietiee shkolniee znaniia, poiasniaia noveishie otkrietiia i utochneniia ranee izvestnieh fizicheskih zakonov, znakomia nas s noviemi poniatiiami i faktami. Esli ranshe shkolnaia fizika kazalas vam skuchnoi, to seichas vie smojete vzglianut na nee s novoi tochki zreniia i otkriet dlia sebia chertovski uvlekatelniei mir nauki!Mie probejimsia po vsem bazoviem poniatiiam:– Pochemu ne vsiakaia radiaciia vredna?– Kak ustroen atom i voobshe ves mir?– Kak evoluciia fizicheskih znanii izmenila nashe soznanie? – i mnogoe drugoe.A potom vozmem na rassmotrenie voprosie poslojnee i pointeresnee:– Otkuda beretsia vremia i zachem nam nujna entropiia?– Pochemu teoriia strun stala revoluciei v mire fiziki?– Kak umiraut vselenniee, i chem eto nam grozit v budushem? – i mnogoe drugoe.</t>
  </si>
  <si>
    <t>Nikonov, Aleksandr</t>
  </si>
  <si>
    <t>Puteshestvie po miru fiziki i astrofiziki: Sto let tomu vpered</t>
  </si>
  <si>
    <t>Яременко, Николай</t>
  </si>
  <si>
    <t>Футбол: откровенная история о том, что происходит на самом деле</t>
  </si>
  <si>
    <t>Николай Яременко — известный спортивный журналист, посвятивший своему делу более 20 лет. Неоднократный лауреат Национальной Премии "Радиомания" в номинации "Программы о спорте", академик Российской академии радио, член исполкома Федерации спортивных журналистов России, автор книг о спорте.Последняя четверть века принесла куда больше изменений в мировой и российский футбол, чем вся предшествующая история самой популярной игры в мире. Менялись правила игры, менялась структура еврокубков (вместе с их количеством и принципами представительства стран), усиливалась финансовая составляющая. При этом скандалы сотрясали одного из монстров мирового спортивного движения — ФИФА, а также его российский мини-аналог — РФС. Зепп Блатер, Мишель Платини, Николай Толстых, Виталий Мутко… Все они — под разным соусом и с разными нюансами – были отправлены в отставку. И всё это на фоне более мелких скандалов — фейер-плей в Европе, конфузы с неоправданным усилением "лимита" на легионеров и, наконец, "вишенка на торте" — пресловутая "карточка болельщика" — fan-ID.После домашнего чемпионата мира Россия получила прекрасное наследие — современные стадионы. Футбольная инфраструктура шагнула на много шагов вперёд разом. Почему же сам футбол в России не совершил резкого рывка вперёд? А мировой — рванул, да ещё как! Автор книги пытается найти честные ответы на этот и другие футбольные вопросы.</t>
  </si>
  <si>
    <t>Звезды спорта</t>
  </si>
  <si>
    <t>Yaremenko, Nikolai</t>
  </si>
  <si>
    <t>Football: A candid story about what's really going on</t>
  </si>
  <si>
    <t>Nikolay Yaremenko is a well—known sports journalist who has devoted more than 20 years to his work. Multiple winner of the National Award "Radiomania" in the nomination "Sports programs", academician of the Russian Academy of Radio, member of the Executive Committee of the Federation of Sports Journalists of Russia, author of books about sports.The last quarter of a century has brought much more changes to world and Russian football than the entire previous history of the most popular game in the world. The rules of the game were changing, the structure of European cups was changing (along with their number and principles of representation of countries), the financial component was strengthening. At the same time, scandals shook one of the monsters of the world sports movement — FIFA, as well as its Russian mini-analogue — the RFU. Sepp Blater, Michel Platini, Nikolai Tolstykh, Vitaly Mutko… All of them — with different sauce and with different nuances – were dismissed. And all this against the background of smaller scandals — fireworks in Europe, embarrassments with an unjustified increase in the "limit" on foreign players and, finally, the "cherry on the cake" - the notorious "fan card" — fan—ID.After the home World Cup, Russia received a wonderful legacy — modern stadiums. The football infrastructure has taken many steps forward at once. Why has football itself not made a sharp leap forward in Russia? And the world one took off, and even how! The author of the book is trying to find honest answers to this and other football questions.</t>
  </si>
  <si>
    <t>978-5-17-153913-9</t>
  </si>
  <si>
    <t>Nikolai Iaremenko — izvestniei sportivniei jurnalist, posviativshii svoemu delu bolee 20 let. Neodnokratniei laureat Nacionalnoi Premii "Radiomaniia" v nominacii "Programmie o sporte", akademik Rossiiskoi akademii radio, chlen ispolkoma Federacii sportivnieh jurnalistov Rossii, avtor knig o sporte.Posledniaia chetvert veka prinesla kuda bolshe izmenenii v mirovoi i rossiiskii futbol, chem vsia predshestvuushaia istoriia samoi populiarnoi igrie v mire. Menialis pravila igrie, menialas struktura evrokubkov (vmeste s ih kolichestvom i principami predstavitelstva stran), usilivalas finansovaia sostavliaushaia. Pri etom skandalie sotriasali odnogo iz monstrov mirovogo sportivnogo dvijeniia — FIFA, a takje ego rossiiskii mini-analog — RFS. Zepp Blater, Mishel Platini, Nikolai Tolstieh, Vitalii Mutko… Vse oni — pod razniem sousom i s razniemi nuansami – bieli otpravlenie v otstavku. I vse eto na fone bolee melkih skandalov — feier-plei v Evrope, konfuzie s neopravdanniem usileniem "limita" na legionerov i, nakonec, "vishenka na torte" — preslovutaia "kartochka bolelshika" — fan-ID.Posle domashnego chempionata mira Rossiia poluchila prekrasnoe nasledie — sovremenniee stadionie. Futbolnaia infrastruktura shagnula na mnogo shagov vpered razom. Pochemu je sam futbol v Rossii ne sovershil rezkogo rievka vpered? A mirovoi — rvanul, da eshe kak! Avtor knigi pietaetsia naiti chestniee otvetie na etot i drugie futbolniee voprosie.</t>
  </si>
  <si>
    <t>Iaremenko, Nikolai</t>
  </si>
  <si>
    <t>Futbol: otkrovennaia istoriia o tom, chto proishodit na samom dele</t>
  </si>
  <si>
    <t>Мень, А.,протомерей</t>
  </si>
  <si>
    <t>Сын Человеческий. Истоки религии</t>
  </si>
  <si>
    <t>Протоиерей Александр Мень — выдающийся деятель Русской православной церкви, проповедник, богослов, просветитель, автор десятков книг по истории религии, основам христианского вероучения, православному богослужению. «Сын Человеческий» — самая известная книга Александра Меня, написанная в 1966 году и посвященная событиям земной жизни Иисуса Христа. Впервые полностью она была опубликована в 1968 году в Брюсселе, а на родине автора вплоть до начала 1990-х годов распространялась в самиздате. За свою миссионерскую деятельность Александр Мень, популярный в интеллигентской среде, не раз подвергался преследованиям КГБ. В этой книге он стремился на понятном читателям XX века языке познакомить их с евангельской историей, а также рассказать о богатой традиции ее изучения. Книга «Истоки религии» (1970) открывает авторскую серию «В поисках Пути, Истины и Жизни», посвященную предыстории христианства, поискам Бога. Написанная христианином, она тем не менее ориентирована на самую широкую читательскую аудиторию, заинтересованную в непредвзятом отношении к религиозной традиции. Обширные знания, доступность изложения, доверительный разговор с читателем — качества, благодаря которым труд Александра Меня и сегодня не утрачивает актуальности.</t>
  </si>
  <si>
    <t>Non-Fiction. Большие книги</t>
  </si>
  <si>
    <t>Men, A.,Protomere</t>
  </si>
  <si>
    <t>The Son of Man. The Origins of Religion</t>
  </si>
  <si>
    <t>Archpriest Alexander Men is an outstanding figure of the Russian Orthodox Church, preacher, theologian, educator, author of dozens of books on the history of religion, the basics of Christian doctrine, and Orthodox worship. "The Son of Man" is the most famous book by Alexander Me, written in 1966 and dedicated to the events of the earthly life of Jesus Christ. It was first published in full in 1968 in Brussels, and was distributed in samizdat in the author's homeland until the early 1990s. For his missionary work, Alexander Men, popular among the intelligentsia, was repeatedly persecuted by the KGB. In this book, he sought to introduce the gospel story in a language understandable to readers of the twentieth century, as well as to tell them about the rich tradition of its study. The book "The Origins of Religion" (1970) opens the author's series "In Search of the Way, Truth and Life", dedicated to the prehistory of Christianity, the search for God. Written by a Christian, it is nevertheless aimed at the widest readership interested in an open-minded attitude to religious tradition. Extensive knowledge, accessibility of presentation, and a confidential conversation with the reader are qualities that make Alexander's work relevant to Me today.</t>
  </si>
  <si>
    <t>978-5-389-25899-0</t>
  </si>
  <si>
    <t>Protoierei Aleksandr Men — viedaushiisia deiatel Russkoi pravoslavnoi cerkvi, propovednik, bogoslov, prosvetitel, avtor desiatkov knig po istorii religii, osnovam hristianskogo veroucheniia, pravoslavnomu bogoslujeniu. «Sien Chelovecheskii» — samaia izvestnaia kniga Aleksandra Menia, napisannaia v 1966 godu i posviashennaia sobietiiam zemnoi jizni Iisusa Hrista. Vperviee polnostu ona biela opublikovana v 1968 godu v Brussele, a na rodine avtora vplot do nachala 1990-h godov rasprostranialas v samizdate. Za svou missionerskuu deiatelnost Aleksandr Men, populiarniei v intelligentskoi srede, ne raz podvergalsia presledovaniiam KGB. V etoi knige on stremilsia na poniatnom chitateliam XX veka iazieke poznakomit ih s evangelskoi istoriei, a takje rasskazat o bogatoi tradicii ee izucheniia. Kniga «Istoki religii» (1970) otkrievaet avtorskuu seriu «V poiskah Puti, Istinie i Jizni», posviashennuu prediestorii hristianstva, poiskam Boga. Napisannaia hristianinom, ona tem ne menee orientirovana na samuu shirokuu chitatelskuu auditoriu, zainteresovannuu v nepredvziatom otnoshenii k religioznoi tradicii. Obshirniee znaniia, dostupnost izlojeniia, doveritelniei razgovor s chitatelem — kachestva, blagodaria kotoriem trud Aleksandra Menia i segodnia ne utrachivaet aktualnosti.</t>
  </si>
  <si>
    <t>Men, A.,protomerei</t>
  </si>
  <si>
    <t>Sien Chelovecheskii. Istoki religii</t>
  </si>
  <si>
    <t xml:space="preserve">Библиография Веры Колочковой насчитывает более 40 романов, некоторые из которых уже воплощены на экране. Любовь к автору вполне объяснима, ведь она пишет об обычных людях, которые стремятся к лучшей жизни и борются за собственное счастье. Простые и чувственные, увлекательные и романтичные, романы Колочковой задевают за живое, заставляя сопереживать и радоваться героям как собственным знакомым.   Долгое время Павел жил в собственной семье словно в заложниках. Его жена Нинель &amp;mdash_ красивая, но избалованная, инфантильная женщина. Они сошлись против его воли: мать Павла надавила на него, когда узнала, что Нинель ждет ребенка. Дочурка Ниночка стала единственным лучиком света в этом непроглядном тёмном царстве. Когда Павел встречает женщину, в которую по-настоящему влюбляется, он встает перед непростой дилеммой: остаться в семье из чувства долга или уйти, чтобы попытаться наконец построить счастливые отношения. Павел прислушивается к своему сердцу и уходит от жены, но не догадывается, чего ему это будет стоить. Нинель настраивает дочь против отца, и та отвергает его. Сможет ли Павел когда-нибудь примириться с Ниночкой или его выбор в пользу любви потребует жестокой расплаты? </t>
  </si>
  <si>
    <t xml:space="preserve">Vera Kolochkova's bibliography includes more than 40 novels, some of which have already been embodied on the screen. Love for the author is understandable, because she writes about ordinary people who strive for a better life and fight for their own happiness. Simple and sensual, fascinating and romantic, Kolochkova's novels touch a nerve, making you empathize and rejoice with the characters as your own acquaintances. For a long time, Pavel lived in his own family as if he were being held hostage. His wife Ninel is a beautiful, but spoiled, infantile woman. They came together against his will: Pavel's mother put pressure on him when she found out that Ninel was expecting a child. Ninochka's daughter became the only ray of light in this impenetrable dark kingdom. When Pavel meets a woman he truly falls in love with, he faces a difficult dilemma: stay in the family out of a sense of duty or leave to try to finally build a happy relationship. Pavel listens to his heart and leaves his wife, but does not realize what it will cost him. Ninel turns her daughter against her father, and she rejects him. Will Pavel ever be able to reconcile with Nina, or will his choice in favor of love require a cruel reckoning? </t>
  </si>
  <si>
    <t xml:space="preserve">Bibliografiia Verie Kolochkovoi naschitievaet bolee 40 romanov, nekotoriee iz kotorieh uje voploshenie na ekrane. Lubov k avtoru vpolne obiasnima, ved ona pishet ob obiechnieh ludiah, kotoriee stremiatsia k luchshei jizni i borutsia za sobstvennoe schaste. Prostiee i chuvstvenniee, uvlekatelniee i romantichniee, romanie Kolochkovoi zadevaut za jivoe, zastavliaia soperejivat i radovatsia geroiam kak sobstvenniem znakomiem. Dolgoe vremia Pavel jil v sobstvennoi seme slovno v zalojnikah. Ego jena Ninel &amp;mdash_ krasivaia, no izbalovannaia, infantilnaia jenshina. Oni soshlis protiv ego voli: mat Pavla nadavila na nego, kogda uznala, chto Ninel jdet rebenka. Dochurka Ninochka stala edinstvenniem luchikom sveta v etom neprogliadnom temnom carstve. Kogda Pavel vstrechaet jenshinu, v kotoruu po-nastoiashemu vlubliaetsia, on vstaet pered neprostoi dilemmoi: ostatsia v seme iz chuvstva dolga ili uiti, chtobie popietatsia nakonec postroit schastliviee otnosheniia. Pavel prislushivaetsia k svoemu serdcu i uhodit ot jenie, no ne dogadievaetsia, chego emu eto budet stoit. Ninel nastraivaet doch protiv otca, i ta otvergaet ego. Smojet li Pavel kogda-nibud primiritsia s Ninochkoi ili ego viebor v polzu lubvi potrebuet jestokoi rasplatie? </t>
  </si>
  <si>
    <t>Александровская, Н.</t>
  </si>
  <si>
    <t>Лудлвилль - город чудес</t>
  </si>
  <si>
    <t>Высоко в горах, среди пушистых облаков, притаился удивительный городок Лудлвилль. Жители города – забавные лудлы, которые не могут без приключений! Но любые захватывающие события трудно представить без чудесной девочки Энн и её необычной семьи! Вместе со своим чудо-альбомчиком малышка Энн сможет воплотить любую фантазию в реальность и подарить жителям радость. Окунитесь в водоворот приключений вместе с лудл-семьёй. Вас ждут встречи с удивительными существами, забавные происшествия и море смеха. А также в книге есть задания, которые сделают чтение ещё увлекательнее. И помните: с помощью фантазии и капельки волшебства любой день можно превратить в праздник!</t>
  </si>
  <si>
    <t>В стране любимых мультфильмов</t>
  </si>
  <si>
    <t>Alexandrovskaya, N.</t>
  </si>
  <si>
    <t>Ludleville is a city of wonders</t>
  </si>
  <si>
    <t>High in the mountains, among the fluffy clouds, lurks the amazing town of Ludleville. The inhabitants of the city are funny loodles who can't live without adventures! But it's hard to imagine any exciting events without the wonderful girl Ann and her unusual family! Together with her miracle album, baby Ann will be able to turn any fantasy into reality and give joy to the residents. Plunge into the whirlpool of adventures with the loodle family. You will meet amazing creatures, funny incidents and lots of laughter. And there are also tasks in the book that will make reading even more exciting. And remember: with the help of imagination and a drop of magic, any day can be turned into a holiday!</t>
  </si>
  <si>
    <t>978-5-389-25079-6</t>
  </si>
  <si>
    <t>Viesoko v gorah, sredi pushistieh oblakov, pritailsia udivitelniei gorodok Ludlvill. Jiteli goroda – zabavniee ludlie, kotoriee ne mogut bez prikluchenii! No lubiee zahvatievaushie sobietiia trudno predstavit bez chudesnoi devochki Enn i ee neobiechnoi semi! Vmeste so svoim chudo-albomchikom malieshka Enn smojet voplotit lubuu fantaziu v realnost i podarit jiteliam radost. Okunites v vodovorot prikluchenii vmeste s ludl-semei. Vas jdut vstrechi s udivitelniemi sushestvami, zabavniee proisshestviia i more smeha. A takje v knige est zadaniia, kotoriee sdelaut chtenie eshe uvlekatelnee. I pomnite: s pomoshu fantazii i kapelki volshebstva luboi den mojno prevratit v prazdnik!</t>
  </si>
  <si>
    <t>Aleksandrovskaia, N.</t>
  </si>
  <si>
    <t>Ludlvill - gorod chudes</t>
  </si>
  <si>
    <t>3-6</t>
  </si>
  <si>
    <t>Лудлвилль: приключения под облаками</t>
  </si>
  <si>
    <t>Высоко в горах, среди пушистых облаков притаился удивительный городок Лудлвилль. Жители города – забавные лудлы, которые не могут без приключений! Каждый день в славном городке наполнен чудесами и забавными происшествиями. А превратить реальность в праздник всегда поможет малышка и немного волшебница Энн и её чудо-альбомчик! На это раз лудл-семейство приготовит крайне необычный торт, отправится в поход и обретёт нового друга. Приключения под облаками продолжаются, и наших читателей ждут весёлые задания, необычные истории и море радости!</t>
  </si>
  <si>
    <t>Ludleville: Adventures under the Clouds</t>
  </si>
  <si>
    <t>High in the mountains, among the fluffy clouds, the amazing town of Ludleville lurks. The inhabitants of the city are funny loodles who can't live without adventures! Every day in the glorious town is filled with wonders and funny incidents. And turning reality into a holiday will always help the baby and a little magician Ann and her miracle album! This time, the loodle family will cook an extremely unusual cake, go camping and find a new friend. Adventures under the clouds continue, and our readers are waiting for fun tasks, unusual stories and lots of joy!</t>
  </si>
  <si>
    <t>978-5-389-25526-5</t>
  </si>
  <si>
    <t>Viesoko v gorah, sredi pushistieh oblakov pritailsia udivitelniei gorodok Ludlvill. Jiteli goroda – zabavniee ludlie, kotoriee ne mogut bez prikluchenii! Kajdiei den v slavnom gorodke napolnen chudesami i zabavniemi proisshestviiami. A prevratit realnost v prazdnik vsegda pomojet malieshka i nemnogo volshebnica Enn i ee chudo-albomchik! Na eto raz ludl-semeistvo prigotovit kraine neobiechniei tort, otpravitsia v pohod i obretet novogo druga. Priklucheniia pod oblakami prodoljautsia, i nashih chitatelei jdut veseliee zadaniia, neobiechniee istorii i more radosti!</t>
  </si>
  <si>
    <t>Ludlvill: priklucheniia pod oblakami</t>
  </si>
  <si>
    <t>Ампелонская, А.</t>
  </si>
  <si>
    <t>Всё-всё про Новый год. Первая новогодняя энциклопедия</t>
  </si>
  <si>
    <t>Хотите отметить Новый год нестандартно, по-особенному? Тогда доверьтесь помощникам Деда Мороза и.. откройте эту книгу. Каждая ее глава посвящена какой-то одной теме: елке, снежинкам, гирляндам, фейерверкам, пряничным печенькам, мандаринам, чудесному настроению - всему тому, что окружает нас в этот праздник. Пополнить свои знания и совершить много открытий вам помогут физики, химики, биологи, астрономы, психологи и историки. Проведем новогодние каникулы с пользой!Для среднего и старшего школьного возраста.</t>
  </si>
  <si>
    <t>Большая наука детям</t>
  </si>
  <si>
    <t>Ampelonskaya, A.</t>
  </si>
  <si>
    <t>Everything is about the New Year. The first New Year's Encyclopedia</t>
  </si>
  <si>
    <t>Do you want to celebrate the New Year in a non-standard, special way? Then trust the assistants of Santa Claus and. open this book. Each chapter is devoted to a single topic: a Christmas tree, snowflakes, garlands, fireworks, gingerbread cookies, tangerines, wonderful mood - everything that surrounds us on this holiday. Physicists, chemists, biologists, astronomers, psychologists and historians will help you to replenish your knowledge and make many discoveries. Let's spend the New Year holidays with benefits!For middle and high school age.</t>
  </si>
  <si>
    <t>978-5-17-167726-8</t>
  </si>
  <si>
    <t>Hotite otmetit Noviei god nestandartno, po-osobennomu? Togda dovertes pomoshnikam Deda Moroza i.. otkroite etu knigu. Kajdaia ee glava posviashena kakoi-to odnoi teme: elke, snejinkam, girliandam, feierverkam, prianichniem pechenkam, mandarinam, chudesnomu nastroeniu - vsemu tomu, chto okrujaet nas v etot prazdnik. Popolnit svoi znaniia i sovershit mnogo otkrietii vam pomogut fiziki, himiki, biologi, astronomie, psihologi i istoriki. Provedem novogodnie kanikulie s polzoi!Dlia srednego i starshego shkolnogo vozrasta.</t>
  </si>
  <si>
    <t>Ampelonskaia, A.</t>
  </si>
  <si>
    <t>Vse-vse pro Noviei god. Pervaia novogodniaia enciklopediia</t>
  </si>
  <si>
    <t>10-16</t>
  </si>
  <si>
    <t>Андерсен, Г.</t>
  </si>
  <si>
    <t>Гадкий утёнок. Сказки (ил. Л. Марайи)</t>
  </si>
  <si>
    <t>В сборник сказок известного датского писателя Ганса Христиана Андерсена вошли: "Стойкий оловянный солдатик", "Цветы маленькой Иды", "Дикие лебеди" и "Гадкий утёнок". В притягательных историях происходят необычные события: оловянная игрушка отправляется в путешествие, живые садовые цветы каждую ночь устраивают бал, а братьев Элизы и гадкого утёнка ждут удивительные превращения. Одни из самых известных иллюстраций к сказкам Г.-Х. Андерсена подготовил великолепный итальянский художник Либико Марайя.</t>
  </si>
  <si>
    <t>Искусство иллюстрации. Коллекция утончённых книг</t>
  </si>
  <si>
    <t>Andersen, G.</t>
  </si>
  <si>
    <t>The Ugly duckling. Fairy Tales (ill. L. Mariah)</t>
  </si>
  <si>
    <t>The collection of fairy tales by the famous Danish writer Hans Christian Andersen includes: "The Persistent Tin Soldier", "Flowers of Little Ida", "Wild Swans" and "The Ugly Duckling". Unusual events take place in the attractive stories: a tin toy goes on a journey, live garden flowers arrange a ball every night, and Eliza's brothers and the ugly duckling are waiting for amazing transformations. Some of the most famous illustrations for fairy tales of the 1960s. Andersen was prepared by the magnificent Italian artist Libico Maraya.</t>
  </si>
  <si>
    <t>http://sentrumbookstore.com/upload/iblock/311/az6ib733ozqcnb96f6oux5mm6vjzverd/2a5911436da794e68dbcd2c300b303d2.jpg</t>
  </si>
  <si>
    <t>978-5-04-195292-1</t>
  </si>
  <si>
    <t>V sbornik skazok izvestnogo datskogo pisatelia Gansa Hristiana Andersena voshli: "Stoikii olovianniei soldatik", "Cvetie malenkoi Idie", "Dikie lebedi" i "Gadkii utenok". V pritiagatelnieh istoriiah proishodiat neobiechniee sobietiia: oloviannaia igrushka otpravliaetsia v puteshestvie, jiviee sadoviee cvetie kajduu noch ustraivaut bal, a bratev Elizie i gadkogo utenka jdut udivitelniee prevrasheniia. Odni iz samieh izvestnieh illustracii k skazkam G.-H. Andersena podgotovil velikolepniei italianskii hudojnik Libiko Maraiia.</t>
  </si>
  <si>
    <t>Gadkii utenok. Skazki (il. L. Maraii)</t>
  </si>
  <si>
    <t>3-10</t>
  </si>
  <si>
    <t>Андерсен, Х.,Перро, Ш.</t>
  </si>
  <si>
    <t>Сказки для девочек</t>
  </si>
  <si>
    <t>Девочки бывают разные: нежные, трогательные, добрые, а ещё смелые, остроумные и очень самостоятельные. И самое главное, что одно другому не мешает, и на примере героинь книги «Сказки для девочек» это хорошо видно. Дюймовочка, которая стойко выдержала все удары судьбы, Золушка, которая за своё терпение была вознаграждена и стала принцессой, — эти и другие красавицы сказок Х. К. Андерсена, братьев Гримм и Ш. Перро ждут вас на страницах этой книги.</t>
  </si>
  <si>
    <t>Зимнее чудо</t>
  </si>
  <si>
    <t>Andersen, H.,Perrault, Sh.</t>
  </si>
  <si>
    <t>Fairy tales for girls</t>
  </si>
  <si>
    <t>Girls can be different: gentle, touching, kind, and also brave, witty and very independent. And the most important thing is that one does not interfere with the other, and this is clearly seen on the example of the heroines of the book "Fairy Tales for Girls". Thumbelina, who steadfastly withstood all the blows of fate, Cinderella, who was rewarded for her patience and became a princess, are these and other beauties of fairy tales by H. K. Andersen, the brothers Grimm and Sh. Perrault is waiting for you on the pages of this book.</t>
  </si>
  <si>
    <t>978-5-17-165854-0</t>
  </si>
  <si>
    <t>Devochki bievaut razniee: nejniee, trogatelniee, dobriee, a eshe smeliee, ostroumniee i ochen samostoiatelniee. I samoe glavnoe, chto odno drugomu ne meshaet, i na primere geroin knigi «Skazki dlia devochek» eto horosho vidno. Duimovochka, kotoraia stoiko viederjala vse udarie sudbie, Zolushka, kotoraia za svoe terpenie biela voznagrajdena i stala princessoi, — eti i drugie krasavicie skazok H. K. Andersena, bratev Grimm i Sh. Perro jdut vas na stranicah etoi knigi.</t>
  </si>
  <si>
    <t>Andersen, H.,Perro, Sh.</t>
  </si>
  <si>
    <t>Skazki dlia devochek</t>
  </si>
  <si>
    <t>Андерсен, Ханс</t>
  </si>
  <si>
    <t>Самые лучшие сказки</t>
  </si>
  <si>
    <t>Великого датского сказочника Ханса Кристиана Андерсена знают и любят во всём мире!Его поэтичные сказки вот уже почти 200 лет трогают сердца юных читателей.Даже неодушевленные предметы в сказках Х.К. Андерсена обретают человеческие черты, характер и душу.В нашей книге вы встретите широко известных героев — Русалочку, Дюймовочку, Эльзу и ее двенадцать братьев-лебедей, пастушку и трубочиста, оловянного солдатика и прекрасную балерину.А еще прочитаете сказки о штопальной игле, уличном фонаре, гречихе и даже… калошах!</t>
  </si>
  <si>
    <t>Большая детская библиотека</t>
  </si>
  <si>
    <t>Andersen, Hans</t>
  </si>
  <si>
    <t>The best fairy tales</t>
  </si>
  <si>
    <t>The great Danish storyteller Hans Christian Andersen is known and loved all over the world!His poetic fairy tales have been touching the hearts of young readers for almost 200 years.Even inanimate objects in H.K. Andersen's fairy tales acquire human features, character and soul.In our book you will meet well—known characters - the Little Mermaid, Thumbelina, Elsa and her twelve swan brothers, a shepherdess and a chimney sweep, a tin soldier and a beautiful ballerina.And you will also read fairy tales about a darning needle, a street lamp, buckwheat and even ... galoshes!</t>
  </si>
  <si>
    <t>978-5-17-168593-5</t>
  </si>
  <si>
    <t>Velikogo datskogo skazochnika Hansa Kristiana Andersena znaut i lubiat vo vsem mire!Ego poetichniee skazki vot uje pochti 200 let trogaut serdca unieh chitatelei.Daje neodushevlenniee predmetie v skazkah H.K. Andersena obretaut chelovecheskie chertie, harakter i dushu.V nashei knige vie vstretite shiroko izvestnieh geroev — Rusalochku, Duimovochku, Elzu i ee dvenadcat bratev-lebedei, pastushku i trubochista, oloviannogo soldatika i prekrasnuu balerinu.A eshe prochitaete skazki o shtopalnoi igle, ulichnom fonare, grechihe i daje… kaloshah!</t>
  </si>
  <si>
    <t>Samiee luchshie skazki</t>
  </si>
  <si>
    <t>Аромштам, Марина</t>
  </si>
  <si>
    <t>Такса в джипе. Уровень 3</t>
  </si>
  <si>
    <t>«Книжный старт» — это книги для тех, кто учится читать и уже готов прочитать свою первую книгу самостоятельно. Это несложные, но интересные истории, написанные короткими предложениями и простыми для чтения словами с высокой повторяемостью. Короткая наборная строка позволяет охватить её целиком, а удобный шрифт и яркие иллюстрации сделают чтение комфортным. Время за чтением пролетит незаметно! В серии три уровня сложности. Перед вами — книга третьего уровня: «Читать не сложно!». История начинается с того, что в класс главного героя пришла новенькая девочка – Настя. У Насти толстая коса, дружелюбный характер и собака – такса. Конечно, она сразу подружилась со всеми ребятами, а некоторые мальчишки, кажется, даже немного влюбились… Для детей от 7 лет.</t>
  </si>
  <si>
    <t>Книжный старт</t>
  </si>
  <si>
    <t>Aromashtam, Marina</t>
  </si>
  <si>
    <t>The dachshund is in the jeep. Level 3</t>
  </si>
  <si>
    <t>Book Start is a book for those who are learning to read and are ready to read their first book on their own. These are simple but interesting stories written in short sentences and easy-to-read words with high repeatability. A short typesetting line allows you to cover it entirely, and a convenient font and bright illustrations will make reading comfortable. The time spent reading will fly by unnoticed! There are three difficulty levels in the series. Here is a third—level book: "It's not difficult to read!". The story begins with the fact that a new girl, Nastya, came to the class of the main character. Nastya has a thick braid, a friendly character and a dachshund dog. Of course, she immediately became friends with all the guys, and some boys, it seems, even fell in love a little ... For children from 7 years old.</t>
  </si>
  <si>
    <t>978-5-9614-9619-2</t>
  </si>
  <si>
    <t>«Knijniei start» — eto knigi dlia teh, kto uchitsia chitat i uje gotov prochitat svou pervuu knigu samostoiatelno. Eto neslojniee, no interesniee istorii, napisanniee korotkimi predlojeniiami i prostiemi dlia chteniia slovami s viesokoi povtoriaemostu. Korotkaia nabornaia stroka pozvoliaet ohvatit ee celikom, a udobniei shrift i iarkie illustracii sdelaut chtenie komfortniem. Vremia za chteniem proletit nezametno! V serii tri urovnia slojnosti. Pered vami — kniga tretego urovnia: «Chitat ne slojno!». Istoriia nachinaetsia s togo, chto v klass glavnogo geroia prishla novenkaia devochka – Nastia. U Nasti tolstaia kosa, drujelubniei harakter i sobaka – taksa. Konechno, ona srazu podrujilas so vsemi rebiatami, a nekotoriee malchishki, kajetsia, daje nemnogo vlubilis… Dlia detei ot 7 let.</t>
  </si>
  <si>
    <t>Aromshtam, Marina</t>
  </si>
  <si>
    <t>Taksa v djipe. Uroven 3</t>
  </si>
  <si>
    <t>Баландин, Рудольф</t>
  </si>
  <si>
    <t>География для любознательных</t>
  </si>
  <si>
    <t>Книга советского геолога и гидрогеолога Рудольфа Константиновича Баландина "География для любознательных" познакомит читателя с целым комплексом наук, изучающих природу, климат, рельеф Земного шара. Вы узнаете о подвигах землепроходцах, осваивающих территорию Сибири, о полезных ископаемых, хранящихся в недрах земли, о том, почему возникали горы и равнины, почему Южный полюс холоднее Северного, что такое техногенный ландшафт, как добиться процветания своей страны и еще о многом другом.Для среднего школьного возраста.</t>
  </si>
  <si>
    <t>Простая наука для детей</t>
  </si>
  <si>
    <t>Balandin, Rudolf</t>
  </si>
  <si>
    <t>Geography for the curious</t>
  </si>
  <si>
    <t>The book "Geography for the Curious" by the Soviet geologist and hydrogeologist Rudolf Konstantinovich Balandin will introduce the reader to a whole range of sciences studying nature, climate, and the relief of the Globe. You will learn about the exploits of explorers exploring the territory of Siberia, about minerals stored in the bowels of the earth, about why mountains and plains arose, why the South Pole is colder than the North, what a man-made landscape is, how to achieve prosperity of your country and much more.For middle school age.</t>
  </si>
  <si>
    <t>978-5-17-167936-1</t>
  </si>
  <si>
    <t>Kniga sovetskogo geologa i gidrogeologa Rudolfa Konstantinovicha Balandina "Geografiia dlia luboznatelnieh" poznakomit chitatelia s celiem kompleksom nauk, izuchaushih prirodu, klimat, relef Zemnogo shara. Vie uznaete o podvigah zemleprohodcah, osvaivaushih territoriu Sibiri, o poleznieh iskopaemieh, hraniashihsia v nedrah zemli, o tom, pochemu voznikali gorie i ravninie, pochemu Ujniei polus holodnee Severnogo, chto takoe tehnogenniei landshaft, kak dobitsia procvetaniia svoei stranie i eshe o mnogom drugom.Dlia srednego shkolnogo vozrasta.</t>
  </si>
  <si>
    <t>Geografiia dlia luboznatelnieh</t>
  </si>
  <si>
    <t>10-14</t>
  </si>
  <si>
    <t>Барри, Дж.</t>
  </si>
  <si>
    <t>Питер Пэн (ил. Л. Марайи)</t>
  </si>
  <si>
    <t>Однажды в комнату к детям из семьи Дарлинг прилетел волшебный мальчик Питер Пэн и пригласил их с собой на удивительный остров Нетинебудет. Неунывающий и отважный, Питер Пэн живёт на острове со своими друзьями-мальчишками, сражается с пиратами и постоянно попадает в приключения. А однажды он даже спас Тигровую Лилию – прекрасную дочь индейского племени. Иллюстрации к одной из самых известных волшебных сказок нам подарил признанный мастер классической иллюстрации Либико Марайя.</t>
  </si>
  <si>
    <t>Barry, J.</t>
  </si>
  <si>
    <t>Peter Pan (ill. L. Mariah)</t>
  </si>
  <si>
    <t>One day, a magical boy Peter Pan flew into the room of the children from the Darling family and invited them to the amazing island of Netinebudet. Cheerful and brave, Peter Pan lives on the island with his boy friends, fights pirates and constantly gets into adventures. And once he even saved Tiger Lily, the beautiful daughter of an Indian tribe. The illustrations for one of the most famous fairy tales were presented to us by the recognized master of classical illustration Libiko Maraya.</t>
  </si>
  <si>
    <t>http://sentrumbookstore.com/upload/iblock/bde/npls2gq7l81cxh8a4hoxh3ae0rtbqjt1/fe74d8cf3bc674e9efc9d3b7b29da145.jpg</t>
  </si>
  <si>
    <t>978-5-04-195297-6</t>
  </si>
  <si>
    <t>Odnajdie v komnatu k detiam iz semi Darling priletel volshebniei malchik Piter Pen i priglasil ih s soboi na udivitelniei ostrov Netinebudet. Neunievaushii i otvajniei, Piter Pen jivet na ostrove so svoimi druziami-malchishkami, srajaetsia s piratami i postoianno popadaet v priklucheniia. A odnajdie on daje spas Tigrovuu Liliu – prekrasnuu doch indeiskogo plemeni. Illustracii k odnoi iz samieh izvestnieh volshebnieh skazok nam podaril priznanniei master klassicheskoi illustracii Libiko Maraiia.</t>
  </si>
  <si>
    <t>Barri, Dj.</t>
  </si>
  <si>
    <t>Piter Pen (il. L. Maraii)</t>
  </si>
  <si>
    <t>6-10</t>
  </si>
  <si>
    <t>Барри, Дж.,Кингсли, Ч.,Грэм, К.</t>
  </si>
  <si>
    <t>Питер Пэн и Венди. Дети воды. Ветер в ивах (илл. Э. Б. Вудворд, У. Х. Робинсон, А. Рэкхэм)</t>
  </si>
  <si>
    <t>Аннотация к книге "Питер Пэн и Венди. Дети воды. Ветер в ивах" Барри Д. М., Кингсли Ч., Грэм К.:Однажды в окно дома семейства Дарлинг влетел мальчик по имени Питер Пэн и позвал Венди и двух её братьев с собой на Нигдешний остров… Так началась история, полная увлекательных приключений, в месте, где дети никогда не взрослеют, в лесах обитают прекрасные феи, а море бороздят свирепые пираты — стоит лишь зазеваться, тут же угодишь к ним в плен! Книги о Питере Пэне давно покорили сердца миллионов читателей. Неудивительно, что они были переведены на 70 языков и принесли своему автору Джеймсу Барри вечную славу. «Дети воды» Чарльза Кингсли и «Ветер в ивах» Кеннета Грэма не уступают в сказочности истории о Питере Пэне. Все эти произведения навсегда вошли в список классики мировой литературы и были отмечены престижными премиями и вот наконец собраны под одной обложкой. По-настоящему волшебными повести получились не только благодаря богатой фантазии авторов, но и великолепным иллюстрациям, выполненным признанными мастерами своего дела — художниками Артуром Рэкхемом, Элис Болингброк Вудворд и Уильямом Хитом Робинсоном. Читать дальше…</t>
  </si>
  <si>
    <t>Barry, J.,Kingsley, ch.,Graham, K.</t>
  </si>
  <si>
    <t>Peter Pan and Wendy. Children of water. The Wind in the Willows (fig. E. B. Woodward, W. H. Robinson, A. Rackham)</t>
  </si>
  <si>
    <t>Summary of the book "Peter Pan and Wendy. Children of water. The Wind in the Willows" Barry D. M., Kingsley C., Graham K.: One day a boy named Peter Pan flew into the window of the Darling family's house and invited Wendy and her two brothers to take them to the island here… So began a story full of exciting adventures, in a place where children never grow up, beautiful fairies live in the forests, and ferocious pirates surf the sea — one has only to gape, you will immediately be captured by them! Books about Peter Pan have long captured the hearts of millions of readers. Unsurprisingly, they have been translated into 70 languages and brought their author James Barry eternal fame. "Children of Water" by Charles Kingsley and "The Wind in the Willows" by Kenneth Graham are not inferior in the fabulousness of the story about Peter Pan. All these works have forever entered the list of classics of world literature and have been awarded prestigious prizes and are finally collected under one cover. The stories turned out to be truly magical not only due to the rich imagination of the authors, but also magnificent illustrations made by recognized masters of their craft - artists Arthur Rackham, Alice Bolingbroke Woodward and William Heath Robinson. Read more…</t>
  </si>
  <si>
    <t>http://sentrumbookstore.com/upload/iblock/2bc/dpkb9aq0mhch10mhkbmx007rqo68a9zo/cf32ca3aec0a3cb17abc79ac18c0cce2.jpg</t>
  </si>
  <si>
    <t>978-5-389-26182-2</t>
  </si>
  <si>
    <t>Annotaciia k knige "Piter Pen i Vendi. Deti vodie. Veter v ivah" Barri D. M., Kingsli Ch., Grem K.:Odnajdie v okno doma semeistva Darling vletel malchik po imeni Piter Pen i pozval Vendi i dvuh ee bratev s soboi na Nigdeshnii ostrov… Tak nachalas istoriia, polnaia uvlekatelnieh prikluchenii, v meste, gde deti nikogda ne vzrosleut, v lesah obitaut prekrasniee fei, a more borozdiat svirepiee piratie — stoit lish zazevatsia, tut je ugodish k nim v plen! Knigi o Pitere Pene davno pokorili serdca millionov chitatelei. Neudivitelno, chto oni bieli perevedenie na 70 iaziekov i prinesli svoemu avtoru Djeimsu Barri vechnuu slavu. «Deti vodie» Charlza Kingsli i «Veter v ivah» Kenneta Grema ne ustupaut v skazochnosti istorii o Pitere Pene. Vse eti proizvedeniia navsegda voshli v spisok klassiki mirovoi literaturie i bieli otmechenie prestijniemi premiiami i vot nakonec sobranie pod odnoi oblojkoi. Po-nastoiashemu volshebniemi povesti poluchilis ne tolko blagodaria bogatoi fantazii avtorov, no i velikolepniem illustraciiam, viepolnenniem priznanniemi masterami svoego dela — hudojnikami Arturom Rekhemom, Elis Bolingbrok Vudvord i Uiliamom Hitom Robinsonom. Chitat dalshe…</t>
  </si>
  <si>
    <t>Barri, Dj.,Kingsli, Ch.,Grem, K.</t>
  </si>
  <si>
    <t>Piter Pen i Vendi. Deti vodie. Veter v ivah (ill. E. B. Vudvord, U. H. Robinson, A. Rekhem)</t>
  </si>
  <si>
    <t>6-14</t>
  </si>
  <si>
    <t>Баум, Лаймен</t>
  </si>
  <si>
    <t>Сказки матушки Гусыни. Рис. В. Челака</t>
  </si>
  <si>
    <t>Матушка Гусыня — удивительный пример того, как причудливо переплетается фольклор разных стран. Во Франции она известна своими сказками, в Англии и Америке — песенками и потешками для самых маленьких. Именно по мотивам песенок Матушки Гусыни Лаймен Фрэнк Баум, автор "Удивительного волшебника из страны Оз", написал сборник сказок. В них всем известные сюжеты английской поэзии наполняются новыми деталями и подробностями: Хикори, Дикори и Док становятся мышатами, Шаляй-Валяй знакомится с принцессой, Лунный человек спускается на землю и творятся самые настоящие чудеса!С этими и многими другими героями читатель познакомится благодаря блестящему переводу Михаила Вирозуба. А иллюстрации к сказкам нарисовал знаменитый художник Вадим Челак. Они подчеркивают озорной характерсказок, передают их доброту и мудрость.</t>
  </si>
  <si>
    <t>Сокровища мировой литературы для детей</t>
  </si>
  <si>
    <t>Baum, Lyman</t>
  </si>
  <si>
    <t>Tales of Mother Goose. Fig. V. Chelaka</t>
  </si>
  <si>
    <t>Mother Goose is an amazing example of how the folklore of different countries is intricately intertwined. In France, she is known for her fairy tales, in England and America — songs and nursery rhymes for the youngest. It was based on the songs of Mother Goose that Lyman Frank Baum, the author of The Amazing Wizard of Oz, wrote a collection of fairy tales. In them, the well-known plots of English poetry are filled with new details and details: Hickory, Dickory and Doc become mice, Naughty-Go Ahead gets acquainted with the princess, Moon Man descends to earth and real miracles happen!The reader will get acquainted with these and many other characters thanks to the brilliant translation by Mikhail Virozub. And illustrations for fairy tales were drawn by the famous artist Vadim Chelak. They emphasize the mischievous nature of the tales, convey their kindness and wisdom.</t>
  </si>
  <si>
    <t>978-5-17-133528-1</t>
  </si>
  <si>
    <t>Matushka Gusienia — udivitelniei primer togo, kak prichudlivo perepletaetsia folklor raznieh stran. Vo Francii ona izvestna svoimi skazkami, v Anglii i Amerike — pesenkami i poteshkami dlia samieh malenkih. Imenno po motivam pesenok Matushki Gusieni Laimen Frenk Baum, avtor "Udivitelnogo volshebnika iz stranie Oz", napisal sbornik skazok. V nih vsem izvestniee sujetie angliiskoi poezii napolniautsia noviemi detaliami i podrobnostiami: Hikori, Dikori i Dok stanoviatsia mieshatami, Shaliai-Valiai znakomitsia s princessoi, Lunniei chelovek spuskaetsia na zemlu i tvoriatsia samiee nastoiashie chudesa!S etimi i mnogimi drugimi geroiami chitatel poznakomitsia blagodaria blestiashemu perevodu Mihaila Virozuba. A illustracii k skazkam narisoval znamenitiei hudojnik Vadim Chelak. Oni podcherkivaut ozornoi harakterskazok, peredaut ih dobrotu i mudrost.</t>
  </si>
  <si>
    <t>Baum, Laimen</t>
  </si>
  <si>
    <t>Skazki matushki Gusieni. Ris. V. Chelaka</t>
  </si>
  <si>
    <t>Бианки, В.</t>
  </si>
  <si>
    <t>Большая книга сказок о животных</t>
  </si>
  <si>
    <t>В этой книге собраны самые известные сказки Бианки. В своих произведениях писатель показывает, насколько многообразен и интересен окружающий мир и как мудро в нём всё устроено. Ребят ожидает увлекательное путешествие по местам, где живут разные звери, птицы, рыбы и насекомые. Читая произведения Бианки, дети сделают множество удивительных открытий, научатся бережно относиться к природе и с радостью ощутят себя частью этого чудесного, таинственного мира.</t>
  </si>
  <si>
    <t>Большая книга. Лучшее - детям</t>
  </si>
  <si>
    <t>Bianchi, V.</t>
  </si>
  <si>
    <t>The big book of fairy tales about animals</t>
  </si>
  <si>
    <t>This book contains the most famous Bianchi fairy tales. In his works, the writer shows how diverse and interesting the world around him is and how wisely everything is arranged in it. The children will have an exciting journey to places where different animals, birds, fish and insects live. Reading Bianchi's works, children will make many amazing discoveries, learn to take care of nature and will gladly feel part of this wonderful, mysterious world.</t>
  </si>
  <si>
    <t>978-5-389-25707-8</t>
  </si>
  <si>
    <t>V etoi knige sobranie samiee izvestniee skazki Bianki. V svoih proizvedeniiah pisatel pokazievaet, naskolko mnogoobrazen i interesen okrujaushii mir i kak mudro v nem vse ustroeno. Rebiat ojidaet uvlekatelnoe puteshestvie po mestam, gde jivut razniee zveri, pticie, riebie i nasekomiee. Chitaia proizvedeniia Bianki, deti sdelaut mnojestvo udivitelnieh otkrietii, nauchatsia berejno otnositsia k prirode i s radostu oshutiat sebia chastu etogo chudesnogo, tainstvennogo mira.</t>
  </si>
  <si>
    <t>Bianki, V.</t>
  </si>
  <si>
    <t>Bolshaia kniga skazok o jivotnieh</t>
  </si>
  <si>
    <t>Кот колдуньи Молли. Таинственное исчезновение</t>
  </si>
  <si>
    <t>Юная колдунья Молли и её верный помощник кот Маркус, обойдя всех соперников, стали лучшими на Большом турнире колдовства. Несомненно, они заслужили отдых! Куда же отправиться? Конечно, к морю! Друзья размечтались, как будут нежиться на тёплом песочке под ласковым солнышком… Но все планы рухнули, когда в один совсем не прекрасный день Маркус исчез…</t>
  </si>
  <si>
    <t>The witch Molly's cat. Mysterious disappearance</t>
  </si>
  <si>
    <t>The young witch Molly and her faithful assistant Marcus the cat, beating all rivals, became the best in the Big Witchcraft Tournament. Undoubtedly, they deserve a rest! Where to go? Of course, to the sea! Friends dreamed of how they would bask in the warm sand under the gentle sun… But all plans were ruined when one day Marcus disappeared.…</t>
  </si>
  <si>
    <t>978-5-389-24561-7</t>
  </si>
  <si>
    <t>Unaia koldunia Molli i ee verniei pomoshnik kot Markus, oboidia vseh sopernikov, stali luchshimi na Bolshom turnire koldovstva. Nesomnenno, oni zaslujili otdieh! Kuda je otpravitsia? Konechno, k moru! Druzia razmechtalis, kak budut nejitsia na teplom pesochke pod laskoviem solnieshkom… No vse planie ruhnuli, kogda v odin sovsem ne prekrasniei den Markus ischez…</t>
  </si>
  <si>
    <t>Kot kolduni Molli. Tainstvennoe ischeznovenie</t>
  </si>
  <si>
    <t>Брайт, П.,Чапмен, Д.</t>
  </si>
  <si>
    <t>НГ22. Книжки-картинки. С Новым годом, малыш! Три истории/Чапмен Д.</t>
  </si>
  <si>
    <t>Аннотация к книге "С Новым годом, малыш! Три истории" Брайт П., Чапмен Д.:Три сказки о семье, дружбе и, конечно, новогодних чудесах с невероятно уютными иллюстрациями. Дарите эту книгу родным и близким и читайте с малышом под елочкой, чтобы создать по-настоящему праздничное настроение.Как ворчливый барсук полюбил Новый годВ Большом лесу суматоха! Зверята готовятся к Новому году: украшают деревья, готовят угощения и подарки. И только барсук Ворчунтий совсем не рад празднику — он не хочет ни подарков, ни веселья, хочет только спать всю зиму. Но случилась беда, и только Ворчунтий может помочь, но захочет ли он? Получится ли у Ворчунтия спасти праздник и стать всеобщим любимцем?А Новый год скоро?Медвежонок Мохнатик старался сделать все, чтобы Новый год уже наконец наступил. Он помог испечь пирог, долго выбирал елку, мучил вопросами папу. Но… что-то пошло не так! Новый год на грани срыва. Или его еще можно спасти?Самый снежный Новый годСкоро-скоро Новый год! Но какой же Новый год без снега? «Больше снега, больше снега! » — напевали весь день медвежата Топтыжка и Торопыжка. Ой-ой-ой, кажется, их желание сбылось! Это точно будет самый снежный Новый год. Как же Дед Мороз доберется с подарками? Читать дальше…</t>
  </si>
  <si>
    <t>«Книжки-картинки»</t>
  </si>
  <si>
    <t>Bright, P.,Chapman, D.</t>
  </si>
  <si>
    <t>NG22. Picture books. Happy New Year, baby! Three stories/Chapman D.</t>
  </si>
  <si>
    <t>Summary of the book "Happy New Year, baby! Three Stories" Bright P., Chapman D.:Three fairy tales about family, friendship and, of course, New Year's miracles with incredibly cozy illustrations. Give this book to your family and friends and read with your baby under the Christmas tree to create a truly festive mood.How the grumpy badger fell in love with the New Year in the Big Forest of turmoil! The animals are preparing for the New Year: they decorate trees, prepare treats and gifts. And only the Grumpy badger is not happy about the holiday at all — he does not want any gifts or fun, he only wants to sleep all winter. But trouble has happened, and only Grumblers can help, but will he want to? Will the Grumbler be able to save the holiday and become everyone's favorite?Is the New Year coming soon?The Furry bear tried to do everything so that the New Year would finally come. He helped bake a pie, chose a Christmas tree for a long time, tormented Dad with questions. But... something went wrong! The New Year is on the verge of collapse. Or can he still be saved?The snowiest New Year is coming soon-the New Year is coming soon! But what kind of New Year without snow? "More snow, more snow! " — the little bears Toptyzhka and Hurriedly sang all day. Oh, oh, oh, it seems that their wish has come true! It will definitely be the snowiest New Year. How will Santa Claus get there with the gifts? Read more…</t>
  </si>
  <si>
    <t>http://sentrumbookstore.com/upload/iblock/0eb/41op0m2lz7bcd5p2tdxukcmwucfv7q6t/af149d511acb229bc1646adb3f506a4c.jpg</t>
  </si>
  <si>
    <t>978-5-00154-965-9</t>
  </si>
  <si>
    <t>Annotaciia k knige "S Noviem godom, maliesh! Tri istorii" Brait P., Chapmen D.:Tri skazki o seme, drujbe i, konechno, novogodnih chudesah s neveroiatno uutniemi illustraciiami. Darite etu knigu rodniem i blizkim i chitaite s malieshom pod elochkoi, chtobie sozdat po-nastoiashemu prazdnichnoe nastroenie.Kak vorchliviei barsuk polubil Noviei godV Bolshom lesu sumatoha! Zveriata gotoviatsia k Novomu godu: ukrashaut derevia, gotoviat ugosheniia i podarki. I tolko barsuk Vorchuntii sovsem ne rad prazdniku — on ne hochet ni podarkov, ni veselia, hochet tolko spat vsu zimu. No sluchilas beda, i tolko Vorchuntii mojet pomoch, no zahochet li on? Poluchitsia li u Vorchuntiia spasti prazdnik i stat vseobshim lubimcem?A Noviei god skoro?Medvejonok Mohnatik staralsia sdelat vse, chtobie Noviei god uje nakonec nastupil. On pomog ispech pirog, dolgo viebiral elku, muchil voprosami papu. No… chto-to poshlo ne tak! Noviei god na grani srieva. Ili ego eshe mojno spasti?Samiei snejniei Noviei godSkoro-skoro Noviei god! No kakoi je Noviei god bez snega? «Bolshe snega, bolshe snega! » — napevali ves den medvejata Toptiejka i Toropiejka. Oi-oi-oi, kajetsia, ih jelanie sbielos! Eto tochno budet samiei snejniei Noviei god. Kak je Ded Moroz doberetsia s podarkami? Chitat dalshe…</t>
  </si>
  <si>
    <t>Brait, P.,Chapmen, D.</t>
  </si>
  <si>
    <t>NG22. Knijki-kartinki. S Noviem godom, maliesh! Tri istorii/Chapmen D.</t>
  </si>
  <si>
    <t>Klever-Media-Grupp</t>
  </si>
  <si>
    <t>Булатова, М.,Карнаухова, И.</t>
  </si>
  <si>
    <t>Русские сказки (подарочное издание)</t>
  </si>
  <si>
    <t>В книгу вошли известные русские волшебные сказки: «По щучьему веленью», «Сивка-бурка», «Царевна-лягушка», «Василиса Прекрасная» и многие другие. Тексты печатаются в классической обработке А. Афанасьева, М. Булатова, И. Карнауховой и А. Толстого. Книга с яркими и стильными иллюстрациями А. Лебедева и Е. Петровой станет отличным подарком для всех любителей сказок.</t>
  </si>
  <si>
    <t>Росмэн</t>
  </si>
  <si>
    <t>Премиум книги в подарок</t>
  </si>
  <si>
    <t>Bulatova, M.,Karnaukhova, I.</t>
  </si>
  <si>
    <t>Russian fairy tales (gift edition)</t>
  </si>
  <si>
    <t>The book includes famous Russian fairy tales: "At the behest of the Pike", "Sivka-burka", "Frog Princess", "Vasilisa the Beautiful" and many others. The texts are printed in classical processing by A. Afanasyev, M. Bulatov, I. Karnaukhova and A. Tolstoy. The book with bright and stylish illustrations by A. Lebedev and E. Petrova will be a great gift for all fairy tale lovers.</t>
  </si>
  <si>
    <t>978-5-353-11073-6</t>
  </si>
  <si>
    <t>V knigu voshli izvestniee russkie volshebniee skazki: «Po shuchemu velenu», «Sivka-burka», «Carevna-liagushka», «Vasilisa Prekrasnaia» i mnogie drugie. Tekstie pechatautsia v klassicheskoi obrabotke A. Afanaseva, M. Bulatova, I. Karnauhovoi i A. Tolstogo. Kniga s iarkimi i stilniemi illustraciiami A. Lebedeva i E. Petrovoi stanet otlichniem podarkom dlia vseh lubitelei skazok.</t>
  </si>
  <si>
    <t>Bulatova, M.,Karnauhova, I.</t>
  </si>
  <si>
    <t>Russkie skazki (podarochnoe izdanie)</t>
  </si>
  <si>
    <t>Rosman</t>
  </si>
  <si>
    <t>Rosmen</t>
  </si>
  <si>
    <t>Большая книга Волшебного леса. Все приключения в одном томе с цветными иллюстрациями</t>
  </si>
  <si>
    <t>Все истории о Зайце-рыцаре и Медведе-лакомке теперь под одной обложкой! В Волшебном лесу не заскучаешь, ведь каждый день сулит новое приключение! Отправиться на поиски сокровищ, разыскать пропавшую шляпу или поймать воришку – Зайцу-рыцарю и Медведю-лакомке некогда сидеть на месте. Отважным героям неведом страх, они смело исследуют мир вокруг и помогают друзьям. Забавные истории с яркими картинками легко развеселят юных читателей и подарят самые добрые сны!</t>
  </si>
  <si>
    <t>Большая книга. Все приключения в одном томе</t>
  </si>
  <si>
    <t>The Big book of the Magic Forest. All adventures in one volume with color illustrations</t>
  </si>
  <si>
    <t>All the stories about the Knight Hare and the Dainty Bear are now under one cover! You won't get bored in the Magical Forest, because every day promises a new adventure! Go on a treasure hunt, find a missing hat or catch a thief – the Knight Hare and the Dainty Bear have no time to sit still. Brave heroes do not know fear, they boldly explore the world around them and help friends. Funny stories with bright pictures will easily amuse young readers and give them the kindest dreams!</t>
  </si>
  <si>
    <t>978-5-389-25693-4</t>
  </si>
  <si>
    <t>Vse istorii o Zaice-riecare i Medvede-lakomke teper pod odnoi oblojkoi! V Volshebnom lesu ne zaskuchaesh, ved kajdiei den sulit novoe prikluchenie! Otpravitsia na poiski sokrovish, razieskat propavshuu shliapu ili poimat vorishku – Zaicu-riecaru i Medvedu-lakomke nekogda sidet na meste. Otvajniem geroiam nevedom strah, oni smelo issleduut mir vokrug i pomogaut druziam. Zabavniee istorii s iarkimi kartinkami legko razveseliat unieh chitatelei i podariat samiee dobriee snie!</t>
  </si>
  <si>
    <t>Bolshaia kniga Volshebnogo lesa. Vse priklucheniia v odnom tome s cvetniemi illustraciiami</t>
  </si>
  <si>
    <t>Воскресенская, Александра_ Редозубов, С.П._ Янковская, А.В.</t>
  </si>
  <si>
    <t>Азбука для обучения детей в семье [1963]</t>
  </si>
  <si>
    <t>Азбука – самая важная книга, с которой знакомится ребенок. С помощью детской азбуки проводится обучение чтению с нуля, подготовка к письму с помощью образцов каллиграфических прописей, а также обучение счету. Это наглядное пособие помогает понять окружающий мир. Книга доступно объясняет важные для ребенка вещи. На примере понятных жизненных ситуаций азбука для малышей воспитывает ребенка, прививает ему уважение к старшим, любовь к труду, заботу и доброту по отношению к животным, природе, родной стране. Благодаря продуманной методике быстрого обучения чтению, разработанной советскими специалистами, ребенок сможет читать по слогам маленькие слова уже с первых страниц. Реалистичные красочные иллюстрации азбуки для дошкольников закладывают верное представление о внешнем виде животных и предметов, а обсуждение поступков персонажей и составление рассказов по картинкам помогают развить мышление и речевые навыки. Авторы создали не только полезную и поучительную, но и веселую азбуку для дошкольников, которая вызывает у ребенка интерес, любопытство, желание расти и развиваться, чтобы узнавать новое. Эта книга с крупными буквами станет для родителей практическим пособием для обучения детей чтению.</t>
  </si>
  <si>
    <t>Советские учебники</t>
  </si>
  <si>
    <t>Voskresenskaya, Alexandra_ Redozubov, S.P._ Yankovskaya, A.V.</t>
  </si>
  <si>
    <t>ABC for teaching children in the family [1963]</t>
  </si>
  <si>
    <t>The ABC is the most important book that a child gets to know. With the help of the children's alphabet, reading is taught from scratch, preparation for writing using samples of calligraphic inscriptions, as well as numeracy training. This visual aid helps you understand the world around you. The book explains the important things for the child in an accessible way. Using the example of understandable life situations, the ABC for kids educates a child, instills in him respect for elders, love of work, care and kindness towards animals, nature, and his native country. Thanks to a well-thought-out method of rapid learning to read, developed by Soviet specialists, the child will be able to read small words syllabically from the very first pages. Realistic colorful illustrations of the ABC for preschoolers lay the right idea about the appearance of animals and objects, and discussing the actions of characters and making stories from pictures help to develop thinking and speech skills. The authors have created not only a useful and instructive, but also a fun alphabet for preschoolers, which arouses the child's interest, curiosity, desire to grow and develop in order to learn new things. This book with large letters will be a practical guide for parents to teach children to read.</t>
  </si>
  <si>
    <t>Azbuka – samaia vazhnaia kniga, s kotoroĭ znakomitsia rebenok. S pomoshchʹiu detskoĭ azbuki provoditsia obuchenie chteniiu s nulia, podgotovka k pisʹmu s pomoshchʹiu obraztsov kalligraficheskikh propiseĭ, a takzhe obuchenie schetu. Ėto nagliadnoe posobie pomogaet poniatʹ okruzhaiushchiĭ mir. Kniga dostupno obʺiasniaet vazhnye dlia rebenka veshchi. Na primere poniatnykh zhiznennykh situatsiĭ azbuka dlia malysheĭ vospityvaet rebenka, privivaet emu uvazhenie k starshim, liubovʹ k trudu, zabotu i dobrotu po otnosheniiu k zhivotnym, prirode, rodnoĭ strane. Blagodaria produmannoĭ metodike bystrogo obucheniia chteniiu, razrabotannoĭ sovetskimi spetsialistami, rebenok smozhet chitatʹ po slogam malenʹkie slova uzhe s pervykh stranits. Realistichnye krasochnye illiustratsii azbuki dlia doshkolʹnikov zakladyvaiut vernoe predstavlenie o vneshnem vide zhivotnykh i predmetov, a obsuzhdenie postupkov personazheĭ i sostavlenie rasskazov po kartinkam pomogaiut razvitʹ myshlenie i rechevye navyki. Avtory sozdali ne tolʹko poleznuiu i pouchitelʹnuiu, no i veseluiu azbuku dlia doshkolʹnikov, kotoraia vyzyvaet u rebenka interes, liubopytstvo, zhelanie rasti i razvivatʹsia, chtoby uznavatʹ novoe. Ėta kniga s krupnymi bukvami stanet dlia roditeleĭ prakticheskim posobiem dlia obucheniia deteĭ chteniiu.</t>
  </si>
  <si>
    <t>Voskresenskaia, Aleksandra_ Redozubov, S.P._ IAnkovskaia, A.V.</t>
  </si>
  <si>
    <t>Azbuka dlia obucheniia deteĭ v semʹe [1963]</t>
  </si>
  <si>
    <t>Soviet textbooks</t>
  </si>
  <si>
    <t>Sovetskie uchebniki</t>
  </si>
  <si>
    <t>Глейзер, Мехтильда</t>
  </si>
  <si>
    <t>Ловчая ветра</t>
  </si>
  <si>
    <t>Приключенческое фэнтези в стиле «Фантастических тварей» Джоан Роулинг, а также «Чернильного сердца» Корнелии Функе. Новый магический мир с неповторимой атмосферой!Книга о том, как не сдаваться даже в самых безвыходных ситуациях!Шептаться с ветром, заваривать грозы в котлах и...Приключенческое фэнтези в стиле «Фантастических тварей» Джоан Роулинг, а также «Чернильного сердца» Корнелии Функе. Новый магический мир с неповторимой атмосферой!Книга о том, как не сдаваться даже в самых безвыходных ситуациях!Шептаться с ветром, заваривать грозы в котлах и всегда иметь при себе парочку молний — вот что значит быть погодной ведьмой! Такой была жизнь шестнадцатилетней Робин. До того, как она совершила непростительную ошибку — потеряла могущественный магический амулет. Теперь девушка, изгнанная собственным народом, вынуждена отказаться от магии и скрыться в мире людей... Но однажды Робин узнает, что ее ошибка навлекла беду не только на нее одну. Она пробудила свирепых грозовых драконов, которые вот-вот разрушат родной мир девушки. Готова ли она отыскать пропавший амулет? А главное — вернуться туда, где ее ненавидят?Приключенческое фэнтези в стиле «Фантастических тварей» Джоан Роулинг, а также «Чернильного сердца» Корнелии Функе. Новый магический мир с неповторимой атмосферой!Книга о том, как не сдаваться даже в самых безвыходных ситуациях!Шептаться с ветром, заваривать грозы в котлах и всегда иметь при себе парочку молний — вот что значит быть погодной ведьмой! Такой была жизнь шестнадцатилетней Робин. До того, как она совершила непростительную ошибку — потеряла могущественный магический амулет. Теперь девушка, изгнанная собственным народом, вынуждена отказаться от магии и скрыться в мире людей... Но однажды Робин узнает, что ее ошибка навлекла беду не только на нее одну. Она пробудила свирепых грозовых драконов, которые вот-вот разрушат родной мир девушки. Готова ли она отыскать пропавший амулет? А главное — вернуться туда, где ее ненавидят?</t>
  </si>
  <si>
    <t>Котелок с магией. Подростковое фэнтези</t>
  </si>
  <si>
    <t>Glazer, Mechthilda</t>
  </si>
  <si>
    <t>The Wind Catcher</t>
  </si>
  <si>
    <t>An adventure fantasy in the style of "Fantastic Beasts" by J.K. Rowling, as well as "Inkheart" by Cornelia Funke. A new magical world with a unique atmosphere!The book is about how not to give up even in the most desperate situations!Whispering with the wind, brewing thunderstorms in boilers and...An adventure fantasy in the style of "Fantastic Beasts" by J.K. Rowling, as well as "Inkheart" by Cornelia Funke. A new magical world with a unique atmosphere!The book is about how not to give up even in the most desperate situations!Whispering with the wind, brewing thunderstorms in cauldrons and always having a couple of lightning bolts with you — that's what it means to be a weather witch! This was the life of sixteen-year-old Robin. Before she made the unforgivable mistake of losing a powerful magical amulet. Now the girl, exiled by her own people, is forced to give up magic and hide in the human world... But one day Robin finds out that her mistake has brought trouble not only on her. She has awakened ferocious thunder dragons that are about to destroy the girl's home world. Is she ready to find the missing amulet? And most importantly, to return to a place where she is hated?An adventure fantasy in the style of "Fantastic Beasts" by J.K. Rowling, as well as "Inkheart" by Cornelia Funke. A new magical world with a unique atmosphere!The book is about how not to give up even in the most desperate situations!Whispering with the wind, brewing thunderstorms in cauldrons and always having a couple of lightning bolts with you — that's what it means to be a weather witch! This was the life of sixteen-year-old Robin. Before she made the unforgivable mistake of losing a powerful magical amulet. Now the girl, exiled by her own people, is forced to give up magic and hide in the human world... But one day Robin finds out that her mistake has brought trouble not only on her alone. She has awakened ferocious thunder dragons that are about to destroy the girl's home world. Is she ready to find the missing amulet? And most importantly, to return to a place where she is hated?</t>
  </si>
  <si>
    <t>http://sentrumbookstore.com/upload/iblock/59a/hz2x5xupk40g963oqhov88vv0g0syax1/b171ee12f2d179b4eecc75629f7f201f.jpg</t>
  </si>
  <si>
    <t>978-5-04-122798-2</t>
  </si>
  <si>
    <t>Prikluchencheskoe fentezi v stile «Fantasticheskih tvarei» Djoan Rouling, a takje «Chernilnogo serdca» Kornelii Funke. Noviei magicheskii mir s nepovtorimoi atmosferoi!Kniga o tom, kak ne sdavatsia daje v samieh bezviehodnieh situaciiah!Sheptatsia s vetrom, zavarivat grozie v kotlah i...Prikluchencheskoe fentezi v stile «Fantasticheskih tvarei» Djoan Rouling, a takje «Chernilnogo serdca» Kornelii Funke. Noviei magicheskii mir s nepovtorimoi atmosferoi!Kniga o tom, kak ne sdavatsia daje v samieh bezviehodnieh situaciiah!Sheptatsia s vetrom, zavarivat grozie v kotlah i vsegda imet pri sebe parochku molnii — vot chto znachit biet pogodnoi vedmoi! Takoi biela jizn shestnadcatiletnei Robin. Do togo, kak ona sovershila neprostitelnuu oshibku — poteriala mogushestvenniei magicheskii amulet. Teper devushka, izgnannaia sobstvenniem narodom, vienujdena otkazatsia ot magii i skrietsia v mire ludei... No odnajdie Robin uznaet, chto ee oshibka navlekla bedu ne tolko na nee odnu. Ona probudila svirepieh grozovieh drakonov, kotoriee vot-vot razrushat rodnoi mir devushki. Gotova li ona otieskat propavshii amulet? A glavnoe — vernutsia tuda, gde ee nenavidiat?Prikluchencheskoe fentezi v stile «Fantasticheskih tvarei» Djoan Rouling, a takje «Chernilnogo serdca» Kornelii Funke. Noviei magicheskii mir s nepovtorimoi atmosferoi!Kniga o tom, kak ne sdavatsia daje v samieh bezviehodnieh situaciiah!Sheptatsia s vetrom, zavarivat grozie v kotlah i vsegda imet pri sebe parochku molnii — vot chto znachit biet pogodnoi vedmoi! Takoi biela jizn shestnadcatiletnei Robin. Do togo, kak ona sovershila neprostitelnuu oshibku — poteriala mogushestvenniei magicheskii amulet. Teper devushka, izgnannaia sobstvenniem narodom, vienujdena otkazatsia ot magii i skrietsia v mire ludei... No odnajdie Robin uznaet, chto ee oshibka navlekla bedu ne tolko na nee odnu. Ona probudila svirepieh grozovieh drakonov, kotoriee vot-vot razrushat rodnoi mir devushki. Gotova li ona otieskat propavshii amulet? A glavnoe — vernutsia tuda, gde ee nenavidiat?</t>
  </si>
  <si>
    <t>Gleizer, Mehtilda</t>
  </si>
  <si>
    <t>Lovchaia vetra</t>
  </si>
  <si>
    <t>Eksmodetstvo</t>
  </si>
  <si>
    <t>Горбузова, Е.,Горбузов, А.</t>
  </si>
  <si>
    <t>Сказки дедушки Шмыга</t>
  </si>
  <si>
    <t>«Сказки дедушки Шмыга» – дебютная книга, написанная семейной парой Еленой и Александром Гарбузовыми для детей вместе со своими детьми. Это поучительные добрые истории о детстве, которые могли бы произойти с каждым из нас, живи мы в таинственном подземном мире, полном чудесных приключений. Волшебные иллюстрации, трогательные живые персонажи и доступный язык повествования подарят удовольствие читателям любого возраста.</t>
  </si>
  <si>
    <t>Дрим-менеджмент</t>
  </si>
  <si>
    <t>Сказки на каждый день</t>
  </si>
  <si>
    <t>Gorbuzova, E.,Gorbuzov, A.</t>
  </si>
  <si>
    <t>Tales of Grandpa Schmig</t>
  </si>
  <si>
    <t>"Tales of Grandpa Shmyga" is the debut book written by a married couple Elena and Alexander Garbuzov for children together with their children. These are instructive good stories about childhood that could happen to each of us if we lived in a mysterious underground world full of wonderful adventures. Magical illustrations, touching live characters and an accessible narrative language will give pleasure to readers of any age.</t>
  </si>
  <si>
    <t>978-5-6052083-1-0</t>
  </si>
  <si>
    <t>«Skazki dedushki Shmiega» – debutnaia kniga, napisannaia semeinoi paroi Elenoi i Aleksandrom Garbuzoviemi dlia detei vmeste so svoimi detmi. Eto pouchitelniee dobriee istorii o detstve, kotoriee mogli bie proizoiti s kajdiem iz nas, jivi mie v tainstvennom podzemnom mire, polnom chudesnieh prikluchenii. Volshebniee illustracii, trogatelniee jiviee personaji i dostupniei iaziek povestvovaniia podariat udovolstvie chitateliam lubogo vozrasta.</t>
  </si>
  <si>
    <t>Skazki dedushki Shmiega</t>
  </si>
  <si>
    <t>Dream management</t>
  </si>
  <si>
    <t>Drim-menedjment</t>
  </si>
  <si>
    <t>Губарев, Виталий</t>
  </si>
  <si>
    <t>Королевство кривых зеркал</t>
  </si>
  <si>
    <t>Хотели бы вы увидеть себя со стороны? Маленькой Оле, можно сказать, повезло, потому что она попала по другую сторону зеркала и оказалась в настоящем королевстве… кривых зеркал. Здесь она знакомится со своим отражением — девочкой Яло. А ещё здесь правит король Топсед и богатые угнетают бедных. Неравнодушные героини попытаются спасти королевство от гнёта, но так ли это просто, если зла и несправедливости здесь гораздо больше? Однако сказка не была бы сказкой, если бы, как по волшебству, добро не восторжествовало.</t>
  </si>
  <si>
    <t>Любимые истории девчонок и мальчишек</t>
  </si>
  <si>
    <t>Gubarev, Vitaly</t>
  </si>
  <si>
    <t>The Kingdom of Crooked Mirrors</t>
  </si>
  <si>
    <t>Would you like to see yourself from the outside? Little Olya, you can say, was lucky, because she got on the other side of the mirror and found herself in a real kingdom of ... crooked mirrors. Here she meets her reflection, the girl Yalo. And King Topsy rules here, and the rich oppress the poor. Caring heroines will try to save the kingdom from oppression, but is it so easy if there is much more evil and injustice here? However, the fairy tale would not be a fairy tale if, as if by magic, good had not triumphed.</t>
  </si>
  <si>
    <t>978-5-17-165972-1</t>
  </si>
  <si>
    <t>Hoteli bie vie uvidet sebia so storonie? Malenkoi Ole, mojno skazat, povezlo, potomu chto ona popala po druguu storonu zerkala i okazalas v nastoiashem korolevstve… krivieh zerkal. Zdes ona znakomitsia so svoim otrajeniem — devochkoi Ialo. A eshe zdes pravit korol Topsed i bogatiee ugnetaut bednieh. Neravnodushniee geroini popietautsia spasti korolevstvo ot gneta, no tak li eto prosto, esli zla i nespravedlivosti zdes gorazdo bolshe? Odnako skazka ne biela bie skazkoi, esli bie, kak po volshebstvu, dobro ne vostorjestvovalo.</t>
  </si>
  <si>
    <t>Gubarev, Vitalii</t>
  </si>
  <si>
    <t>Korolevstvo krivieh zerkal</t>
  </si>
  <si>
    <t>Дале, Штефани</t>
  </si>
  <si>
    <t>Фея Розочка. Большая книга волшебства</t>
  </si>
  <si>
    <t>Сказочная принцесса фея Розочка живёт в замке и умеет исполнять самые заветные желания. Ей на помощь всегда приходят верные друзья: кот Пушок, черепаха Элла и белоснежный единорог. Вместе они отправятся на поиски подарка для принцессы Сисси и отыщут друга для маленькой шоколадной белочки.В сборник вошли истории "Фея Розочка. Заветное желание", "Фея Розочка. Радужный пони для принцессы", "Фея Розочка. Десять волшебных бабочек".</t>
  </si>
  <si>
    <t>Феи Солнечного леса</t>
  </si>
  <si>
    <t>Dale, Stephanie</t>
  </si>
  <si>
    <t>Fairy Rose. The Big Book of Magic</t>
  </si>
  <si>
    <t>Fairy princess fairy Rosochka lives in a castle and knows how to fulfill her most cherished desires. Her faithful friends always come to her aid: Fluffy the cat, Ella the turtle and the snow-white unicorn. Together they will go in search of a gift for Princess Sissy and find a friend for a little chocolate squirrel.The collection includes the stories "Fairy Rosette. A cherished wish", "Fairy Rosette. Rainbow pony for the princess", "Fairy Rose. Ten magic butterflies."</t>
  </si>
  <si>
    <t>978-5-17-166676-7</t>
  </si>
  <si>
    <t>Skazochnaia princessa feia Rozochka jivet v zamke i umeet ispolniat samiee zavetniee jelaniia. Ei na pomosh vsegda prihodiat verniee druzia: kot Pushok, cherepaha Ella i belosnejniei edinorog. Vmeste oni otpraviatsia na poiski podarka dlia princessie Sissi i otieshut druga dlia malenkoi shokoladnoi belochki.V sbornik voshli istorii "Feia Rozochka. Zavetnoe jelanie", "Feia Rozochka. Radujniei poni dlia princessie", "Feia Rozochka. Desiat volshebnieh babochek".</t>
  </si>
  <si>
    <t>Dale, Shtefani</t>
  </si>
  <si>
    <t>Feia Rozochka. Bolshaia kniga volshebstva</t>
  </si>
  <si>
    <t>Дерст, С.</t>
  </si>
  <si>
    <t>Искра</t>
  </si>
  <si>
    <t>Фэнтези-новинка от автора бестселлера «Девочка, которая не видела снов», Сары Бет Дёрст! «Искра» — одиночная книга от любимого тысячами подростков автора. Поступив в школу молний, Мина изо всех сил пытается овладеть навыками грозового стража и обнаруживает, что на самом деле погода в её стране обходится разрушительной ценой, которую влиятельные люди хотят скрыть. Вопреки опасностям на пути Мина и дракон Пиксит решают бросить вызов этому злу… Внутри: лёгкий слог, сильная героиня и её спутник — дракон, необычная атмосфера школы молний и неожиданные повороты сюжета! Красивый макет и запечатанные форзацы! Идеальный подарок для фанатов автора и поклонников вдохновляющего фэнтези. Аналоги - серия «Часы звёзд» и книга «Девочка, которая не видела снов». Для читателей от 10 лет.</t>
  </si>
  <si>
    <t>Фэнтези-миры Сары Бет Дёрст</t>
  </si>
  <si>
    <t>Durst, S.</t>
  </si>
  <si>
    <t>Spark</t>
  </si>
  <si>
    <t>A fantasy novelty from the author of the bestseller "The Girl who Didn't Dream", Sarah Beth Durst! Iskra is a single book from the author beloved by thousands of teenagers. After enrolling in lightning school, Mina struggles to master the skills of a thunder guard and discovers that in fact the weather in her country comes at a devastating price that powerful people want to hide. Despite the dangers on the way, Mina and the Pixit dragon decide to challenge this evil… Inside: a light syllable, a strong heroine and her dragon companion, an unusual atmosphere of the lightning school and unexpected plot twists! Beautiful layout and sealed flyleafs! The perfect gift for fans of the author and fans of inspiring fantasy. Analogs are the series "The Clock of the Stars" and the book "The Girl who did not dream". For readers over 10 years old.</t>
  </si>
  <si>
    <t>http://sentrumbookstore.com/upload/iblock/9fa/kkbedinxhkv7i0lth8uz3m3a7y62kunz/b64c40014cff4cdca713de5ba10dab8b.jpg</t>
  </si>
  <si>
    <t>978-5-04-118376-9</t>
  </si>
  <si>
    <t>Fentezi-novinka ot avtora bestsellera «Devochka, kotoraia ne videla snov», Sarie Bet Derst! «Iskra» — odinochnaia kniga ot lubimogo tiesiachami podrostkov avtora. Postupiv v shkolu molnii, Mina izo vseh sil pietaetsia ovladet naviekami grozovogo straja i obnarujivaet, chto na samom dele pogoda v ee strane obhoditsia razrushitelnoi cenoi, kotoruu vliiatelniee ludi hotiat skriet. Vopreki opasnostiam na puti Mina i drakon Piksit reshaut brosit viezov etomu zlu… Vnutri: legkii slog, silnaia geroinia i ee sputnik — drakon, neobiechnaia atmosfera shkolie molnii i neojidanniee povorotie sujeta! Krasiviei maket i zapechatanniee forzacie! Idealniei podarok dlia fanatov avtora i poklonnikov vdohnovliaushego fentezi. Analogi - seriia «Chasie zvezd» i kniga «Devochka, kotoraia ne videla snov». Dlia chitatelei ot 10 let.</t>
  </si>
  <si>
    <t>Derst, S.</t>
  </si>
  <si>
    <t>Iskra</t>
  </si>
  <si>
    <t>Джампалья, Коринне</t>
  </si>
  <si>
    <t>Элла и новогодний медведь</t>
  </si>
  <si>
    <t>Эта история произошла зимой накануне Нового года далеко-далеко на севере. У подножия горы стоял домик с красной крышей, где жила девочка Элла. Приближался Новый год, и вся семья была занята подготовкой к празднику. Но для маленькой Эллы вдруг всё изменилось - магия праздника вдруг исчезла. Где же искать пропавшее новогоднее настроение? Под большим деревом в саду девочка встречает огромного Медведя, с которым отправляется с незабываемое путешествие по волшебным тропинкам на поиски духа праздника.Иллюстратор Коринне Джампалья разрабатывает персонажей для Disney как в Европе, так и в США. Она занимается любимым делом вот уже 20 лет."Элла и новогодний медведь" - это сказочная история о том, что волшебство живёт внутри каждого из нас, нужно просто уметь его отыскать.</t>
  </si>
  <si>
    <t>Необыкновенные приключения Эллы и Эрика</t>
  </si>
  <si>
    <t>Giampaglia, Corinne</t>
  </si>
  <si>
    <t>Ella and the New Year's Bear</t>
  </si>
  <si>
    <t>This story happened in the winter on the eve of the New Year, far, far away in the north. At the foot of the mountain there was a house with a red roof, where the girl Ella lived. The New Year was approaching, and the whole family was busy preparing for the holiday. But for little Ella, everything suddenly changed - the magic of the holiday suddenly disappeared. Where to look for the missing New Year's mood? Under a large tree in the garden, the girl meets a huge Bear, with whom she embarks on an unforgettable journey along magical paths in search of the holiday spirit.Illustrator Corinne Giampaglia designs characters for Disney in both Europe and the USA. She has been doing what she loves for 20 years now."Ella and the New Year's Bear" is a fabulous story about how magic lives inside each of us, you just need to be able to find it.</t>
  </si>
  <si>
    <t>978-5-17-166197-7</t>
  </si>
  <si>
    <t>Eta istoriia proizoshla zimoi nakanune Novogo goda daleko-daleko na severe. U podnojiia gorie stoial domik s krasnoi krieshei, gde jila devochka Ella. Priblijalsia Noviei god, i vsia semia biela zaniata podgotovkoi k prazdniku. No dlia malenkoi Ellie vdrug vse izmenilos - magiia prazdnika vdrug ischezla. Gde je iskat propavshee novogodnee nastroenie? Pod bolshim derevom v sadu devochka vstrechaet ogromnogo Medvedia, s kotoriem otpravliaetsia s nezabievaemoe puteshestvie po volshebniem tropinkam na poiski duha prazdnika.Illustrator Korinne Djampalia razrabatievaet personajei dlia Disney kak v Evrope, tak i v SShA. Ona zanimaetsia lubimiem delom vot uje 20 let."Ella i novogodnii medved" - eto skazochnaia istoriia o tom, chto volshebstvo jivet vnutri kajdogo iz nas, nujno prosto umet ego otieskat.</t>
  </si>
  <si>
    <t>Djampalia, Korinne</t>
  </si>
  <si>
    <t>Ella i novogodnii medved</t>
  </si>
  <si>
    <t>Дональдсон, Джулия</t>
  </si>
  <si>
    <t>Все уловки божьей коровки</t>
  </si>
  <si>
    <t>"Все уловки божьей коровки" — это три весёлые истории о парочке незадачливых грабителей и маленькой божьей коровке, которая может разрушить любой хитроумный план.Книги о божьих коровках — бестселлеры Amazon от звёздного дуэта Джулии Дональдсон и Лидии Монкс.Джулия Дональдсон — одна из самых известных авторов. Её книги продаются по всему миру, а общий тираж уже составил более 17 000 000 экземпляров.Крупные и яркие иллюстрации Лидии Монкс развивают внимание и воображение у ребёнка. Небольшое количество текста и понятная история делают эту книгу идеальной для первого самостоятельного чтения.</t>
  </si>
  <si>
    <t>Мировые бестселлеры для детей</t>
  </si>
  <si>
    <t>Donaldson, Julia</t>
  </si>
  <si>
    <t>All the tricks of the ladybug</t>
  </si>
  <si>
    <t>"All the Tricks of the Ladybug" are three funny stories about a couple of hapless robbers and a little ladybug who can destroy any clever plan.Ladybug books are Amazon bestsellers from the star duo Julia Donaldson and Lydia Monks.Julia Donaldson is one of the most famous authors. Her books are sold all over the world, and the total circulation has already reached more than 17,000,000 copies.Large and vivid illustrations by Lydia Monks develop a child's attention and imagination. A small amount of text and a clear story make this book ideal for the first independent reading.</t>
  </si>
  <si>
    <t>978-5-17-166660-6</t>
  </si>
  <si>
    <t>"Vse ulovki bojei korovki" — eto tri veseliee istorii o parochke nezadachlivieh grabitelei i malenkoi bojei korovke, kotoraia mojet razrushit luboi hitroumniei plan.Knigi o bojih korovkah — bestsellerie Amazon ot zvezdnogo dueta Djulii Donaldson i Lidii Monks.Djuliia Donaldson — odna iz samieh izvestnieh avtorov. Ee knigi prodautsia po vsemu miru, a obshii tiraj uje sostavil bolee 17 000 000 ekzempliarov.Krupniee i iarkie illustracii Lidii Monks razvivaut vnimanie i voobrajenie u rebenka. Nebolshoe kolichestvo teksta i poniatnaia istoriia delaut etu knigu idealnoi dlia pervogo samostoiatelnogo chteniia.</t>
  </si>
  <si>
    <t>Donaldson, Djuliia</t>
  </si>
  <si>
    <t>Vse ulovki bojei korovki</t>
  </si>
  <si>
    <t>Ворона с кошечкой</t>
  </si>
  <si>
    <t>Мопсиха Жози заприметила на ярмарке игрушку, белую пушистую кошечку. Очень-очень-очень Жози захотелось купить чудесную киску, но монеток не хватило. А потом мопсишка увидела эту кошечку у шпица Сони, чуть не зарыдала от зависти и… оказалась неизвестно где, в странном месте. Кому принадлежит роскошный дворец, около которого очутилась собачка? Неужели на свете живут оранжевые вороны? Ну почему, если чем похвалишься, то без того и останешься? И самый главный вопрос: надо ли помогать противному и недружелюбному коту, сидящему на цепи? Чтобы вернуться домой Жози придется найти ответы на все вопросы. А еще ей надо понять: одной слезы любви, упавшей на цепь, хватит для освобождения узника. Жози сумела найти дорогу домой, и теперь она знает: Родина как мама, она одна, другой никогда не будет. А маму не бросают и не забывают!..</t>
  </si>
  <si>
    <t>Сказки Прекрасной Долины</t>
  </si>
  <si>
    <t>A crow with a kitty</t>
  </si>
  <si>
    <t>Josie the pug spotted a toy at the fair, a white fluffy kitty. Very, very, very Josie wanted to buy a wonderful pussy, but there were not enough coins. And then the pug saw this kitty at Sonya's pomeranian, almost sobbed with envy and ... turned out to be somewhere unknown, in a strange place. Who owns the magnificent palace, near which the dog found himself? Do orange crows really live in the world? Well, why, if you brag about something, then you'll stay without it? And the most important question is: is it necessary to help a nasty and unfriendly cat sitting on a chain? To return home, Josie will have to find answers to all the questions. And she also needs to understand: one tear of love falling on a chain is enough to free a prisoner. Josie managed to find her way home, and now she knows: The motherland is like a mother, she is alone, there will never be another. And mom is not abandoned or forgotten!..</t>
  </si>
  <si>
    <t>http://sentrumbookstore.com/upload/iblock/76a/8kw1c87i0wk6jvp4arsu9qqu5vtp1mw1/f0362cbc5c086a05d7936f7dc71b9d76.jpg</t>
  </si>
  <si>
    <t>978-5-04-199772-4</t>
  </si>
  <si>
    <t>Mopsiha Jozi zaprimetila na iarmarke igrushku, beluu pushistuu koshechku. Ochen-ochen-ochen Jozi zahotelos kupit chudesnuu kisku, no monetok ne hvatilo. A potom mopsishka uvidela etu koshechku u shpica Soni, chut ne zariedala ot zavisti i… okazalas neizvestno gde, v strannom meste. Komu prinadlejit roskoshniei dvorec, okolo kotorogo ochutilas sobachka? Neujeli na svete jivut oranjeviee voronie? Nu pochemu, esli chem pohvalishsia, to bez togo i ostaneshsia? I samiei glavniei vopros: nado li pomogat protivnomu i nedrujelubnomu kotu, sidiashemu na cepi? Chtobie vernutsia domoi Jozi pridetsia naiti otvetie na vse voprosie. A eshe ei nado poniat: odnoi slezie lubvi, upavshei na cep, hvatit dlia osvobojdeniia uznika. Jozi sumela naiti dorogu domoi, i teper ona znaet: Rodina kak mama, ona odna, drugoi nikogda ne budet. A mamu ne brosaut i ne zabievaut!..</t>
  </si>
  <si>
    <t>Vorona s koshechkoi</t>
  </si>
  <si>
    <t>Дружков, Ю.</t>
  </si>
  <si>
    <t>Приключения Карандаша и Самоделкина (ил. И. Семёнова)</t>
  </si>
  <si>
    <t>Двух маленьких волшебников – художника Карандаша и железного мастера Самоделкина – придумали для известного детского журнала "Весёлые картинки" писатель Юрий Дружков и художник Иван Семёнов. Удивительные истории, происходившие с весёлыми человечками, легли в основу увлекательной сказочной повести – одного из известнейших детских бестселлеров "Приключения Карандаша и Самоделкина".</t>
  </si>
  <si>
    <t>Druzhkov, Yu.</t>
  </si>
  <si>
    <t>The Adventures of Pencil and Samodelkin (il. I. Semenov)</t>
  </si>
  <si>
    <t>Two little wizards – the Pencil artist and the iron master Samodelkin – were invented for the famous children's magazine "Funny Pictures" by writer Yuri Druzhkov and artist Ivan Semenov. Amazing stories that happened to funny little men formed the basis of a fascinating fairy tale story – one of the most famous children's bestsellers "The Adventures of a Pencil and a Homemade".</t>
  </si>
  <si>
    <t>http://sentrumbookstore.com/upload/iblock/cff/g5vcm7kybwb82yo9ujvb804bsw24i2vm/deae02a9608dd0fbd20331c7d1e321e9.jpg</t>
  </si>
  <si>
    <t>978-5-04-201420-8</t>
  </si>
  <si>
    <t>Dvuh malenkih volshebnikov – hudojnika Karandasha i jeleznogo mastera Samodelkina – pridumali dlia izvestnogo detskogo jurnala "Veseliee kartinki" pisatel Urii Drujkov i hudojnik Ivan Semenov. Udivitelniee istorii, proishodivshie s veseliemi chelovechkami, legli v osnovu uvlekatelnoi skazochnoi povesti – odnogo iz izvestneishih detskih bestsellerov "Priklucheniia Karandasha i Samodelkina".</t>
  </si>
  <si>
    <t>Drujkov, U.</t>
  </si>
  <si>
    <t>Priklucheniia Karandasha i Samodelkina (il. I. Semenova)</t>
  </si>
  <si>
    <t>Замятина, Ольга</t>
  </si>
  <si>
    <t>Девять мышат и кот. Новогодний детектив с заданиями и загадками</t>
  </si>
  <si>
    <t>Увлекательная новогодняя история с веселыми заданиями и загадками. Кот Олег с радостью провел бы зимний вечер у камина, но у хозяйки пропал кусок сыра для праздничного стола. Нужно найти воришку, а главное — успеть до прихода гостей!</t>
  </si>
  <si>
    <t>МИФ. Новогодние истории</t>
  </si>
  <si>
    <t>Zamyatina, Olga</t>
  </si>
  <si>
    <t>Nine little mice and a cat. New Year's detective with tasks and riddles</t>
  </si>
  <si>
    <t>A fascinating New Year's story with fun tasks and riddles. Oleg the cat would have been happy to spend a winter evening by the fireplace, but the hostess lost a piece of cheese for the festive table. We need to find the thief, and most importantly — to be in time before the arrival of the guests!</t>
  </si>
  <si>
    <t>http://sentrumbookstore.com/upload/iblock/647/sp0ld7p02fqk3bs4dxz146h5c096g6ld/80df90e460bb01dbc86fbc4fd0952f24.jpg</t>
  </si>
  <si>
    <t>978-5-00214-796-0</t>
  </si>
  <si>
    <t>Uvlekatelnaia novogodniaia istoriia s veseliemi zadaniiami i zagadkami. Kot Oleg s radostu provel bie zimnii vecher u kamina, no u hoziaiki propal kusok siera dlia prazdnichnogo stola. Nujno naiti vorishku, a glavnoe — uspet do prihoda gostei!</t>
  </si>
  <si>
    <t>Zamiatina, Olga</t>
  </si>
  <si>
    <t>Deviat mieshat i kot. Novogodnii detektiv s zadaniiami i zagadkami</t>
  </si>
  <si>
    <t>Захаров, Кирилл,Олейников, Алексей,Авилова, Александра</t>
  </si>
  <si>
    <t>Беовульф</t>
  </si>
  <si>
    <t>Ох уж этот легендарный Пчелиный волк, больше известный как Беовульф! Все о нем слышали, вот только осилить один из самых важных текстов древнеанглийской литературы может далеко не каждый. Потому что читать такую эпическую поэму самостоятельно, даже в переводе, - нелегкий труд. Кирилл Захаров и Алексей Олейников сделали это за вас. Мир произведения наполнен битвами, подвигами и пирами. Он исторически достоверен, но в то же время щедро приправлен мифологическими мотивами. Книга поможет разобраться в этой смеси фактов и вымыслов благодаря кратким и емким литературоведческим комментариям. А после, проникшись духом древнеанглийской поэмы, вы можете разыграть сценку из жизни Беовульфа - на современный лад.В этой книге есть всё, что поможет понять "Беовульфа":остроумный пересказ сюжетаразбор основных персонажей, тем, а также исторический комментарийсловарь непонятных слови даже сценарий для школьной постановки!Для среднего школьного возраста.</t>
  </si>
  <si>
    <t>Белая ворона / Альбус корвус</t>
  </si>
  <si>
    <t>Zakharov, Kirill,Oleynikov, Alexey,Avilova, Alexandra</t>
  </si>
  <si>
    <t>Beowulf</t>
  </si>
  <si>
    <t>Oh, that legendary Bee Wolf, better known as Beowulf! Everyone has heard of him, but not everyone can master one of the most important texts of Old English literature. Because reading such an epic poem on your own, even in translation, is not an easy task. Kirill Zakharov and Alexey Oleynikov did it for you. The world of the work is filled with battles, exploits and feasts. It is historically accurate, but at the same time generously seasoned with mythological motifs. The book will help you understand this mixture of facts and fictions thanks to brief and succinct literary commentary. And then, imbued with the spirit of the Old English poem, you can act out a scene from the life of Beowulf - in a modern way.This book has everything that will help you understand Beowulf:A witty retelling of the plot, a selection of the main characters, themes, as well as historical commentary, a dictionary of incomprehensible words, and even a script for a school production!For middle school age.</t>
  </si>
  <si>
    <t>http://sentrumbookstore.com/upload/iblock/959/139xg2glu7l1igknqqkn2z0iko94lh1g/31ef737dd942157b5797ad371d1b82dc.jpg</t>
  </si>
  <si>
    <t>978-5-00114-426-7</t>
  </si>
  <si>
    <t>Oh uj etot legendarniei Pcheliniei volk, bolshe izvestniei kak Beovulf! Vse o nem slieshali, vot tolko osilit odin iz samieh vajnieh tekstov drevneangliiskoi literaturie mojet daleko ne kajdiei. Potomu chto chitat takuu epicheskuu poemu samostoiatelno, daje v perevode, - nelegkii trud. Kirill Zaharov i Aleksei Oleinikov sdelali eto za vas. Mir proizvedeniia napolnen bitvami, podvigami i pirami. On istoricheski dostoveren, no v to je vremia shedro pripravlen mifologicheskimi motivami. Kniga pomojet razobratsia v etoi smesi faktov i viemieslov blagodaria kratkim i emkim literaturovedcheskim kommentariiam. A posle, pronikshis duhom drevneangliiskoi poemie, vie mojete raziegrat scenku iz jizni Beovulfa - na sovremenniei lad.V etoi knige est vse, chto pomojet poniat "Beovulfa":ostroumniei pereskaz sujetarazbor osnovnieh personajei, tem, a takje istoricheskii kommentariislovar neponiatnieh slovi daje scenarii dlia shkolnoi postanovki!Dlia srednego shkolnogo vozrasta.</t>
  </si>
  <si>
    <t>Zaharov, Kirill,Oleinikov, Aleksei,Avilova, Aleksandra</t>
  </si>
  <si>
    <t>Beovulf</t>
  </si>
  <si>
    <t>The White Crow / Albus corvus</t>
  </si>
  <si>
    <t>Belaia vorona / Albus korvus</t>
  </si>
  <si>
    <t>Иваницкий, Владимир</t>
  </si>
  <si>
    <t>100 загадок истории</t>
  </si>
  <si>
    <t>История хранит немало тайн и загадок, над разгадкой которых до сих пор бьются многие ученые. Эта книга поможет совершить удивительное путешествие во времени и узнать, какая цивилизация была самая древняя, что такое клинопись, правда ли, что скифы — предки славян, кем хотел стать Александр Македонский, как ошибся Генрих Шлиман, существовал ли в действительности Робин Гуд, почему мы никогда не забудем Цезаря, кто такие хазары, кого боялись индейцы майя и многое другое.Для среднего школьного возраста.</t>
  </si>
  <si>
    <t>Ivanitsky, Vladimir</t>
  </si>
  <si>
    <t>100 riddles of History</t>
  </si>
  <si>
    <t>History holds many secrets and riddles, which many scientists are still struggling to solve. This book will help you make an amazing journey through time and find out which civilization was the most ancient, what cuneiform is, is it true that the Scythians are the ancestors of the Slavs, who Alexander the Great wanted to become, how Heinrich Schliemann was mistaken, whether Robin Hood really existed, why we will never forget Caesar, who the Khazars are, who The Mayans were afraid of the Indians and much more.For middle school age.</t>
  </si>
  <si>
    <t>http://sentrumbookstore.com/upload/iblock/f0e/yluq2cudezme7u3od2g9lgu3zzcx90j7/709f9857fee810c3d7688a1ff11a29dd.jpg</t>
  </si>
  <si>
    <t>978-5-17-165154-1</t>
  </si>
  <si>
    <t>Istoriia hranit nemalo tain i zagadok, nad razgadkoi kotorieh do sih por butsia mnogie ucheniee. Eta kniga pomojet sovershit udivitelnoe puteshestvie vo vremeni i uznat, kakaia civilizaciia biela samaia drevniaia, chto takoe klinopis, pravda li, chto skifie — predki slavian, kem hotel stat Aleksandr Makedonskii, kak oshibsia Genrih Shliman, sushestvoval li v deistvitelnosti Robin Gud, pochemu mie nikogda ne zabudem Cezaria, kto takie hazarie, kogo boialis indeicie maiia i mnogoe drugoe.Dlia srednego shkolnogo vozrasta.</t>
  </si>
  <si>
    <t>Ivanickii, Vladimir</t>
  </si>
  <si>
    <t>100 zagadok istorii</t>
  </si>
  <si>
    <t>Приключения Хомы. Союзмультфильм</t>
  </si>
  <si>
    <t>В 1978 году на экраны вышел мультфильм «Приключения Хомы». Он был снят по сказкам замечательного писателя Альберта Иванова. Вот уже почти полвека малыши читают книги и смотрят мультфильмы о приключениях двух неразлучных друзей – Хомы и Суслика. Познакомьтесь с ними и вы!</t>
  </si>
  <si>
    <t>Золотая коллекция СОЮЗМУЛЬТФИЛЬМА</t>
  </si>
  <si>
    <t>The adventures of Homa. Soyuzmultfilm</t>
  </si>
  <si>
    <t>In 1978, the cartoon "The Adventures of Khoma" was released on the screens. It was filmed based on the fairy tales of the wonderful writer Albert Ivanov. For almost half a century, kids have been reading books and watching cartoons about the adventures of two inseparable friends – Homa and Gopher. Get to know them and you!</t>
  </si>
  <si>
    <t>978-5-17-165248-7</t>
  </si>
  <si>
    <t>V 1978 godu na ekranie vieshel multfilm «Priklucheniia Homie». On biel sniat po skazkam zamechatelnogo pisatelia Alberta Ivanova. Vot uje pochti polveka malieshi chitaut knigi i smotriat multfilmie o priklucheniiah dvuh nerazluchnieh druzei – Homie i Suslika. Poznakomtes s nimi i vie!</t>
  </si>
  <si>
    <t>Priklucheniia Homie. Souzmultfilm</t>
  </si>
  <si>
    <t>Иванов, Сергей</t>
  </si>
  <si>
    <t>Бюро находок</t>
  </si>
  <si>
    <t>Добро пожаловать в самое необычное в мире Бюро находок! Ведь здесь работает не только Иван Рудаков, или Дедушка, как его все привыкли называть, но и животные: строгий пёс Тишка, а также обладающий невероятной смекалкой попугай Красавцев. Вместе они не просто сохраняют в целости и сохранности потерянные вещи, но ещё ведут опасные и очень увлекательные расследования! А придумал эти истории детский писатель Сергей Иванов. Вас ждут весёлые герои, отчаянные злодеи и интереснейшие приключения!</t>
  </si>
  <si>
    <t>Любимые писатели — детям</t>
  </si>
  <si>
    <t>Ivanov, Sergey</t>
  </si>
  <si>
    <t>Lost and Found</t>
  </si>
  <si>
    <t>Welcome to the most unusual Lost and found in the world! After all, not only Ivan Rudakov, or Grandfather, as everyone used to call him, works here, but also animals: the strict dog Tishka, as well as the Handsome parrot with incredible wit. Together, they not only keep the lost things safe and sound, but also conduct dangerous and very exciting investigations! And the children's writer Sergei Ivanov came up with these stories. Funny heroes, desperate villains and the most interesting adventures are waiting for you!</t>
  </si>
  <si>
    <t>978-5-17-163976-1</t>
  </si>
  <si>
    <t>Dobro pojalovat v samoe neobiechnoe v mire Buro nahodok! Ved zdes rabotaet ne tolko Ivan Rudakov, ili Dedushka, kak ego vse priviekli nazievat, no i jivotniee: strogii pes Tishka, a takje obladaushii neveroiatnoi smekalkoi popugai Krasavcev. Vmeste oni ne prosto sohraniaut v celosti i sohrannosti poterianniee veshi, no eshe vedut opasniee i ochen uvlekatelniee rassledovaniia! A pridumal eti istorii detskii pisatel Sergei Ivanov. Vas jdut veseliee geroi, otchaianniee zlodei i interesneishie priklucheniia!</t>
  </si>
  <si>
    <t>Ivanov, Sergei</t>
  </si>
  <si>
    <t>Buro nahodok</t>
  </si>
  <si>
    <t>Каджолеас, Дж.</t>
  </si>
  <si>
    <t>Гусси. Защитница с огненной скрипкой</t>
  </si>
  <si>
    <t>У Защитника деревни в пустыне есть только одно правило: когда садится солнце, нужно держать ворота закрытыми. Именно это должна усвоить Гусси, когда главного Защитника, её дедушку, Совет вызывает в пустыню за пределами деревни, а девочку оставляют за главную. Но в свою первую ночь на посту Гусси нарушает это правило. Загадочная девушка прибыла в деревню в поисках убежища, вынуждая Гусси открыть ворота. Жуткая зараза и разруха проникла в этот момент за стены деревни, и теперь все жители обращаются к юной Защитнице. Гусси придётся искать помощь у неожиданных союзников, чтобы спасти свой дом. Сможет ли Гусси избавить деревню от гибели и вернуть ей прежний облик до возвращения дедушки?</t>
  </si>
  <si>
    <t>По ту сторону магии. Фэнтези для подростков</t>
  </si>
  <si>
    <t>Cajoleas, J.</t>
  </si>
  <si>
    <t>Hussey. The defender with the fiery violin</t>
  </si>
  <si>
    <t>The Defender of a village in the desert has only one rule: when the sun goes down, you need to keep the gate closed. This is what Hussey must learn when the main Defender, her grandfather, is summoned by the Council to the desert outside the village, and the girl is left in charge. But on his first night on duty, Hussey breaks this rule. A mysterious girl has arrived in the village in search of shelter, forcing Hussey to open the gate. A terrible infection and devastation penetrated the walls of the village at this moment, and now all the inhabitants turn to the young Defender. Hussey will have to seek help from unexpected allies to save his home. Will Hussey be able to save the village from destruction and return it to its former appearance before the return of grandfather?</t>
  </si>
  <si>
    <t>http://sentrumbookstore.com/upload/iblock/8be/ek3fwc373ee7bc4ugsvoma4n2obdawar/6e3a8a843614a9dcfc79490fb663bce7.jpg</t>
  </si>
  <si>
    <t>978-5-04-176805-8</t>
  </si>
  <si>
    <t>U Zashitnika derevni v pustiene est tolko odno pravilo: kogda saditsia solnce, nujno derjat vorota zakrietiemi. Imenno eto doljna usvoit Gussi, kogda glavnogo Zashitnika, ee dedushku, Sovet viezievaet v pustienu za predelami derevni, a devochku ostavliaut za glavnuu. No v svou pervuu noch na postu Gussi narushaet eto pravilo. Zagadochnaia devushka pribiela v derevnu v poiskah ubejisha, vienujdaia Gussi otkriet vorota. Jutkaia zaraza i razruha pronikla v etot moment za stenie derevni, i teper vse jiteli obrashautsia k unoi Zashitnice. Gussi pridetsia iskat pomosh u neojidannieh souznikov, chtobie spasti svoi dom. Smojet li Gussi izbavit derevnu ot gibeli i vernut ei prejnii oblik do vozvrasheniia dedushki?</t>
  </si>
  <si>
    <t>Kadjoleas, Dj.</t>
  </si>
  <si>
    <t>Gussi. Zashitnica s ognennoi skripkoi</t>
  </si>
  <si>
    <t>Калинина, Александра</t>
  </si>
  <si>
    <t>Кот-енот. Битва за человечество!</t>
  </si>
  <si>
    <t>Увлекательная история, пропитанная юмором и кошачье-енотовой мудростью не оставит вас равнодушными.Здесь нет эпичных сражений, но есть эпичное веселье, море приключений и интрига!Если вы не прочтёте книгу, то не познакомитесь с Вороной. Агентом. Двойным.Самое время выявить, кто лучший рассказчик — автор или кот Лаки. Они поборются за вашу любовь, подтрунивая друг над другом.</t>
  </si>
  <si>
    <t>Kalinina, Alexandra</t>
  </si>
  <si>
    <t>The raccoon cat. The battle for humanity!</t>
  </si>
  <si>
    <t>A fascinating story imbued with humor and cat-raccoon wisdom will not leave you indifferent.There are no epic battles here, but there is epic fun, lots of adventures and intrigue!If you don't read the book, you won't get to know the Crow. An agent. Double.It's time to find out who is the best storyteller — the author or Lucky the cat. They will fight for your love, teasing each other.</t>
  </si>
  <si>
    <t>978-5-17-156005-8</t>
  </si>
  <si>
    <t>Uvlekatelnaia istoriia, propitannaia umorom i koshache-enotovoi mudrostu ne ostavit vas ravnodushniemi.Zdes net epichnieh srajenii, no est epichnoe vesele, more prikluchenii i intriga!Esli vie ne prochtete knigu, to ne poznakomites s Voronoi. Agentom. Dvoiniem.Samoe vremia vieiavit, kto luchshii rasskazchik — avtor ili kot Laki. Oni poborutsia za vashu lubov, podtrunivaia drug nad drugom.</t>
  </si>
  <si>
    <t>Kalinina, Aleksandra</t>
  </si>
  <si>
    <t>Kot-enot. Bitva za chelovechestvo!</t>
  </si>
  <si>
    <t>Карганова, Екатерина</t>
  </si>
  <si>
    <t>Песенка мышонка. Сказки</t>
  </si>
  <si>
    <t>Екатерина Карганова (1922–2017) — детский писатель и сценарист. По её сценариям были сняты известные мультики "Песенка Мышонка", "Чуня", "Как Ослик счастье искал", "Жёлтик" и "Без этого нельзя". В книгу вошли знаменитая "Песенка Мышонка", "Волшебная булавка", "Бегемотик Буби-бу", "Приключения ёжика Чуфа" и другие интересные, добрые и поучительные сказочные истории. Главные герои этих сказок — зверята, которые живут в сказочном лесу. Зайка Кузя очень большой трусишка, Цыплёнку совсем не нравится его голосок, а толстенького бегемотика Буби-бу дразнят друзья. Справиться со своими страхами, научиться любить свой голос, не обращать внимания на недостатки и многое-многое другое предстоит героям этих волшебных сказок. Для детей до 3-х лет.</t>
  </si>
  <si>
    <t>Karganova, Ekaterina</t>
  </si>
  <si>
    <t>The mouse's song. Fairy tales</t>
  </si>
  <si>
    <t>Ekaterina Karganova (1922-2017) was a children's writer and screenwriter. According to her scripts, the famous cartoons "The Song of the Mouse", "Chunya", "How the Donkey was looking for happiness", "Yolk" and "You can't do without it" were filmed. The book includes the famous "Little Mouse Song", "Magic Pin", "Baby Boo Hippo", "Adventures of the hedgehog Chuf" and other interesting, kind and instructive fairy tales. The main characters of these fairy tales are small animals that live in a fabulous forest. Bunny Kuzya is a very big coward, the Chicken does not like his voice at all, and the plump hippo Booby-boo is teased by friends. The heroes of these fairy tales will have to cope with their fears, learn to love their voice, ignore flaws and much, much more. For children under 3 years old.</t>
  </si>
  <si>
    <t>978-5-17-166027-7</t>
  </si>
  <si>
    <t>Ekaterina Karganova (1922–2017) — detskii pisatel i scenarist. Po ee scenariiam bieli sniatie izvestniee multiki "Pesenka Mieshonka", "Chunia", "Kak Oslik schaste iskal", "Jeltik" i "Bez etogo nelzia". V knigu voshli znamenitaia "Pesenka Mieshonka", "Volshebnaia bulavka", "Begemotik Bubi-bu", "Priklucheniia ejika Chufa" i drugie interesniee, dobriee i pouchitelniee skazochniee istorii. Glavniee geroi etih skazok — zveriata, kotoriee jivut v skazochnom lesu. Zaika Kuzia ochen bolshoi trusishka, Cieplenku sovsem ne nravitsia ego golosok, a tolstenkogo begemotika Bubi-bu drazniat druzia. Spravitsia so svoimi strahami, nauchitsia lubit svoi golos, ne obrashat vnimaniia na nedostatki i mnogoe-mnogoe drugoe predstoit geroiam etih volshebnieh skazok. Dlia detei do 3-h let.</t>
  </si>
  <si>
    <t>Pesenka mieshonka. Skazki</t>
  </si>
  <si>
    <t>Киплинг, Р.</t>
  </si>
  <si>
    <t>Маугли и другие сказки</t>
  </si>
  <si>
    <t>Английский писатель Джозеф Редьярд Киплинг подарил детям приключенческую повесть о Маугли – мальчике, воспитанном в волчьей стае по суровым законам джунглей. Кроме истории о храбром герое Маугли дети с удовольствием читают и сказки Киплинга – лёгкие, полные юмора истории о древних диковинных животных, обитающих в море и на суше. Почему кошка гуляет сама по себе? Как у слонов появился хобот? Откуда у верблюда горб?.. Киплинг не только отвечает на эти вопросы, но и пробуждает у детей фантазию и наблюдательность, желание больше узнать об окружающем мире, о том, что находится там, за горизонтом… Увлекательная повесть о Маугли и весёлые сказки Редьярда Киплинга теперь под одной обложкой!</t>
  </si>
  <si>
    <t>Kipling, R.</t>
  </si>
  <si>
    <t>Mowgli and other fairy tales</t>
  </si>
  <si>
    <t>English writer Joseph Rudyard Kipling gave children an adventure story about Mowgli, a boy raised in a wolf pack according to the harsh laws of the jungle. In addition to the story of the brave hero Mowgli, children enjoy reading Kipling's fairy tales – light, humorous stories about ancient strange animals living in the sea and on land. Why does a cat walk by itself? How did elephants get a trunk? Why does a camel have a hump?.. Kipling not only answers these questions, but also awakens children's imagination and observation, the desire to learn more about the world around them, about what is there, beyond the horizon… The fascinating tale of Mowgli and the funny tales of Rudyard Kipling are now under one cover!</t>
  </si>
  <si>
    <t>978-5-389-25755-9</t>
  </si>
  <si>
    <t>Angliiskii pisatel Djozef Rediard Kipling podaril detiam prikluchencheskuu povest o Maugli – malchike, vospitannom v volchei stae po suroviem zakonam djunglei. Krome istorii o hrabrom geroe Maugli deti s udovolstviem chitaut i skazki Kiplinga – legkie, polniee umora istorii o drevnih dikovinnieh jivotnieh, obitaushih v more i na sushe. Pochemu koshka guliaet sama po sebe? Kak u slonov poiavilsia hobot? Otkuda u verbluda gorb?.. Kipling ne tolko otvechaet na eti voprosie, no i probujdaet u detei fantaziu i nabludatelnost, jelanie bolshe uznat ob okrujaushem mire, o tom, chto nahoditsia tam, za gorizontom… Uvlekatelnaia povest o Maugli i veseliee skazki Rediarda Kiplinga teper pod odnoi oblojkoi!</t>
  </si>
  <si>
    <t>Maugli i drugie skazki</t>
  </si>
  <si>
    <t>Сказка про Зелёную Лошадь</t>
  </si>
  <si>
    <t>Юрий Коваль – известный писатель, поэт, сценарист. Сказки в сборнике «Сказка про Зелёную Лошадь» особые. Они отличаются оригинальным сюжетом, необычным даже для сказки. Волк Естифейко мечтает слопать мужика, но стесняется об этом сказать, поэтому поедает всех остальных. В городе Икушалисыр живёт парикмахер Кремдлярук. У него мало посетителей, потому что все жители заняты поеданием сыра. Ужасная жена Горыныча превращается в прекрасных дев после одного-единственного комплимента. Самое главное, что все эти истории о дружбе, смекалке и любви.Рисунки Л. Казбекова.Книга развивает воображение!</t>
  </si>
  <si>
    <t>«Лучшая детская книга»</t>
  </si>
  <si>
    <t>The Tale of the Green Horse</t>
  </si>
  <si>
    <t>Yuri Koval is a famous writer, poet, screenwriter. The fairy tales in the collection "The Tale of the Green Horse" are special. They are distinguished by an original plot, unusual even for a fairy tale. The wolf dreams of devouring a man, but is too shy to say so, so he eats everyone else. The hairdresser Kremlyaruk lives in the city of Ikushalisyr. He has few visitors because all the residents are busy eating cheese. Gorynych's terrible wife turns into beautiful maidens after a single compliment. The most important thing is that all these stories are about friendship, wit and love.Drawings by L. Kazbekov.The book develops the imagination!</t>
  </si>
  <si>
    <t>http://sentrumbookstore.com/upload/iblock/5a4/ex5j9qxf2m24w0qclx7n9jp3xcovxjwu/954c0c054b72cff4d88d05df5d0e8745.jpg</t>
  </si>
  <si>
    <t>978-5-17-166025-3</t>
  </si>
  <si>
    <t>Urii Koval – izvestniei pisatel, poet, scenarist. Skazki v sbornike «Skazka pro Zelenuu Loshad» osobiee. Oni otlichautsia originalniem sujetom, neobiechniem daje dlia skazki. Volk Estifeiko mechtaet slopat mujika, no stesniaetsia ob etom skazat, poetomu poedaet vseh ostalnieh. V gorode Ikushalisier jivet parikmaher Kremdliaruk. U nego malo posetitelei, potomu chto vse jiteli zaniatie poedaniem siera. Ujasnaia jena Gorieniecha prevrashaetsia v prekrasnieh dev posle odnogo-edinstvennogo komplimenta. Samoe glavnoe, chto vse eti istorii o drujbe, smekalke i lubvi.Risunki L. Kazbekova.Kniga razvivaet voobrajenie!</t>
  </si>
  <si>
    <t>Skazka pro Zelenuu Loshad</t>
  </si>
  <si>
    <t>Кокорева, Ксения</t>
  </si>
  <si>
    <t>Приключения Пети и Волка. Дело о Золотом Драконе</t>
  </si>
  <si>
    <t>Однажды Волк заподозрил, что перемещаться между мирами может не только он. А ведь это грозит большими неприятностями! Чтобы выяснить, кто еще обладает такими способностями, Петя и Волк отправляются в библиотеку Змея Горыныча, где узнают о существовании волшебных мостов. Так начинается их новое приключение!Но на этот раз и остальным Семенковым не будет скучно в отсутствие Пети. Ведь к ним пожаловал очень необычный гость, за которым охотится один выдающийся злодей…</t>
  </si>
  <si>
    <t>Kokoreva, Ksenia</t>
  </si>
  <si>
    <t>The adventures of Petya and the Wolf. The Case of the Golden Dragon</t>
  </si>
  <si>
    <t>One day, the Wolf suspected that he was not the only one who could move between worlds. But this threatens big trouble! To find out who else has such abilities, Petya and the Wolf go to the library of the Serpent Gorynych, where they learn about the existence of magic bridges. So their new adventure begins!But this time, the rest of the Semenkovs will not be bored in the absence of Petya. After all, a very unusual guest has come to them, who is being hunted by an outstanding villain…</t>
  </si>
  <si>
    <t>978-5-17-162538-2</t>
  </si>
  <si>
    <t>Odnajdie Volk zapodozril, chto peremeshatsia mejdu mirami mojet ne tolko on. A ved eto grozit bolshimi nepriiatnostiami! Chtobie vieiasnit, kto eshe obladaet takimi sposobnostiami, Petia i Volk otpravliautsia v biblioteku Zmeia Gorieniecha, gde uznaut o sushestvovanii volshebnieh mostov. Tak nachinaetsia ih novoe prikluchenie!No na etot raz i ostalniem Semenkoviem ne budet skuchno v otsutstvie Peti. Ved k nim pojaloval ochen neobiechniei gost, za kotoriem ohotitsia odin viedaushiisia zlodei…</t>
  </si>
  <si>
    <t>Kokoreva, Kseniia</t>
  </si>
  <si>
    <t>Priklucheniia Peti i Volka. Delo o Zolotom Drakone</t>
  </si>
  <si>
    <t>Колмогоров. Приключения собаки Мурки и кота Полкана, рассказанные Мишей Пуговкиным</t>
  </si>
  <si>
    <t>Внимание-внимание! Кто это там безобразничает? А кто совершает отважные подвиги? Да это же второклассник Миша Пуговкин, хитрый кот Полкан и добрейшей души собака Мурка! Как-как их зовут? Мы точно никого не перепутали? Миша проводит время с пользой — летает на самолёте в далёкую Бразилию, ловит шпионов на границе, путешествует на подводной лодке и спасает цирковых зверей. И когда он только успевает рассказывать истории о своих весёлых приключениях?</t>
  </si>
  <si>
    <t>Детская литература</t>
  </si>
  <si>
    <t>Время сказок</t>
  </si>
  <si>
    <t>Kolmogorov. The adventures of Murka the dog and Polkan the cat, narrated by Misha Pugovkin</t>
  </si>
  <si>
    <t>Attention, attention! Who is this messing around? And who performs brave deeds? Yes, this is the second-grader Misha Pugovkin, the cunning cat Polkan and the kindest-hearted dog Murka! What-what are their names? Are we sure we haven't confused anyone? Misha spends his time usefully — he flies by plane to distant Brazil, catches spies at the border, travels by submarine and rescues circus animals. And when does he just have time to tell stories about his fun adventures?</t>
  </si>
  <si>
    <t>978-5-08-007298-7</t>
  </si>
  <si>
    <t>Vnimanie-vnimanie! Kto eto tam bezobraznichaet? A kto sovershaet otvajniee podvigi? Da eto je vtoroklassnik Misha Pugovkin, hitriei kot Polkan i dobreishei dushi sobaka Murka! Kak-kak ih zovut? Mie tochno nikogo ne pereputali? Misha provodit vremia s polzoi — letaet na samolete v dalekuu Braziliu, lovit shpionov na granice, puteshestvuet na podvodnoi lodke i spasaet cirkovieh zverei. I kogda on tolko uspevaet rasskazievat istorii o svoih veselieh priklucheniiah?</t>
  </si>
  <si>
    <t>Kolmogorov. Priklucheniia sobaki Murki i kota Polkana, rasskazanniee Mishei Pugovkiniem</t>
  </si>
  <si>
    <t>Children's literature</t>
  </si>
  <si>
    <t>Detskaia literatura</t>
  </si>
  <si>
    <t>Корнелия, Функе</t>
  </si>
  <si>
    <t>Дикие Куры на призрачном курорте. Книга 2</t>
  </si>
  <si>
    <t>Дикие Куры вместе с классом едут на далекий остров в надежде приятно провести время. Не тут-то было: каждый день четко расписан, да еще Пигмеи разрывают мирный договор. Учитель рассказывает легенду о привидении, обитающем на побережье. Мальчишки уверены, что это выдумки, и предлагают пари: выиграет банда, которая первая докажет, что привидения не существует. Но как объяснить таинственные следы, ночные завывания и древние монеты, найденные на берегу? Курам и Пигмеям придется объединиться, чтобы разгадать тайну призрачного курорта...</t>
  </si>
  <si>
    <t>Издательство «Popcorn Books»</t>
  </si>
  <si>
    <t>Popcorn Books. Миры Корнелии Функе</t>
  </si>
  <si>
    <t>Cornelia, Funke</t>
  </si>
  <si>
    <t>Wild Chickens at the ghost resort. Book 2</t>
  </si>
  <si>
    <t>Wild Chickens go with the class to a distant island in the hope of having a good time. It was not there: every day is clearly scheduled, and even the Pygmies break the peace treaty. The teacher tells the legend of a ghost that lives on the coast. The boys are sure that this is fiction, and they offer a bet: the gang that will be the first to prove that the ghost does not exist will win. But how to explain the mysterious footprints, night howls and ancient coins found on the shore? Chickens and Pygmies will have to team up to solve the mystery of the ghost resort...</t>
  </si>
  <si>
    <t>http://sentrumbookstore.com/upload/iblock/cba/b0o1oocsx3uf9jp21i6gvico4bvsd3yk/154da9958a929ef559fc3564008ba8aa.jpg</t>
  </si>
  <si>
    <t>978-5-907696-65-5</t>
  </si>
  <si>
    <t>Dikie Kurie vmeste s klassom edut na dalekii ostrov v nadejde priiatno provesti vremia. Ne tut-to bielo: kajdiei den chetko raspisan, da eshe Pigmei razrievaut mirniei dogovor. Uchitel rasskazievaet legendu o prividenii, obitaushem na pobereje. Malchishki uverenie, chto eto viedumki, i predlagaut pari: vieigraet banda, kotoraia pervaia dokajet, chto privideniia ne sushestvuet. No kak obiasnit tainstvenniee sledie, nochniee zavievaniia i drevnie monetie, naidenniee na beregu? Kuram i Pigmeiam pridetsia obedinitsia, chtobie razgadat tainu prizrachnogo kurorta...</t>
  </si>
  <si>
    <t>Korneliia, Funke</t>
  </si>
  <si>
    <t>Dikie Kurie na prizrachnom kurorte. Kniga 2</t>
  </si>
  <si>
    <t>Popcorn Books Publishing House</t>
  </si>
  <si>
    <t>Izdatelstvo «Popcorn Books»</t>
  </si>
  <si>
    <t>Дикие куры. Книга 1</t>
  </si>
  <si>
    <t>Шарлотта по прозвищу Шпрота живет с мамой и бабушкой, ходит в школу и обожает проводить время с лучшими подругами. Они давно мечтают сколотить собственную банду, а тут как раз бабушка уехала по делам и поручила Шпроте следить за домом, огородом и курицами. Девочки решают устроить штаб-квартиру не где-нибудь, а в курятнике. Они провозглашают себя «Дикими Курами». Теперь девчонки могут дать отпор своим врагам — мальчишкам из банды «Пигмеев», которые постоянно им докучают.Ко всему прочему, Курам предстоит разгадать тайну ключа, который бабушка оставила им на хранение, строго-настрого запретив им пользоваться.Неужели бабушка прячет сокровища?..</t>
  </si>
  <si>
    <t>Popcorn Books</t>
  </si>
  <si>
    <t>Wild chickens. Book 1</t>
  </si>
  <si>
    <t>Charlotte, nicknamed Sprata, lives with her mother and grandmother, goes to school and loves spending time with her best friends. They have long dreamed of forming their own gang, and just then grandma left on business and instructed Sprat to keep an eye on the house, garden and chickens. The girls decide to set up their headquarters not somewhere, but in a chicken coop. They proclaim themselves to be "Wild Chickens." Now the girls can fight back against their enemies — the boys from the gang of "Pygmies" who constantly bother them.In addition, the Chickens will have to solve the mystery of the key that their grandmother left for them to keep, strictly forbidding them to use it.Is Grandma hiding treasures?..</t>
  </si>
  <si>
    <t>http://sentrumbookstore.com/upload/iblock/065/5bt9savpdp0nqbrz7u47n8l6zi16crha/9785604836545.jpg</t>
  </si>
  <si>
    <t>978-5-6048365-4-5</t>
  </si>
  <si>
    <t>Sharlotta po prozvishchu Shprota zhivet s mamoĭ i babushkoĭ, khodit v shkolu i obozhaet provoditʹ vremia s luchshimi podrugami. Oni davno mechtaiut skolotitʹ sobstvennuiu bandu, a tut kak raz babushka uekhala po delam i poruchila Shprote sleditʹ za domom, ogorodom i kuritsami. Devochki reshaiut ustroitʹ shtab-kvartiru ne gde-nibudʹ, a v kuriatnike. Oni provozglashaiut sebia «Dikimi Kurami». Teperʹ devchonki mogut datʹ otpor svoim vragam — malʹchishkam iz bandy «Pigmeev», kotorye postoianno im dokuchaiut.Ko vsemu prochemu, Kuram predstoit razgadatʹ taĭnu kliucha, kotoryĭ babushka ostavila im na khranenie, strogo-nastrogo zapretiv im polʹzovatʹsia.Neuzheli babushka priachet sokrovishcha?..</t>
  </si>
  <si>
    <t>Dikie kury. Kniga 1</t>
  </si>
  <si>
    <t>Косовская, М.,Тяхт, А.,Алексеев, Д.,Тяхт, С.</t>
  </si>
  <si>
    <t>Приключения Тима в мире бактерий</t>
  </si>
  <si>
    <t>Аннотация к книге "Приключения Тима в мире бактерий":Лучшая книга о тайнах мира бактерий, которую можно читать вместе с ребенком. Благодаря творческой команде, состоящей из двух ученых, писателя и иллюстратора, книга получилась легкой для восприятия, информативной, красочной и познавательной. Прекрасный подарок для мам, пап и их детей. Читать дальше…</t>
  </si>
  <si>
    <t>«Просто о сложном. Книги для детей о тайнах науки»</t>
  </si>
  <si>
    <t>Kosovskaya, M.,Tyakht, A.,Alekseev, D.,Tyakht, S.</t>
  </si>
  <si>
    <t>Tim's adventures in the world of bacteria</t>
  </si>
  <si>
    <t>Summary of the book "Tim's Adventures in the world of bacteria":The best book about the secrets of the world of bacteria that you can read with your child. Thanks to the creative team consisting of two scientists, a writer and an illustrator, the book turned out to be easy to read, informative, colorful and informative. A wonderful gift for moms, dads and their children. Read more…</t>
  </si>
  <si>
    <t>http://sentrumbookstore.com/upload/iblock/622/afsnxlqpsscykx1u59attyvmlr26966d/6c50072c772f9624b40f42a8247932af.jpg</t>
  </si>
  <si>
    <t>978-5-04-189912-7</t>
  </si>
  <si>
    <t>Annotaciia k knige "Priklucheniia Tima v mire bakterii":Luchshaia kniga o tainah mira bakterii, kotoruu mojno chitat vmeste s rebenkom. Blagodaria tvorcheskoi komande, sostoiashei iz dvuh uchenieh, pisatelia i illustratora, kniga poluchilas legkoi dlia vospriiatiia, informativnoi, krasochnoi i poznavatelnoi. Prekrasniei podarok dlia mam, pap i ih detei. Chitat dalshe…</t>
  </si>
  <si>
    <t>Kosovskaia, M.,Tiaht, A.,Alekseev, D.,Tiaht, S.</t>
  </si>
  <si>
    <t>Priklucheniia Tima v mire bakterii</t>
  </si>
  <si>
    <t>Кэрролл, Л.</t>
  </si>
  <si>
    <t>Алиса в Зазеркалье (ил. Л. Марайи)</t>
  </si>
  <si>
    <t>Неунывающая Алиса вновь попадает в волшебную страну – на этот раз в Зазеркалье. Здесь всё до странности наоборот: чтобы остаться на месте, нужно очень быстро бежать, зазеркальный пирог нужно сначала раздать гостям, а после порезать, а жители этой страны помнят только то, что произойдёт в будущем. Ещё Алисе предстоит сыграть с героями шахматную партию и стать королевой. Путешествие по необычной стране, логические загадки, несуразицы и философские размышления продолжение "Алисы в Стране чудес" ничуть не уступает своей предшественнице. Волшебная атмосфера и невероятные образы принадлежат кисти известного итальянского художника Либико Марайя.</t>
  </si>
  <si>
    <t>Carroll, L.</t>
  </si>
  <si>
    <t>Alice through the Looking Glass (ill. L. Mariah)</t>
  </si>
  <si>
    <t>The cheerful Alice finds herself in a magical land again – this time through the Looking Glass. Here everything is strangely the opposite: to stay in place, you need to run very fast, the looking-glass pie must first be distributed to the guests, and then cut, and the inhabitants of this country remember only what will happen in the future. Alice also has to play a chess game with the heroes and become a queen. A journey through an unusual country, logical riddles, absurdities and philosophical reflections, the continuation of "Alice in Wonderland" is in no way inferior to its predecessor. The magical atmosphere and incredible images belong to the brush of the famous Italian artist Libico Maraya.</t>
  </si>
  <si>
    <t>http://sentrumbookstore.com/upload/iblock/6ca/vswqncgke50ucqklqwc9qw1oyrmzf09f/fdcf4b7e8604e288504048abd6974053.jpg</t>
  </si>
  <si>
    <t>978-5-04-195300-3</t>
  </si>
  <si>
    <t>Neunievaushaia Alisa vnov popadaet v volshebnuu stranu – na etot raz v Zazerkale. Zdes vse do strannosti naoborot: chtobie ostatsia na meste, nujno ochen biestro bejat, zazerkalniei pirog nujno snachala razdat gostiam, a posle porezat, a jiteli etoi stranie pomniat tolko to, chto proizoidet v budushem. Eshe Alise predstoit siegrat s geroiami shahmatnuu partiu i stat korolevoi. Puteshestvie po neobiechnoi strane, logicheskie zagadki, nesurazicie i filosofskie razmieshleniia prodoljenie "Alisie v Strane chudes" nichut ne ustupaet svoei predshestvennice. Volshebnaia atmosfera i neveroiatniee obrazie prinadlejat kisti izvestnogo italianskogo hudojnika Libiko Maraiia.</t>
  </si>
  <si>
    <t>Kerroll, L.</t>
  </si>
  <si>
    <t>Alisa v Zazerkale (il. L. Maraii)</t>
  </si>
  <si>
    <t>Алиса в Стране чудес (ил. Л. Марайи)</t>
  </si>
  <si>
    <t>Издание подарочного формата в великолепном полиграфическом исполнении. Твёрдый переплёт с выпуклыми элементами и частичным лаком. Цветные форзацы. Плотная тонированная бумага. Чёткий, крупный, хорошо читаемый шрифт. Необыкновенные иллюстрации к книге «Алиса в Стране чудес» создал известный итальянский художник Либико Марайя, Мастер Образа в классической книжной иллюстрации. Герои и сюжеты, вышедшие из-под его кисти, приобрели удивительную выразительность, уникальные черты и красочность, а иллюстрированную книгу сам художник называл не иначе, как театром, в разнообразии которого заключена сама жизнь. Значение сказки «Алиса в Стране чудес» для мировой литературы трудно переоценить. Книга стала популярна в Англии ещё при жизни автора, была переведена более чем на сто языков, а различные издания «Алисы в Стране чудес» исчисляются тысячами. Кино, музыка, театральные и радиопостановки — вряд ли найдётся такая сфера искусства, в которую не проникли бы образы, отсылки или цитаты из «Алисы в Стране чудес».</t>
  </si>
  <si>
    <t>Alice in Wonderland (ill. L. Mariah)</t>
  </si>
  <si>
    <t>A gift-format edition in excellent printing performance. Hardcover with convex elements and partial varnish. Colored bookends. Thick tinted paper. A clear, large, well-readable font. The extraordinary illustrations for the book "Alice in Wonderland" were created by the famous Italian artist Libico Maraya, a Master of the Image in classical book illustration. The characters and plots that came out from under his brush acquired amazing expressiveness, unique features and colorfulness, and the artist himself called the illustrated book nothing but a theater, in the diversity of which life itself is enclosed. It is difficult to overestimate the importance of the fairy tale "Alice in Wonderland" for world literature. The book became popular in England during the author's lifetime, was translated into more than a hundred languages, and various editions of Alice in Wonderland number in the thousands. Cinema, music, theatrical and radio plays — there is hardly a field of art that would not be penetrated by images, references or quotes from Alice in Wonderland.</t>
  </si>
  <si>
    <t>http://sentrumbookstore.com/upload/iblock/33e/gq5ghk80tpzmzevdfnxxf0mlx4dkrszs/2361327bb039c4b7e4e9c8e074214512.jpg</t>
  </si>
  <si>
    <t>978-5-04-195299-0</t>
  </si>
  <si>
    <t>Izdanie podarochnogo formata v velikolepnom poligraficheskom ispolnenii. Tverdiei pereplet s viepukliemi elementami i chastichniem lakom. Cvetniee forzacie. Plotnaia tonirovannaia bumaga. Chetkii, krupniei, horosho chitaemiei shrift. Neobieknovenniee illustracii k knige «Alisa v Strane chudes» sozdal izvestniei italianskii hudojnik Libiko Maraiia, Master Obraza v klassicheskoi knijnoi illustracii. Geroi i sujetie, vieshedshie iz-pod ego kisti, priobreli udivitelnuu vierazitelnost, unikalniee chertie i krasochnost, a illustrirovannuu knigu sam hudojnik nazieval ne inache, kak teatrom, v raznoobrazii kotorogo zakluchena sama jizn. Znachenie skazki «Alisa v Strane chudes» dlia mirovoi literaturie trudno pereocenit. Kniga stala populiarna v Anglii eshe pri jizni avtora, biela perevedena bolee chem na sto iaziekov, a razlichniee izdaniia «Alisie v Strane chudes» ischisliautsia tiesiachami. Kino, muzieka, teatralniee i radiopostanovki — vriad li naidetsia takaia sfera iskusstva, v kotoruu ne pronikli bie obrazie, otsielki ili citatie iz «Alisie v Strane chudes».</t>
  </si>
  <si>
    <t>Alisa v Strane chudes (il. L. Maraii)</t>
  </si>
  <si>
    <t>Лахтинен,Александра</t>
  </si>
  <si>
    <t>Хвост Авроры</t>
  </si>
  <si>
    <t>По старой финской легенде, многоцветные переливы северного сияния на небе высекают пушистыми хвостами... лисы! И не просто лисы, а волшебные лисы из рода Бореалис, вот уже тысячу лет живущие на горе Ивари, в деревне Лиеске, в финской провинции Остроботния. Последняя из лис Бореалис нарушила древнюю традицию и навлекла на себя проклятие бога грома и молнии Укко: разгневанный бог лишил её способности зажигать тёмное небо. Небо погасло и деревня Лиеска опустела. Лису и сияние нужно вернуть, решают брат и сестра - Олли и Титта, фазанчики. Ну и как, интересно, они собираются эту задачу решать? Современная, оригинальная авторская сказка по мотивам финских легенд_ О том, что даже когда боги сердятся, небо гаснет, а древняя нечисть выползает на берег, можно все исправить. Стоит только захотеть_ Красивая и оптимистичная история о том, что иногда мировую историю может изменить маленькая птичка_ Для читателей любого возраста. Отличная книжка, чтобы начать читать самостоятельно_ Нежные, динамичные и немного хулиганские иллюстрации Натальи Плешковой создают дополнительное измерение, - мир, в котором хочется жить.</t>
  </si>
  <si>
    <t>В стране Бореалис</t>
  </si>
  <si>
    <t>Lahtinen,Alexandra</t>
  </si>
  <si>
    <t>Aurora's Tail</t>
  </si>
  <si>
    <t>According to an old Finnish legend, the multicolored iridescence of the northern lights in the sky is carved with fluffy tails... Foxes! And not just foxes, but magical foxes from the Borealis family, who have been living for a thousand years on Ivari Mountain, in the village of Lieske, in the Finnish province of Ostrobothnia. The last of the Borealis foxes broke an ancient tradition and incurred the curse of the god of thunder and lightning Ukko: an angry god deprived her of the ability to light the dark sky. The sky went out and the village of Lieska was deserted. The fox and the radiance must be returned, the brother and sister decide - Ollie and Titta, pheasants. Well, how are they going to solve this problem, I wonder? A modern, original author's tale based on Finnish legends_ That even when the gods are angry, the sky goes out, and ancient evil creeps ashore, you can fix everything. One has only to want to_ A beautiful and optimistic story about how sometimes a little bird can change world history_ For readers of any age. A great book to start reading on your own_ Natalia Pleshkova's gentle, dynamic and slightly hooligan illustrations create an additional dimension - a world you want to live in.</t>
  </si>
  <si>
    <t>978-5-00167-663-8</t>
  </si>
  <si>
    <t>Po staroi finskoi legende, mnogocvetniee perelivie severnogo siianiia na nebe viesekaut pushistiemi hvostami... lisie! I ne prosto lisie, a volshebniee lisie iz roda Borealis, vot uje tiesiachu let jivushie na gore Ivari, v derevne Lieske, v finskoi provincii Ostrobotniia. Posledniaia iz lis Borealis narushila drevnuu tradiciu i navlekla na sebia prokliatie boga groma i molnii Ukko: razgnevanniei bog lishil ee sposobnosti zajigat temnoe nebo. Nebo pogaslo i derevnia Lieska opustela. Lisu i siianie nujno vernut, reshaut brat i sestra - Olli i Titta, fazanchiki. Nu i kak, interesno, oni sobirautsia etu zadachu reshat? Sovremennaia, originalnaia avtorskaia skazka po motivam finskih legend_ O tom, chto daje kogda bogi serdiatsia, nebo gasnet, a drevniaia nechist viepolzaet na bereg, mojno vse ispravit. Stoit tolko zahotet_ Krasivaia i optimistichnaia istoriia o tom, chto inogda mirovuu istoriu mojet izmenit malenkaia ptichka_ Dlia chitatelei lubogo vozrasta. Otlichnaia knijka, chtobie nachat chitat samostoiatelno_ Nejniee, dinamichniee i nemnogo huliganskie illustracii Natali Pleshkovoi sozdaut dopolnitelnoe izmerenie, - mir, v kotorom hochetsia jit.</t>
  </si>
  <si>
    <t>Lahtinen,Aleksandra</t>
  </si>
  <si>
    <t>Hvost Avrorie</t>
  </si>
  <si>
    <t>Samokat</t>
  </si>
  <si>
    <t>Леоник, Оксана</t>
  </si>
  <si>
    <t>Увлекательная книга об изобретениях и открытиях</t>
  </si>
  <si>
    <t>Человек не был бы тем, кем он является сегодня, без множества гениальных изобретений, превративших нашу цивилизацию в венец мироздания на Земле. Что же дало нам возможность не застрять навсегда в каменном веке? Это самые разные приборы и механизмы — сложные и простые, ставшие со временем незаменимыми предметами обихода, лекарственные препараты, избавившие население от страшных эпидемий, а также технологичные транспортные средства, способные быстро доставить в любую точку планеты людей и грузы, и многое-многое другое. Все это было придумано, разработано и сконструировано выдающимися умами, открытия которых порой опережали свое время и приближали расцвет человечества. В этой книге рассказывается о том, какие ключевые изобретения ускорили научно-технический прогресс и позволили людям пройти путь от первой колесной повозки до космического корабля. Описания главных достижений, интересные и порой удивительные факты из истории их создания сопровождаются познавательными иллюстрациями и в совокупности дают представление о том, что подтолкнуло выдающихся ученых и естествоиспытателей к гениальным озарениям. Для юных изобретателей и конструкторов, которые захотят создать свое собственное изобретение, кардинально новое и невероятно полезное для всех людей на Земле, 150 страниц увлекательного чтения могут стать надежной отправной точкой.Для среднего и старшего школьного возраста.</t>
  </si>
  <si>
    <t>150 страниц полезного чтения</t>
  </si>
  <si>
    <t>Leonik, Oksana</t>
  </si>
  <si>
    <t>A fascinating book about inventions and discoveries</t>
  </si>
  <si>
    <t>Man would not be who he is today without many ingenious inventions that have turned our civilization into the crown of the universe on Earth. What gave us the opportunity not to be stuck forever in the Stone Age? These are a variety of devices and mechanisms — complex and simple, which eventually became indispensable household items, medicines that saved the population from terrible epidemics, as well as technological vehicles capable of quickly delivering people and goods to anywhere in the world, and much, much more. All this was invented, developed and constructed by outstanding minds, whose discoveries were sometimes ahead of their time and brought the flourishing of mankind closer. This book tells about which key inventions accelerated scientific and technological progress and allowed people to go from the first wheeled cart to a spaceship. Descriptions of the main achievements, interesting and sometimes surprising facts from the history of their creation are accompanied by informative illustrations and together give an idea of what prompted outstanding scientists and naturalists to brilliant insights. For young inventors and designers who want to create their own invention, radically new and incredibly useful for all people on Earth, 150 pages of fascinating reading can be a reliable starting point.For middle and high school age.</t>
  </si>
  <si>
    <t>978-5-17-165239-5</t>
  </si>
  <si>
    <t>Chelovek ne biel bie tem, kem on iavliaetsia segodnia, bez mnojestva genialnieh izobretenii, prevrativshih nashu civilizaciu v venec mirozdaniia na Zemle. Chto je dalo nam vozmojnost ne zastriat navsegda v kamennom veke? Eto samiee razniee priborie i mehanizmie — slojniee i prostiee, stavshie so vremenem nezamenimiemi predmetami obihoda, lekarstvenniee preparatie, izbavivshie naselenie ot strashnieh epidemii, a takje tehnologichniee transportniee sredstva, sposobniee biestro dostavit v lubuu tochku planetie ludei i gruzie, i mnogoe-mnogoe drugoe. Vse eto bielo pridumano, razrabotano i skonstruirovano viedaushimisia umami, otkrietiia kotorieh poroi operejali svoe vremia i priblijali rascvet chelovechestva. V etoi knige rasskazievaetsia o tom, kakie klucheviee izobreteniia uskorili nauchno-tehnicheskii progress i pozvolili ludiam proiti put ot pervoi kolesnoi povozki do kosmicheskogo korablia. Opisaniia glavnieh dostijenii, interesniee i poroi udivitelniee faktie iz istorii ih sozdaniia soprovojdautsia poznavatelniemi illustraciiami i v sovokupnosti daut predstavlenie o tom, chto podtolknulo viedaushihsia uchenieh i estestvoispietatelei k genialniem ozareniiam. Dlia unieh izobretatelei i konstruktorov, kotoriee zahotiat sozdat svoe sobstvennoe izobretenie, kardinalno novoe i neveroiatno poleznoe dlia vseh ludei na Zemle, 150 stranic uvlekatelnogo chteniia mogut stat nadejnoi otpravnoi tochkoi.Dlia srednego i starshego shkolnogo vozrasta.</t>
  </si>
  <si>
    <t>Uvlekatelnaia kniga ob izobreteniiah i otkrietiiah</t>
  </si>
  <si>
    <t>Лесков, Николай</t>
  </si>
  <si>
    <t>Левша. Сказ о тульском косом левше и о стальной блохе</t>
  </si>
  <si>
    <t>Николай Семенович Лесков (1831–1895) — классик русской литературы XIX века. Он много путешествовал по стране, общался с простым народом. Это и дало будущему писателю те бесценные знания о настоящей русской жизни и ее укладе, которые он отобразил в своем творчестве."Сказ о тульском косом левше и о стальной блохе" был впервые напечатан в журнале "Русь" в 1881 г. Этому произведению Н. С. Лескова суждено было стать выдающимся. Многие читатели верили в то, что это настоящий народный сказ, у которого нет автора. Образ левши стал нарицательным, как и выражение "подковать блоху". Еще задолго до создания произведения у Н. С. Лескова был специальный блокнот, в который он записывал всевозможные диалектные и искаженные слова, услышанные в народе.В нашей книге произведение Н. С. Лескова представлено в иллюстрациях известного советского художника и мультипликатора Аркадия Тюрина (1932–2003). Изначально художник создавал иллюстрации для своего дипломного проекта, а в 1964 г. он в качестве художника-постановщика занимался подготовкой мультфильма "Левша" под руководством знаменитого режиссера И. Иванова-Вано. Этот мультипликационный фильм был отмечен почетным дипломом на VII Международном кинофестивале короткометражных и документальных фильмов в Лейпциге. Спустя годы Аркадий Тюрин снова взялся за иллюстрирование "Левши", уже используя анимационные приемы. Впоследствии издание с обновленными рисунками художника было номинировано на государственную премию СССР.Для среднего школьного возраста.</t>
  </si>
  <si>
    <t>«Шедевры иллюстрации. Русские художники»</t>
  </si>
  <si>
    <t>Leskov, Nikolai</t>
  </si>
  <si>
    <t>Left-handed. The tale of the Tula oblique lefty and the steel flea</t>
  </si>
  <si>
    <t>Nikolai Semyonovich Leskov (1831-1895) was a classic of Russian literature of the XIX century. He traveled a lot around the country, communicated with ordinary people. This gave the future writer the invaluable knowledge about real Russian life and its way of life, which he reflected in his work."The tale of the Tula oblique Lefty and the steel Flea" was first published in the magazine Rus in 1881. This work by N. S. Leskov was destined to become outstanding. Many readers believed that this was a real folk tale that had no author. The image of a lefty has become a household name, as has the expression "shoe a flea." Long before the creation of the work, N. S. Leskov had a special notebook in which he wrote down all kinds of dialect and distorted words heard by the people.In our book, the work of N. S. Leskov is presented in illustrations by the famous Soviet artist and animator Arkady Tyurin (1932-2003). Initially, the artist created illustrations for his graduation project, and in 1964, as a production designer, he was engaged in the preparation of the cartoon "Lefty" under the guidance of the famous director I. Ivanov-Vano. This animated film was awarded an honorary diploma at the VII International Short and Documentary Film Festival in Leipzig. Years later, Arkady Tyurin took up illustrating Lefty again, already using animation techniques. Subsequently, the publication with updated drawings by the artist was nominated for the USSR State Prize.For middle school age.</t>
  </si>
  <si>
    <t>http://sentrumbookstore.com/upload/iblock/77f/eikz1vfy8v2sup7ikhvegnvwt2q42z9i/8c7f8a95d27d2ee7b09540129b52e9b6.jpg</t>
  </si>
  <si>
    <t>978-5-17-164712-4</t>
  </si>
  <si>
    <t>Nikolai Semenovich Leskov (1831–1895) — klassik russkoi literaturie XIX veka. On mnogo puteshestvoval po strane, obshalsia s prostiem narodom. Eto i dalo budushemu pisatelu te bescenniee znaniia o nastoiashei russkoi jizni i ee uklade, kotoriee on otobrazil v svoem tvorchestve."Skaz o tulskom kosom levshe i o stalnoi blohe" biel vperviee napechatan v jurnale "Rus" v 1881 g. Etomu proizvedeniu N. S. Leskova sujdeno bielo stat viedaushimsia. Mnogie chitateli verili v to, chto eto nastoiashii narodniei skaz, u kotorogo net avtora. Obraz levshi stal naricatelniem, kak i vierajenie "podkovat blohu". Eshe zadolgo do sozdaniia proizvedeniia u N. S. Leskova biel specialniei bloknot, v kotoriei on zapisieval vsevozmojniee dialektniee i iskajenniee slova, uslieshanniee v narode.V nashei knige proizvedenie N. S. Leskova predstavleno v illustraciiah izvestnogo sovetskogo hudojnika i multiplikatora Arkadiia Turina (1932–2003). Iznachalno hudojnik sozdaval illustracii dlia svoego diplomnogo proekta, a v 1964 g. on v kachestve hudojnika-postanovshika zanimalsia podgotovkoi multfilma "Levsha" pod rukovodstvom znamenitogo rejissera I. Ivanova-Vano. Etot multiplikacionniei film biel otmechen pochetniem diplomom na VII Mejdunarodnom kinofestivale korotkometrajnieh i dokumentalnieh filmov v Leipcige. Spustia godie Arkadii Turin snova vzialsia za illustrirovanie "Levshi", uje ispolzuia animacionniee priemie. Vposledstvii izdanie s obnovlenniemi risunkami hudojnika bielo nominirovano na gosudarstvennuu premiu SSSR.Dlia srednego shkolnogo vozrasta.</t>
  </si>
  <si>
    <t>Levsha. Skaz o tulskom kosom levshe i o stalnoi blohe</t>
  </si>
  <si>
    <t>Незваные гости</t>
  </si>
  <si>
    <t>Прайд Ванини оказывается в западне на Чёрных землях: с одной стороны нападает стая гиен, с другой – неожиданно объявились гиеновидные собаки, которые разносят смертельную болезнь. Как жить с такими соседями? Ванини придётся принять единственно верное решение, чтобы не потерять свой новый дом.</t>
  </si>
  <si>
    <t>Uninvited guests</t>
  </si>
  <si>
    <t>Vanini's pride finds itself trapped in the Black Lands: on the one hand, a pack of hyenas attacks, on the other, hyena–like dogs suddenly appeared, which spread a deadly disease. How to live with such neighbors? Vanini will have to make the only right decision not to lose his new home.</t>
  </si>
  <si>
    <t>978-5-389-24087-2</t>
  </si>
  <si>
    <t>Praid Vanini okazievaetsia v zapadne na Chernieh zemliah: s odnoi storonie napadaet staia gien, s drugoi – neojidanno obiavilis gienovidniee sobaki, kotoriee raznosiat smertelnuu bolezn. Kak jit s takimi sosediami? Vanini pridetsia priniat edinstvenno vernoe reshenie, chtobie ne poteriat svoi noviei dom.</t>
  </si>
  <si>
    <t>Li, Hen</t>
  </si>
  <si>
    <t>Nezvaniee gosti</t>
  </si>
  <si>
    <t>Приключения маленького носорога</t>
  </si>
  <si>
    <t>С наступлением нового сезона в саванне появляются новые малыши. У Найлы и Чамбо растут четверо неугомонных львят. Ванини и Парабар тоже готовятся создать семью. А еще на Чёрных землях появился единственный в саванне детёныш чёрного носорога Пату. Познакомившись с весёлой зеброй Катунгом, Пату сбегает от мамы, чтобы отправиться в полное опасностей приключение в поисках другого чёрного носорога, такого же маленького, как и он...</t>
  </si>
  <si>
    <t>The Adventures of the little Rhino</t>
  </si>
  <si>
    <t>With the onset of the new season, new babies appear in the savannah. Nayla and Chambo have four restless lion cubs growing up. Vanini and Parabar are also preparing to start a family. And the only black rhinoceros cub in the savannah, Patu, appeared on the Black Lands. Having met the cheerful zebra Katung, Patu escapes from his mother to go on a dangerous adventure in search of another black rhino, as small as he is...</t>
  </si>
  <si>
    <t>978-5-389-24093-3</t>
  </si>
  <si>
    <t>S nastupleniem novogo sezona v savanne poiavliautsia noviee malieshi. U Nailie i Chambo rastut chetvero neugomonnieh lviat. Vanini i Parabar toje gotoviatsia sozdat semu. A eshe na Chernieh zemliah poiavilsia edinstvenniei v savanne deteniesh chernogo nosoroga Patu. Poznakomivshis s veseloi zebroi Katungom, Patu sbegaet ot mamie, chtobie otpravitsia v polnoe opasnostei prikluchenie v poiskah drugogo chernogo nosoroga, takogo je malenkogo, kak i on...</t>
  </si>
  <si>
    <t>Priklucheniia malenkogo nosoroga</t>
  </si>
  <si>
    <t>Ли, Юнвон,Ким, Джухи,иллюстратор, Нокси</t>
  </si>
  <si>
    <t>Академия математики. Дело хакерского клуба. Том 1</t>
  </si>
  <si>
    <t>Чин Ноыль находит флешку c уникальной программой, однако кто-то проникает в его компьютер и все стирает… Чтобы сразиться с неизвестным, Ноыль организует хакерский клуб, но охота за взломщиком лишь погружает его в лабиринт тайн Академии.</t>
  </si>
  <si>
    <t>Академия математики</t>
  </si>
  <si>
    <t>Lee, Yongwon,Kim, Juhi,Illustrator, Noxy</t>
  </si>
  <si>
    <t>Academy of Mathematics. The hacker club case. Volume 1</t>
  </si>
  <si>
    <t>Chin Noel finds a flash drive with a unique program, but someone gets into his computer and erases everything… To fight the unknown, Noel organizes a hacker club, but the hunt for the hacker only plunges him into the maze of secrets of the Academy.</t>
  </si>
  <si>
    <t>http://sentrumbookstore.com/upload/iblock/ecf/ij0f5g57t3cmxsqcxo8gf0zw6el7oear/5465334cac10da188de00ddc4511a0c5.jpg</t>
  </si>
  <si>
    <t>978-5-00214-810-3</t>
  </si>
  <si>
    <t>Chin Noiel nahodit fleshku c unikalnoi programmoi, odnako kto-to pronikaet v ego komputer i vse stiraet… Chtobie srazitsia s neizvestniem, Noiel organizuet hakerskii klub, no ohota za vzlomshikom lish pogrujaet ego v labirint tain Akademii.</t>
  </si>
  <si>
    <t>Li, Unvon,Kim, Djuhi,illustrator, Noksi</t>
  </si>
  <si>
    <t>Akademiia matematiki. Delo hakerskogo kluba. Tom 1</t>
  </si>
  <si>
    <t>Маршак, Самуил</t>
  </si>
  <si>
    <t>Друзья-товарищи. Стихи</t>
  </si>
  <si>
    <t>Где найти друзей? Есть одно место, где можно найти самых лучших друзей, да таких, которые останутся с вами на долгие годы. Догадались, что это за место? Это школа! Там возможно всё: и подружиться, и узнать миллион интересных фактов, и прочитать много захватывающих книг. А перед школой настоятельно рекомендуется прочитать самую весёлую книгу о буднях учеников — эту книгу С. Маршака, который учился так хорошо, что стал великим писателем. А кем вы хотите стать? Читайте и мечтайте!</t>
  </si>
  <si>
    <t>Библиотека начальной школы</t>
  </si>
  <si>
    <t>Marshak, Samuel</t>
  </si>
  <si>
    <t>Friends are comrades. Poems</t>
  </si>
  <si>
    <t>Where can I find friends? There is one place where you can find the best friends, and those who will stay with you for many years. Have you guessed what kind of place this is? This is a school! Everything is possible there: make friends, learn a million interesting facts, and read many exciting books. And before school, it is strongly recommended to read the most fun book about the everyday life of students — this book by S. Marshak, who studied so well that he became a great writer. And who do you want to become? Read and dream!</t>
  </si>
  <si>
    <t>978-5-17-167942-2</t>
  </si>
  <si>
    <t>Gde naiti druzei? Est odno mesto, gde mojno naiti samieh luchshih druzei, da takih, kotoriee ostanutsia s vami na dolgie godie. Dogadalis, chto eto za mesto? Eto shkola! Tam vozmojno vse: i podrujitsia, i uznat million interesnieh faktov, i prochitat mnogo zahvatievaushih knig. A pered shkoloi nastoiatelno rekomenduetsia prochitat samuu veseluu knigu o budniah uchenikov — etu knigu S. Marshaka, kotoriei uchilsia tak horosho, chto stal velikim pisatelem. A kem vie hotite stat? Chitaite i mechtaite!</t>
  </si>
  <si>
    <t>Marshak, Samuil</t>
  </si>
  <si>
    <t>Druzia-tovarishi. Stihi</t>
  </si>
  <si>
    <t>Маршак, Самуил,Сутеев, Владимир,Прёйсн, Алф</t>
  </si>
  <si>
    <t>Весёлый Новый год. Рисунки В. Сутеева</t>
  </si>
  <si>
    <t>Новый год – любимый праздник всех ребят и даже маленьких зверят. Ёлка, Дед Мороз, подарки бывают не только у детей, но и у зверей. Новый год встречают и в заснеженном лесу, и даже в мышиной норке. Зверята очень хотят рассказать свои истории и поделиться новогодним настроением с малышами. Сказки и стихи написали замечательные писатели и поэты: В. Сутеев, С. Маршак и другие. Рисунки нарисовал известный художник-сказочник В. Сутеев.</t>
  </si>
  <si>
    <t>Снежное волшебство</t>
  </si>
  <si>
    <t>Marshak, Samuel,Suteev, Vladimir,Price list, Alf</t>
  </si>
  <si>
    <t>Happy New Year. Drawings by V. Suteev</t>
  </si>
  <si>
    <t>New Year is a favorite holiday of all children and even small animals. Christmas tree, Santa Claus, gifts are not only for children, but also for animals. The New Year is celebrated in the snow-covered forest, and even in a mouse hole. The animals really want to tell their stories and share the New Year's mood with the kids. Fairy tales and poems were written by wonderful writers and poets: V. Suteev, S. Marshak and others. The drawings were drawn by the famous storyteller artist V. Suteev.</t>
  </si>
  <si>
    <t>978-5-17-167978-1</t>
  </si>
  <si>
    <t>Noviei god – lubimiei prazdnik vseh rebiat i daje malenkih zveriat. Elka, Ded Moroz, podarki bievaut ne tolko u detei, no i u zverei. Noviei god vstrechaut i v zasnejennom lesu, i daje v mieshinoi norke. Zveriata ochen hotiat rasskazat svoi istorii i podelitsia novogodnim nastroeniem s malieshami. Skazki i stihi napisali zamechatelniee pisateli i poetie: V. Suteev, S. Marshak i drugie. Risunki narisoval izvestniei hudojnik-skazochnik V. Suteev.</t>
  </si>
  <si>
    <t>Marshak, Samuil,Suteev, Vladimir,Preisn, Alf</t>
  </si>
  <si>
    <t>Veseliei Noviei god. Risunki V. Suteeva</t>
  </si>
  <si>
    <t>Мист, М.</t>
  </si>
  <si>
    <t>Маленькая злая книга 6</t>
  </si>
  <si>
    <t>Аннотация к книге "Маленькая злая книга 6" Мист М.:Плох тот солдат, который не хочет стать генералом! А «Маленькая злая книга» — которая не хочет стать просто «Злой книгой»! Или хотя бы монстром. Для начала. Но не всё так просто: нужно выдержать 5 испытаний на знание монстроведения.Юных читателей, как обычно, ждут заковыристые квесты, головоломки и страшно интересные истории, от которых не оторваться! Читать дальше…</t>
  </si>
  <si>
    <t>«Маленькая злая книга»</t>
  </si>
  <si>
    <t>Mist, M.</t>
  </si>
  <si>
    <t>The Little Evil Book 6</t>
  </si>
  <si>
    <t>Abstract to the book "The Little Evil Book 6" by Mr. M.: The soldier who does not want to become a general is bad! And the "Little Evil Book" — which does not want to become just an "Evil Book"! Or at least a monster. At first. But not everything is so simple: you need to pass 5 tests for knowledge of monster studies.As usual, young readers are waiting for tricky quests, puzzles and terribly interesting stories that they can't tear themselves away from! Read more…</t>
  </si>
  <si>
    <t>http://sentrumbookstore.com/upload/iblock/6de/63vjvw8p0v7d5y7ipxucqlnzg3ulci5o/e1482923b8cbe278bd933dbe68ce6789.jpg</t>
  </si>
  <si>
    <t>978-5-04-186255-8</t>
  </si>
  <si>
    <t>Annotaciia k knige "Malenkaia zlaia kniga 6" Mist M.:Ploh tot soldat, kotoriei ne hochet stat generalom! A «Malenkaia zlaia kniga» — kotoraia ne hochet stat prosto «Zloi knigoi»! Ili hotia bie monstrom. Dlia nachala. No ne vse tak prosto: nujno viederjat 5 ispietanii na znanie monstrovedeniia.Unieh chitatelei, kak obiechno, jdut zakovieristiee kvestie, golovolomki i strashno interesniee istorii, ot kotorieh ne otorvatsia! Chitat dalshe…</t>
  </si>
  <si>
    <t>Malenkaia zlaia kniga 6</t>
  </si>
  <si>
    <t>Мультановская, Дарья</t>
  </si>
  <si>
    <t>Что внутри у Земли?</t>
  </si>
  <si>
    <t>Познавательная сказочная повесть Дарьи Владимировны Мультановской "Что внутри у Земли?" расскажет об удивительном приключении, которое выпало пережить девочке Маше и её дедушке – геологу, когда дремавший камчатский вулкан Дикий Гребень проснулся. Читатели вместе с Машей узнают о том, как устроена наша планета Земля, что такое мантия и литосфера, как найти на карте меридианы и параллели, как высчитать нужный часовой пояс, чувствуют ли животные приближение землетрясения, что такое эндемик… и ещё многое-многое другое!Ранее книга издавалась под названием "Как устроена Земля".Для младшего школьного возраста.</t>
  </si>
  <si>
    <t>Научные сказки</t>
  </si>
  <si>
    <t>Multanovskaya, Daria</t>
  </si>
  <si>
    <t>What's inside the Earth?</t>
  </si>
  <si>
    <t>An informative fairy tale story by Daria Vladimirovna Multanovskaya "What is inside the Earth?" He will tell about the amazing adventure that the girl Masha and her grandfather, a geologist, had to go through when the dormant Kamchatka volcano Wild Ridge woke up. Together with Masha, readers will learn about how our planet Earth works, what the mantle and lithosphere are, how to find meridians and parallels on a map, how to calculate the desired time zone, whether animals feel the approach of an earthquake, what is endemic ... and much more!Previously, the book was published under the title "How the Earth works".For primary school age.</t>
  </si>
  <si>
    <t>978-5-17-167744-2</t>
  </si>
  <si>
    <t>Poznavatelnaia skazochnaia povest Dari Vladimirovnie Multanovskoi "Chto vnutri u Zemli?" rasskajet ob udivitelnom prikluchenii, kotoroe viepalo perejit devochke Mashe i ee dedushke – geologu, kogda dremavshii kamchatskii vulkan Dikii Greben prosnulsia. Chitateli vmeste s Mashei uznaut o tom, kak ustroena nasha planeta Zemlia, chto takoe mantiia i litosfera, kak naiti na karte meridianie i paralleli, kak vieschitat nujniei chasovoi poias, chuvstvuut li jivotniee priblijenie zemletriaseniia, chto takoe endemik… i eshe mnogoe-mnogoe drugoe!Ranee kniga izdavalas pod nazvaniem "Kak ustroena Zemlia".Dlia mladshego shkolnogo vozrasta.</t>
  </si>
  <si>
    <t>Multanovskaia, Daria</t>
  </si>
  <si>
    <t>Chto vnutri u Zemli?</t>
  </si>
  <si>
    <t>Мур, Арден</t>
  </si>
  <si>
    <t>Собаки. Полное руководство для детей</t>
  </si>
  <si>
    <t>Эта книга в лёгкой и интересной форме познакомит юных читателей с основами ухода за питомцем, научитзаботиться о здоровье и комфорте собаки и поможет воспитать её так, чтобы общение было приятным как дляхозяев, так и для животного. Как понять, что хочет сказать вам ваш питомец? Каким командам и трюкам можнонаучить собаку? Что делать, если ваш пёс заболел? В руководстве вы найдёте ответы на все эти вопросы.Книга дополнена красочными фотографиями и иллюстрациями, а также содержит подробные инструкциипо изготовлению поделок для вашего питомца и рецепты собачьих угощений.Руководство подойдёт как тем, кто только планирует завести собаку, так и тем, кто хочет лучше узнатьсвоего питомца.Для среднего школьного возраста.</t>
  </si>
  <si>
    <t>Мой питомец</t>
  </si>
  <si>
    <t>Moore, Arden</t>
  </si>
  <si>
    <t>Dogs. A complete guide for children</t>
  </si>
  <si>
    <t>This book in an easy and interesting way will introduce young readers to the basics of pet care, teach them to take care of the health and comfort of the dog and help raise it so that communication is pleasant for both owners and the animal. How do you understand what your pet wants to tell you? What commands and tricks can a dog learn? What should I do if your dog gets sick? You will find answers to all these questions in the guide.The book is supplemented with colorful photographs and illustrations, and also contains detailed instructions for making crafts for your pet and recipes for dog treats.The guide is suitable for both those who are just planning to get a dog, and those who want to get to know their pet better.For middle school age.</t>
  </si>
  <si>
    <t>978-5-17-147058-6</t>
  </si>
  <si>
    <t>Eta kniga v legkoi i interesnoi forme poznakomit unieh chitatelei s osnovami uhoda za pitomcem, nauchitzabotitsia o zdorove i komforte sobaki i pomojet vospitat ee tak, chtobie obshenie bielo priiatniem kak dliahoziaev, tak i dlia jivotnogo. Kak poniat, chto hochet skazat vam vash pitomec? Kakim komandam i trukam mojnonauchit sobaku? Chto delat, esli vash pes zabolel? V rukovodstve vie naidete otvetie na vse eti voprosie.Kniga dopolnena krasochniemi fotografiiami i illustraciiami, a takje soderjit podrobniee instrukciipo izgotovleniu podelok dlia vashego pitomca i receptie sobachih ugoshenii.Rukovodstvo podoidet kak tem, kto tolko planiruet zavesti sobaku, tak i tem, kto hochet luchshe uznatsvoego pitomca.Dlia srednego shkolnogo vozrasta.</t>
  </si>
  <si>
    <t>Mur, Arden</t>
  </si>
  <si>
    <t>Sobaki. Polnoe rukovodstvo dlia detei</t>
  </si>
  <si>
    <t>Несбит, Э.</t>
  </si>
  <si>
    <t>Пятеро детей и чудище:роман</t>
  </si>
  <si>
    <t>Роман британской писательницы и поэтессы Эдит Несбит (1858–1924) «Пятеро детей и чудище» — история об удивительной встрече пятерых детей и… древнего песочного эльфа! Сирил, Антея, Роберт, Джейн и их младший брат по прозвищу Ягненочек отправляются играть в песчаный карьер и находят там псэммида — песочного эльфа, который обещает каждый день исполнять по одному их желанию. Но ребята даже представить себе не могут, в какие приключения попадут, когда их заветные желания и тайные мечты вдруг начнут сбываться…</t>
  </si>
  <si>
    <t>М. _ СмартБук _ Волки на парашютах</t>
  </si>
  <si>
    <t>Волчок</t>
  </si>
  <si>
    <t>Nesbit, E.</t>
  </si>
  <si>
    <t>Five children and a monster:novel</t>
  </si>
  <si>
    <t>The novel by the British writer and poet Edith Nesbit (1858-1924) "Five Children and a Monster" is a story about an amazing meeting of five children and ... an ancient sand elf! Cyril, Anthea, Robert, Jane and their younger brother, nicknamed Lamb, go to play in a sand pit and find there a psammead — a sand elf who promises to fulfill one of their wishes every day. But the guys can't even imagine what adventures they will get into when their cherished desires and secret dreams suddenly begin to come true…</t>
  </si>
  <si>
    <t>http://sentrumbookstore.com/upload/iblock/91f/cgqwirq2ksyn4ngikv1serqwl513ugxd/ee87ede0016d1928c4dbddf06ced04b3.jpg</t>
  </si>
  <si>
    <t>978-5-9791-0444-7</t>
  </si>
  <si>
    <t>Roman britanskoi pisatelnicie i poetessie Edit Nesbit (1858–1924) «Piatero detei i chudishe» — istoriia ob udivitelnoi vstreche piaterieh detei i… drevnego pesochnogo elfa! Siril, Anteia, Robert, Djein i ih mladshii brat po prozvishu Iagnenochek otpravliautsia igrat v peschaniei karer i nahodiat tam psemmida — pesochnogo elfa, kotoriei obeshaet kajdiei den ispolniat po odnomu ih jelaniu. No rebiata daje predstavit sebe ne mogut, v kakie priklucheniia popadut, kogda ih zavetniee jelaniia i tainiee mechtie vdrug nachnut sbievatsia…</t>
  </si>
  <si>
    <t>Piatero detei i chudishe:roman</t>
  </si>
  <si>
    <t>M. _ Smartbook _ Wolves on parachutes</t>
  </si>
  <si>
    <t>M. _ SmartBuk _ Volki na parashutah</t>
  </si>
  <si>
    <t>Носов, Н.</t>
  </si>
  <si>
    <t>Любимые сказки и рассказы</t>
  </si>
  <si>
    <t>Аннотация к книге "Любимые сказки и рассказы" Носов Н. Н.:Николай Носов — известный детский писатель, автор популярной трилогии книг о весёлом Незнайке в синей шляпе, а также ряда выдающихся рассказов о любознательных школьниках и их увлекательных приключениях. Благодаря таланту писателя истории его персонажей не только веселят, но и объясняют важные этические принципы: почему нужно совершать хорошие поступки, а не плохие_ как укреплять дружбу со сверстниками_ как относиться к старшим. Добрые и увлекательные сказки и рассказы понравятся каждому ребёнку! Читать дальше…</t>
  </si>
  <si>
    <t>«Большая книга. Лучшее - детям»</t>
  </si>
  <si>
    <t>Nosov, N.</t>
  </si>
  <si>
    <t>Favorite fairy tales and short stories</t>
  </si>
  <si>
    <t>Summary of the book "Favorite fairy Tales and stories" Nosov N. N.: Nikolai Nosov is a famous children's writer, the author of a popular trilogy of books about a cheerful Dunno in a blue hat, as well as a number of outstanding stories about inquisitive schoolchildren and their fascinating adventures. Thanks to the writer's talent, the stories of his characters not only amuse, but also explain important ethical principles: why you need to do good things, not bad ones_ how to strengthen friendship with peers_ how to treat elders. Kind and fascinating fairy tales and stories will appeal to every child! Read more…</t>
  </si>
  <si>
    <t>http://sentrumbookstore.com/upload/iblock/8f6/y0hb0u8cuclngnylvgmel147g8j1vgnf/cc165d29257bfed7d0a00a3af0ef26cd.jpg</t>
  </si>
  <si>
    <t>978-5-389-25330-8</t>
  </si>
  <si>
    <t>Annotaciia k knige "Lubimiee skazki i rasskazie" Nosov N. N.:Nikolai Nosov — izvestniei detskii pisatel, avtor populiarnoi trilogii knig o veselom Neznaike v sinei shliape, a takje riada viedaushihsia rasskazov o luboznatelnieh shkolnikah i ih uvlekatelnieh priklucheniiah. Blagodaria talantu pisatelia istorii ego personajei ne tolko veseliat, no i obiasniaut vajniee eticheskie principie: pochemu nujno sovershat horoshie postupki, a ne plohie_ kak ukrepliat drujbu so sverstnikami_ kak otnositsia k starshim. Dobriee i uvlekatelniee skazki i rasskazie ponraviatsia kajdomu rebenku! Chitat dalshe…</t>
  </si>
  <si>
    <t>Lubimiee skazki i rasskazie</t>
  </si>
  <si>
    <t>Носов, Н.,Носов, И.</t>
  </si>
  <si>
    <t>Незнайка. Большая книга творчества</t>
  </si>
  <si>
    <t>Аннотация к книге "Незнайка. Большая книга творчества" Носов Н. Н., Носов И. П.:Николай Носов — детский писатель и настоящий волшебник, создавший мир коротышек из Цветочного города. Главный герой — Незнайка, который обладает самыми противоречивыми качествами, но по натуре он добрый и готов совершать хорошие поступки. Незнайка сообразительный и смелый, а ещё очень обаятельный. Игорь Носов, внук Николая Носова, продолжил писать повести и рассказы про коротышек из Цветочного города. Эта книга станет отличным подарком для всех любителей Незнайки. Вас ждут не только рассказы и забавные стихи о главном герое и его друзьях, но и задания, картинки для раскрашивания, которые помогут развить внимание, мышление и творческие способности, что сделает процесс чтения ещё более увлекательным и запоминающимся. Читать дальше…</t>
  </si>
  <si>
    <t>«Все приключения Незнайки»</t>
  </si>
  <si>
    <t>Nosov, N.,Nosov, I.</t>
  </si>
  <si>
    <t>Dunno. The big book of creativity</t>
  </si>
  <si>
    <t>Summary of the book "Dunno. The big book of creativity" Nosov N. N., Nosov I. P.:Nikolai Nosov is a children's writer and a real wizard who created the world of shorties from the Flower City. The main character is an Ignoramus who has the most contradictory qualities, but by nature he is kind and ready to do good deeds. Dunno is smart and brave, and also very charming. Igor Nosov, the grandson of Nikolai Nosov, continued to write novels and short stories about the shorties from the Flower City. This book will be a great gift for all Dunno lovers. Not only stories and funny poems about the main character and his friends are waiting for you, but also tasks, coloring pictures that will help develop attention, thinking and creativity, which will make the reading process even more exciting and memorable. Read more…</t>
  </si>
  <si>
    <t>http://sentrumbookstore.com/upload/iblock/3c5/r22sv0zt89o2e35dqykwxqrof5zhe82v/4a634bdd1061143a9071c3a5d254f14d.jpg</t>
  </si>
  <si>
    <t>978-5-389-25597-5</t>
  </si>
  <si>
    <t>Annotaciia k knige "Neznaika. Bolshaia kniga tvorchestva" Nosov N. N., Nosov I. P.:Nikolai Nosov — detskii pisatel i nastoiashii volshebnik, sozdavshii mir korotieshek iz Cvetochnogo goroda. Glavniei geroi — Neznaika, kotoriei obladaet samiemi protivorechiviemi kachestvami, no po nature on dobriei i gotov sovershat horoshie postupki. Neznaika soobrazitelniei i smeliei, a eshe ochen obaiatelniei. Igor Nosov, vnuk Nikolaia Nosova, prodoljil pisat povesti i rasskazie pro korotieshek iz Cvetochnogo goroda. Eta kniga stanet otlichniem podarkom dlia vseh lubitelei Neznaiki. Vas jdut ne tolko rasskazie i zabavniee stihi o glavnom geroe i ego druziah, no i zadaniia, kartinki dlia raskrashivaniia, kotoriee pomogut razvit vnimanie, mieshlenie i tvorcheskie sposobnosti, chto sdelaet process chteniia eshe bolee uvlekatelniem i zapominaushimsia. Chitat dalshe…</t>
  </si>
  <si>
    <t>Neznaika. Bolshaia kniga tvorchestva</t>
  </si>
  <si>
    <t>О’Доннелл, К.</t>
  </si>
  <si>
    <t>Клан волков (#1)</t>
  </si>
  <si>
    <t>Представителям разных кланов нельзя появляться на территории своих врагов. Но шестилетний Мика в облике тигра убегает от своего брата Брегона, будущего правителя клана тигров. Мальчик не замечает, как оказывается на запретной для него территории клана волков. Когда-то между кланами разгорелась война, в которой погибло много представителей с обеих сторон, в том числе мама Майи – девушки-волчицы. С тех пор она ненавидит тигров, но понимает, что ненависть и постоянная вражда кланов ни к чему хорошему не приведут. Вспыхнет ли новая война или четыре юных правителя смогут объединить свои усилия, чтобы положить конец многолетней вражде?</t>
  </si>
  <si>
    <t>Легенда о четырёх</t>
  </si>
  <si>
    <t>O'Donnell, K.</t>
  </si>
  <si>
    <t>The Wolf Clan (#1)</t>
  </si>
  <si>
    <t>Representatives of different clans are not allowed to appear on the territory of their enemies. But six-year-old Mika in the form of a tiger runs away from his brother Bregon, the future ruler of the tiger clan. The boy does not notice how he finds himself in the forbidden territory of the wolf clan. Once upon a time, a war broke out between the clans, in which many representatives from both sides died, including Maya's mother, a wolf girl. Since then, she hates tigers, but understands that the hatred and constant hostility of the clans will not lead to anything good. Will a new war break out, or will the four young rulers be able to join forces to put an end to years of hostility?</t>
  </si>
  <si>
    <t>http://sentrumbookstore.com/upload/iblock/424/q97gdq7o1t3xz3fkrz9jzlnj7le28qjv/b3a12acd1933ef07b1fc957740dea548.jpg</t>
  </si>
  <si>
    <t>978-5-04-186250-3</t>
  </si>
  <si>
    <t>Predstaviteliam raznieh klanov nelzia poiavliatsia na territorii svoih vragov. No shestiletnii Mika v oblike tigra ubegaet ot svoego brata Bregona, budushego pravitelia klana tigrov. Malchik ne zamechaet, kak okazievaetsia na zapretnoi dlia nego territorii klana volkov. Kogda-to mejdu klanami razgorelas voina, v kotoroi pogiblo mnogo predstavitelei s obeih storon, v tom chisle mama Maii – devushki-volchicie. S teh por ona nenavidit tigrov, no ponimaet, chto nenavist i postoiannaia vrajda klanov ni k chemu horoshemu ne privedut. Vspiehnet li novaia voina ili chetiere unieh pravitelia smogut obedinit svoi usiliia, chtobie polojit konec mnogoletnei vrajde?</t>
  </si>
  <si>
    <t>O’Donnell, K.</t>
  </si>
  <si>
    <t>Klan volkov (#1)</t>
  </si>
  <si>
    <t>Остер, Григорий</t>
  </si>
  <si>
    <t>Школа ужасов</t>
  </si>
  <si>
    <t>В книгу вошли три знаменитых произведения Григория Остера — "Школа ужасов", "Книга о вкусной и здоровой пище людоеда" и "Ужасные задачнички". Всем известно, что детям жить на свете трудно: взрослые — родители и учителя — всё время от них требуют хорошо себя вести, не шуметь, не скакать, выполнять домашние задания и учиться только на четыре и пять. Попробовали бы сами! Вот потому-то и появились на свет эти леденящие кровь истории про школьных ведьм, вампиров, людоедов и прочую нечисть. Никогда не знаешь, кто прячется под личиной мирных школьников, учителей и даже родителей!</t>
  </si>
  <si>
    <t>Будет жутко!</t>
  </si>
  <si>
    <t>Oster, Gregory</t>
  </si>
  <si>
    <t>Horror School</t>
  </si>
  <si>
    <t>The book includes three famous works by Grigory Oster — "School of Horrors", "A book about delicious and healthy food of an ogre" and "Terrible tasks". Everyone knows that it is difficult for children to live in the world: adults — parents and teachers — all the time require them to behave well, not make noise, not jump, do homework and study only for four and five. You should have tried it yourself! That's why these chilling stories about school witches, vampires, cannibals and other evil spirits were born. You never know who is hiding under the guise of peaceful schoolchildren, teachers and even parents!</t>
  </si>
  <si>
    <t>978-5-17-165956-1</t>
  </si>
  <si>
    <t>V knigu voshli tri znamenitieh proizvedeniia Grigoriia Ostera — "Shkola ujasov", "Kniga o vkusnoi i zdorovoi pishe ludoeda" i "Ujasniee zadachnichki". Vsem izvestno, chto detiam jit na svete trudno: vzrosliee — roditeli i uchitelia — vse vremia ot nih trebuut horosho sebia vesti, ne shumet, ne skakat, viepolniat domashnie zadaniia i uchitsia tolko na chetiere i piat. Poprobovali bie sami! Vot potomu-to i poiavilis na svet eti ledeniashie krov istorii pro shkolnieh vedm, vampirov, ludoedov i prochuu nechist. Nikogda ne znaesh, kto priachetsia pod lichinoi mirnieh shkolnikov, uchitelei i daje roditelei!</t>
  </si>
  <si>
    <t>Oster, Grigorii</t>
  </si>
  <si>
    <t>Shkola ujasov</t>
  </si>
  <si>
    <t>Паул, Дж.</t>
  </si>
  <si>
    <t>Дом с душой ведьмы</t>
  </si>
  <si>
    <t>Мейке и её друзья рассчитывали хорошо провести вечер, а вместо этого угодили в страшный сон. Они заперты в доме, который будто заколдован, - за окном идёт обычная жизнь, но из дома невозможно выйти, как и дозваться тех, кто снаружи. Это похоже на квест - только на кону стоит кое-что подороже испорченного настроения.Итак, посреди комнаты стоит старый сундук, вокруг шестеро ребят - что будет дальше?Для поклонников книг: "Дом теней", "Девочка-призрак", "Убийство в кукольном домике", "Призрак на чердаке". Подойдёт тем, кому нравятся ужасы и мистика. Интересное: автор книги, Сандра Дж. Паул, неоднократно получала премии за свои триллеры на голландском языке. Это её новая серия, повести для подростков от 10 лет.</t>
  </si>
  <si>
    <t>Детск. Мрачная школа</t>
  </si>
  <si>
    <t>Paul, J.</t>
  </si>
  <si>
    <t>A house with a witch's soul</t>
  </si>
  <si>
    <t>Meike and her friends expected to have a good evening, but instead they fell into a terrible dream. They are locked in a house that seems to be enchanted - ordinary life goes on outside the window, but it is impossible to leave the house, as well as to get through to those who are outside. It's like a quest - only something more expensive than a spoiled mood is at stake.So, there is an old chest in the middle of the room, six guys around - what will happen next?For fans of the books: "House of Shadows", "Ghost Girl", "Murder in a dollhouse", "Ghost in the Attic". Suitable for those who like horror and mysticism. Interesting: the author of the book, Sandra J. Paul has repeatedly received awards for her thrillers in Dutch. This is her new series, stories for teenagers from 10 years old.</t>
  </si>
  <si>
    <t>http://sentrumbookstore.com/upload/iblock/82e/h0e0yyf0rze7p0tjxaikuey2gb01vse0/1ac85201ab6c24ffdf3d7e75de9fa211.jpg</t>
  </si>
  <si>
    <t>978-5-04-175796-0</t>
  </si>
  <si>
    <t>Meike i ee druzia rasschitievali horosho provesti vecher, a vmesto etogo ugodili v strashniei son. Oni zapertie v dome, kotoriei budto zakoldovan, - za oknom idet obiechnaia jizn, no iz doma nevozmojno vieiti, kak i dozvatsia teh, kto snaruji. Eto pohoje na kvest - tolko na konu stoit koe-chto podoroje isporchennogo nastroeniia.Itak, posredi komnatie stoit stariei sunduk, vokrug shestero rebiat - chto budet dalshe?Dlia poklonnikov knig: "Dom tenei", "Devochka-prizrak", "Ubiistvo v kukolnom domike", "Prizrak na cherdake". Podoidet tem, komu nraviatsia ujasie i mistika. Interesnoe: avtor knigi, Sandra Dj. Paul, neodnokratno poluchala premii za svoi trillerie na gollandskom iazieke. Eto ee novaia seriia, povesti dlia podrostkov ot 10 let.</t>
  </si>
  <si>
    <t>Paul, Dj.</t>
  </si>
  <si>
    <t>Dom s dushoi vedmie</t>
  </si>
  <si>
    <t>Паустовский, К.</t>
  </si>
  <si>
    <t>Тёплый хлеб. Сказки</t>
  </si>
  <si>
    <t>В богатом наследии К. Г. Паустовского (1892–1968) сказки для детей «Тёплый хлеб», «Растрёпанный воробей», «Дремучий медведь», вошедшие в эту книгу, занимают особое место. Они хранят любовь к людям и природе, возбуждают в читателях тёплые, добрые чувства, воспитывают душу. Сказки включены в школьную программу и в списки летнего чтения.Для младшего школьного возраста.</t>
  </si>
  <si>
    <t>Энас</t>
  </si>
  <si>
    <t>Классика для младшеклассника</t>
  </si>
  <si>
    <t>Paustovsky, K.</t>
  </si>
  <si>
    <t>Warm bread. Fairy tales</t>
  </si>
  <si>
    <t>In the rich heritage of K. G. Paustovsky (1892-1968), fairy tales for children "Warm Bread", "Disheveled Sparrow", "Dense Bear", included in this book, occupy a special place. They keep the love for people and nature, arouse warm, kind feelings in readers, and educate the soul. Fairy tales are included in the school curriculum and in the summer reading lists.For primary school age.</t>
  </si>
  <si>
    <t>978-5-00198-462-7</t>
  </si>
  <si>
    <t>V bogatom nasledii K. G. Paustovskogo (1892–1968) skazki dlia detei «Tepliei hleb», «Rastrepanniei vorobei», «Dremuchii medved», voshedshie v etu knigu, zanimaut osoboe mesto. Oni hraniat lubov k ludiam i prirode, vozbujdaut v chitateliah tepliee, dobriee chuvstva, vospitievaut dushu. Skazki vkluchenie v shkolnuu programmu i v spiski letnego chteniia.Dlia mladshego shkolnogo vozrasta.</t>
  </si>
  <si>
    <t>Paustovskii, K.</t>
  </si>
  <si>
    <t>Tepliei hleb. Skazki</t>
  </si>
  <si>
    <t>Enas</t>
  </si>
  <si>
    <t>Попова, Татьяна</t>
  </si>
  <si>
    <t>Новогодние волшебники. Детская энциклопедия (Чевостик)</t>
  </si>
  <si>
    <t>В новой энциклопедии Чевостик и дядя Кузя познакомятся с новогодними волшебниками разных стран. Они совершат путешествие по России, Европе и Азии, встретятся с Санта Клаусом, Дедом Морозом и другими новогодними и рождественскими героями.</t>
  </si>
  <si>
    <t>Детские энциклопедии с Чевостиком</t>
  </si>
  <si>
    <t>Popova, Tatiana</t>
  </si>
  <si>
    <t>New Year's wizards. Children's Encyclopedia (Chevostik)</t>
  </si>
  <si>
    <t>In the new encyclopedia, Chevostik and Uncle Kuzya will get acquainted with New Year's wizards from different countries. They will travel across Russia, Europe and Asia, meet Santa Claus, Santa Claus and other New Year and Christmas heroes.</t>
  </si>
  <si>
    <t>http://sentrumbookstore.com/upload/iblock/3f8/20xnv1epldd4b3622zxi1v05zavh7zdc/bba695e4410b12b9587cf5681b0ef20b.jpg</t>
  </si>
  <si>
    <t>978-5-00214-827-1</t>
  </si>
  <si>
    <t>V novoi enciklopedii Chevostik i diadia Kuzia poznakomiatsia s novogodnimi volshebnikami raznieh stran. Oni sovershat puteshestvie po Rossii, Evrope i Azii, vstretiatsia s Santa Klausom, Dedom Morozom i drugimi novogodnimi i rojdestvenskimi geroiami.</t>
  </si>
  <si>
    <t>Novogodnie volshebniki. Detskaia enciklopediia (Chevostik)</t>
  </si>
  <si>
    <t>Пришвин, М.</t>
  </si>
  <si>
    <t>Кладовая солнца: сказка-быль и рассказы</t>
  </si>
  <si>
    <t>В книгу входят избранные рассказы ("Лисичкин хлеб", "Журка", "Этажи леса", "Лесной хозяин" и др.) и сказка-быль "Кладовая солнца" о неповторимой прелести и богатстве родной природы. Для среднего школьного возраста.</t>
  </si>
  <si>
    <t>Школьная библиотека</t>
  </si>
  <si>
    <t>Prishvin, M.</t>
  </si>
  <si>
    <t>The Storeroom of the sun: a fairy tale and stories</t>
  </si>
  <si>
    <t>The book includes selected stories ("Lisichkin's bread", "Zhurka", "Floors of the forest", "Forest owner", etc.) and the fairy tale "Storeroom of the Sun" about the unique charm and richness of native nature. For middle school age.</t>
  </si>
  <si>
    <t>978-5-08-007364-9</t>
  </si>
  <si>
    <t>V knigu vhodiat izbranniee rasskazie ("Lisichkin hleb", "Jurka", "Etaji lesa", "Lesnoi hoziain" i dr.) i skazka-biel "Kladovaia solnca" o nepovtorimoi prelesti i bogatstve rodnoi prirodie. Dlia srednego shkolnogo vozrasta.</t>
  </si>
  <si>
    <t>Kladovaia solnca: skazka-biel i rasskazie</t>
  </si>
  <si>
    <t>Пюиссегюр, Т.</t>
  </si>
  <si>
    <t>Поместье Каслкотц. Иномирье просыпается</t>
  </si>
  <si>
    <t>Во славу лучистых звёзд и священного Аквамарина!Кто сказал, что коты и кошки не умеют колдовать?Ковен с раннего детства хотел овладеть всеми премудростями и знаниями героических Котов-магов и стать одним из них. Этой осенью в поместье Каслкотц снова начнутся вступительные экзамены, которые смогут выдержать только самые способные и упорные коты и кошки. Но может ли обычный деревенский метис, да ещё с такими физическими особенностями, рассчитывать на поступление в этот величественный замок? Ради осуществления своей заветной мечты, ему придётся превозмочь боль и усталость, преодолеть свой страх "самозванца", пройти через унижение и не раз оказаться перед сложнейшим выбором.Однако есть кое-что пострашнее экзаменов в Каслкотц! Кажется, кто-то смог восстановить портал в Иномирье, который столетиями считали закрытым. Некоторые школяры клянутся, что видели ужасное существо в коридорах замка. Странных происшествий становится всё больше. Коты-маги сбиты с толку. Тьма сгущается. Похоже, Ковену и его новым друзьям придётся взять всё в свои лапы. Но готовы ли они к таким серьёзным испытаниям?Поклонникам магических саг про "Котов-воителей"и "Гарри Поттера"!</t>
  </si>
  <si>
    <t>Поместье Каслкотц</t>
  </si>
  <si>
    <t>Puissegur, vol.</t>
  </si>
  <si>
    <t>The Castlecotts Estate. The Otherworld is waking up</t>
  </si>
  <si>
    <t>To the glory of the radiant stars and the sacred Aquamarine!Who said that cats and cats can't do magic?Since early childhood, the Coven wanted to master all the wisdom and knowledge of heroic Cat magicians and become one of them. This fall, the entrance exams will begin again at the Castlecotts Estate, which only the most capable and persistent cats and cats will be able to pass. But can an ordinary rural half-breed, and even with such physical characteristics, count on admission to this majestic castle? For the sake of realizing his cherished dream, he will have to overcome pain and fatigue, overcome his fear of an "impostor", go through humiliation and face the most difficult choice more than once.However, there is something worse than the exams at Castlecotts! It seems that someone was able to restore the portal to the Otherworld, which was considered closed for centuries. Some students swear that they saw a terrible creature in the corridors of the castle. There are more and more strange incidents. The magic cats are confused. The darkness is gathering. It looks like the Coven and its new friends will have to take matters into their own hands. But are they ready for such serious challenges?Fans of the magical sagas about "Warrior Cats" and "Harry Potter"!</t>
  </si>
  <si>
    <t>978-5-17-166390-2</t>
  </si>
  <si>
    <t>Vo slavu luchistieh zvezd i sviashennogo Akvamarina!Kto skazal, chto kotie i koshki ne umeut koldovat?Koven s rannego detstva hotel ovladet vsemi premudrostiami i znaniiami geroicheskih Kotov-magov i stat odnim iz nih. Etoi osenu v pomeste Kaslkotc snova nachnutsia vstupitelniee ekzamenie, kotoriee smogut viederjat tolko samiee sposobniee i uporniee kotie i koshki. No mojet li obiechniei derevenskii metis, da eshe s takimi fizicheskimi osobennostiami, rasschitievat na postuplenie v etot velichestvenniei zamok? Radi osushestvleniia svoei zavetnoi mechtie, emu pridetsia prevozmoch bol i ustalost, preodolet svoi strah "samozvanca", proiti cherez unijenie i ne raz okazatsia pered slojneishim vieborom.Odnako est koe-chto postrashnee ekzamenov v Kaslkotc! Kajetsia, kto-to smog vosstanovit portal v Inomire, kotoriei stoletiiami schitali zakrietiem. Nekotoriee shkoliarie klianutsia, chto videli ujasnoe sushestvo v koridorah zamka. Strannieh proisshestvii stanovitsia vse bolshe. Kotie-magi sbitie s tolku. Tma sgushaetsia. Pohoje, Kovenu i ego noviem druziam pridetsia vziat vse v svoi lapie. No gotovie li oni k takim serezniem ispietaniiam?Poklonnikam magicheskih sag pro "Kotov-voitelei"i "Garri Pottera"!</t>
  </si>
  <si>
    <t>Puissegur, T.</t>
  </si>
  <si>
    <t>Pomeste Kaslkotc. Inomire prosiepaetsia</t>
  </si>
  <si>
    <t>Райнеш, Е.</t>
  </si>
  <si>
    <t>Феи на твоей стороне</t>
  </si>
  <si>
    <t>Евгения Райнеш лауреат премии «Волки на парашютах» в номинации «Самый крутой роман для детей, который захотят прочитать все». Ее книга именно такая. Автор тонко чувствует жизнь и описывает быт обычной девочки, которая общается с родителями, ходит в школу, ищет себя. Но вскоре обычная Даша оказывается втянутой в необычное приключение - с путешествиями, волшебными существами, настоящими препятствиями, верными друзьями и морем юмора. Это идеально гармоничная книга, в которой добро побеждает зло, ничто до конца не однозначно, реальность очень реальная, а фантазия бурная - хоть читать перед сном, хоть летом на пляже, хоть дарить подружке или другу на день рождения.</t>
  </si>
  <si>
    <t>Rainesh, E.</t>
  </si>
  <si>
    <t>The fairies are on your side</t>
  </si>
  <si>
    <t>Evgenia Reinesh is the winner of the Wolves on Parachutes award in the nomination "The coolest novel for children that everyone will want to read". Her book is exactly like that. The author has a subtle sense of life and describes the life of an ordinary girl who communicates with her parents, goes to school, and looks for herself. But soon an ordinary Dasha finds herself embroiled in an unusual adventure - with travels, magical creatures, real obstacles, loyal friends and a sea of humor. This is a perfectly harmonious book in which good overcomes evil, nothing is completely unambiguous, the reality is very real, and the fantasy is stormy - even to read before going to bed, even in the summer on the beach, even to give to a girlfriend or friend for a birthday.</t>
  </si>
  <si>
    <t>http://sentrumbookstore.com/upload/iblock/675/687wgssp6hqhdn9thfbj51j1ipmypoxo/49d6a6fc6b90e40085e7efe98cbf189d.jpg</t>
  </si>
  <si>
    <t>978-5-9791-0447-8</t>
  </si>
  <si>
    <t>Evgeniia Rainesh laureat premii «Volki na parashutah» v nominacii «Samiei krutoi roman dlia detei, kotoriei zahotiat prochitat vse». Ee kniga imenno takaia. Avtor tonko chuvstvuet jizn i opisievaet biet obiechnoi devochki, kotoraia obshaetsia s roditeliami, hodit v shkolu, ishet sebia. No vskore obiechnaia Dasha okazievaetsia vtianutoi v neobiechnoe prikluchenie - s puteshestviiami, volshebniemi sushestvami, nastoiashimi prepiatstviiami, verniemi druziami i morem umora. Eto idealno garmonichnaia kniga, v kotoroi dobro pobejdaet zlo, nichto do konca ne odnoznachno, realnost ochen realnaia, a fantaziia burnaia - hot chitat pered snom, hot letom na pliaje, hot darit podrujke ili drugu na den rojdeniia.</t>
  </si>
  <si>
    <t>Fei na tvoei storone</t>
  </si>
  <si>
    <t>SmartBuk</t>
  </si>
  <si>
    <t>Родари, Дж.</t>
  </si>
  <si>
    <t>Большая книга волшебных сказок</t>
  </si>
  <si>
    <t>Джанни Родари – всемирно известный итальянский писатель, автор «Приключений Чиполлино», «Путешествия Голубой Стрелы» и других замечательных произведений, переведённых на многие языки мира. За вклад в детскую литературу он был награждён международной литературной премией имени Ханса Кристиана Андерсена. В этом издании представлена наиболее полная коллекция сказок Родари. Читая эти весёлые и поучительные без назидательности истории, дети не только получат удовольствие, но и разовьют воображение, чувство юмора и расширят свой кругозор.</t>
  </si>
  <si>
    <t>Rodari, J.</t>
  </si>
  <si>
    <t>The Big Book of Fairy Tales</t>
  </si>
  <si>
    <t>Gianni Rodari is a world–famous Italian writer, the author of "The Adventures of Cipollino", "The Journey of the Blue Arrow" and other wonderful works translated into many languages of the world. For his contribution to children's literature, he was awarded the Hans Christian Andersen International Literary Prize. This edition presents the most complete collection of Rodari's fairy tales. Reading these funny and instructive stories without edification, children will not only have fun, but also develop their imagination, sense of humor and broaden their horizons.</t>
  </si>
  <si>
    <t>978-5-389-25331-5</t>
  </si>
  <si>
    <t>Djanni Rodari – vsemirno izvestniei italianskii pisatel, avtor «Prikluchenii Chipollino», «Puteshestviia Goluboi Strelie» i drugih zamechatelnieh proizvedenii, perevedennieh na mnogie iazieki mira. Za vklad v detskuu literaturu on biel nagrajden mejdunarodnoi literaturnoi premiei imeni Hansa Kristiana Andersena. V etom izdanii predstavlena naibolee polnaia kollekciia skazok Rodari. Chitaia eti veseliee i pouchitelniee bez nazidatelnosti istorii, deti ne tolko poluchat udovolstvie, no i razovut voobrajenie, chuvstvo umora i rasshiriat svoi krugozor.</t>
  </si>
  <si>
    <t>Rodari, Dj.</t>
  </si>
  <si>
    <t>Bolshaia kniga volshebnieh skazok</t>
  </si>
  <si>
    <t>Салье, М.</t>
  </si>
  <si>
    <t>Синдбад-мореход</t>
  </si>
  <si>
    <t>Знаменитый бесстрашный путешественник Синдбад-мореход плыл через моря и океаны, ночевал на рыбе-острове, видел невероятную птицу Рухх, сражался с великаном, очутился в долине алмазов и пережил ещё много других удивительных приключений. Смелость, честность и смекалка помогли Синдбаду преодолеть все трудности и вернуться домой целым и невредимым. Путешествуйте вместе с отважным мореходом и окунитесь в чарующий мир арабских сказок с роскошными иллюстрациями Ирины Петелиной!</t>
  </si>
  <si>
    <t>Лучшие сказки мира</t>
  </si>
  <si>
    <t>Salye, M.</t>
  </si>
  <si>
    <t>Sinbad the Sailor</t>
  </si>
  <si>
    <t>The famous fearless traveler Sinbad the mariner sailed through the seas and oceans, spent the night on a fish island, saw an incredible Rukh bird, fought with a giant, found himself in the valley of diamonds and experienced many other amazing adventures. Bravery, honesty and ingenuity helped Sinbad overcome all difficulties and return home unharmed. Travel with a brave sailor and plunge into the fascinating world of Arabic fairy tales with luxurious illustrations by Irina Petelina!</t>
  </si>
  <si>
    <t>978-5-17-135077-2</t>
  </si>
  <si>
    <t>Znamenitiei besstrashniei puteshestvennik Sindbad-morehod pliel cherez moria i okeanie, nocheval na riebe-ostrove, videl neveroiatnuu pticu Ruhh, srajalsia s velikanom, ochutilsia v doline almazov i perejil eshe mnogo drugih udivitelnieh prikluchenii. Smelost, chestnost i smekalka pomogli Sindbadu preodolet vse trudnosti i vernutsia domoi celiem i nevredimiem. Puteshestvuite vmeste s otvajniem morehodom i okunites v charuushii mir arabskih skazok s roskoshniemi illustraciiami Irinie Petelinoi!</t>
  </si>
  <si>
    <t>Sale, M.</t>
  </si>
  <si>
    <t>Sindbad-morehod</t>
  </si>
  <si>
    <t>Сент-Экзюпери, А.</t>
  </si>
  <si>
    <t>Маленький принц (ил. Б. Алеманья)</t>
  </si>
  <si>
    <t>Аннотация к книге "Маленький принц" Сент-Экзюпери А. де:Знаменитая книга Антуана де Сент-Экзюпери «Маленький принц» переведена более чем на 300 языков мира. Миллионы её поклонников повторяют знаменитые слова: «Ты навсегда в ответе за тех, кого приручил», «Встал поутру, умылся, привёл себя в порядок — и сразу же приведи в порядок свою планету», «Но ведь нет таких магазинов, где торговали бы друзьями, и потому люди больше не имеют друзей». Трогательная философская сказка рассказала людям о жизни так просто и понятно, что сама стала частью жизни.Среди десятков именитых художников, создававших образы героев книги, нельзя не отметить французского иллюстратора итальянского происхождения Беатриче Алеманья. Лауреат более 10 международных премий и конкурсов, автор 15 иллюстрированных альбомов и 30 книг, Беатриче Алеманья уделяет особое внимание чувствам и эмоциям персонажей. Возможно, поэтому её работы находят самый горячий отклик в детских сердцах. И как тут не вспомнить ещё одну знаменитую цитату из книги: «Зорко одно лишь сердце. Самого главного глазами не увидишь». Читать дальше…</t>
  </si>
  <si>
    <t>МП. Книги Маленького принца</t>
  </si>
  <si>
    <t>Saint-Exupery, A.</t>
  </si>
  <si>
    <t>The Little Prince (ill. B. Alemanya)</t>
  </si>
  <si>
    <t>Abstract to the book "The Little Prince" by Saint-Exupery A. de: The famous book by Antoine de Saint-Exupery "The Little Prince" has been translated into more than 300 languages of the world. Millions of her fans repeat the famous words: "You are forever responsible for those whom you have tamed", "Got up in the morning, washed, put yourself in order — and immediately put your planet in order", "But there are no shops where friends would trade, and therefore people no longer have friends." A touching philosophical fairy tale told people about life so simply and clearly that it became a part of life itself.Among the dozens of famous artists who created the images of the book's heroes, it is impossible not to mention the French illustrator of Italian origin Beatrice Alemagna. The winner of more than 10 international awards and competitions, the author of 15 illustrated albums and 30 books, Beatrice Alemanya pays special attention to the feelings and emotions of the characters. Perhaps that is why her works find the warmest response in children's hearts. And how can I not remember another famous quote from the book: "Only the heart is sharp-sighted. You won't see the most important thing with your eyes." Read more…</t>
  </si>
  <si>
    <t>http://sentrumbookstore.com/upload/iblock/895/mxjy6slzupnxvmgo5089tsi2rbok89u3/b07153791bfc22ffdc167adb382eb435.jpg</t>
  </si>
  <si>
    <t>978-5-04-201303-4</t>
  </si>
  <si>
    <t>Annotaciia k knige "Malenkii princ" Sent-Ekzuperi A. de:Znamenitaia kniga Antuana de Sent-Ekzuperi «Malenkii princ» perevedena bolee chem na 300 iaziekov mira. Millionie ee poklonnikov povtoriaut znamenitiee slova: «Tie navsegda v otvete za teh, kogo priruchil», «Vstal poutru, umielsia, privel sebia v poriadok — i srazu je privedi v poriadok svou planetu», «No ved net takih magazinov, gde torgovali bie druziami, i potomu ludi bolshe ne imeut druzei». Trogatelnaia filosofskaia skazka rasskazala ludiam o jizni tak prosto i poniatno, chto sama stala chastu jizni.Sredi desiatkov imenitieh hudojnikov, sozdavavshih obrazie geroev knigi, nelzia ne otmetit francuzskogo illustratora italianskogo proishojdeniia Beatriche Alemania. Laureat bolee 10 mejdunarodnieh premii i konkursov, avtor 15 illustrirovannieh albomov i 30 knig, Beatriche Alemania udeliaet osoboe vnimanie chuvstvam i emociiam personajei. Vozmojno, poetomu ee rabotie nahodiat samiei goriachii otklik v detskih serdcah. I kak tut ne vspomnit eshe odnu znamenituu citatu iz knigi: «Zorko odno lish serdce. Samogo glavnogo glazami ne uvidish». Chitat dalshe…</t>
  </si>
  <si>
    <t>Sent-Ekzuperi, A.</t>
  </si>
  <si>
    <t>Malenkii princ (il. B. Alemania)</t>
  </si>
  <si>
    <t>Сикорук, Леонид</t>
  </si>
  <si>
    <t>Физика для малышей</t>
  </si>
  <si>
    <t>Знакомство с физикой должно быть делом приятным и радостным. Книга Л. Л. Сикорука в увлекательной форме знакомит детей с основными физическими понятиями, такими как свет, звук, тепло, электричество и др. Главная цель книги - показать детям, что окружающий их мир познаваем, что все явления природы могут быть научно объяснены. С помощью взрослых малыши могут повторить наблюдения и эксперименты, подобные тем, которые проводили герои книги. Для дошкольного и младшего школьного возраста. Для детей 5-8 лет. 2-е издание.</t>
  </si>
  <si>
    <t>Sikoruk, Leonid</t>
  </si>
  <si>
    <t>Physics for kids</t>
  </si>
  <si>
    <t>Getting to know physics should be a pleasant and joyful experience. The book by L. L. Sikoruk introduces children to basic physical concepts such as light, sound, heat, electricity, etc. in an exciting way. The main purpose of the book is to show children that the world around them is knowable, that all natural phenomena can be scientifically explained. With the help of adults, kids can repeat observations and experiments similar to those carried out by the characters of the book. For preschool and primary school age. For children 5-8 years old. 2nd edition.</t>
  </si>
  <si>
    <t>Znakomstvo s fizikoĭ dolzhno bytʹ delom priiatnym i radostnym. Kniga L. L. Sikoruka v uvlekatelʹnoĭ forme znakomit deteĭ s osnovnymi fizicheskimi poniatiiami, takimi kak svet, zvuk, teplo, ėlektrichestvo i dr. Glavnaia tselʹ knigi - pokazatʹ detiam, chto okruzhaiushchiĭ ikh mir poznavaem, chto vse iavleniia prirody mogut bytʹ nauchno obʺiasneny. S pomoshchʹiu vzroslykh malyshi mogut povtoritʹ nabliudeniia i ėksperimenty, podobnye tem, kotorye provodili geroi knigi. Dlia doshkolʹnogo i mladshego shkolʹnogo vozrasta. Dlia deteĭ 5-8 let. 2-e izdanie.</t>
  </si>
  <si>
    <t>Fizika dlia malysheĭ</t>
  </si>
  <si>
    <t>Симбирская, Ю.</t>
  </si>
  <si>
    <t>Я нашла русалку в море: стихи</t>
  </si>
  <si>
    <t>Аннотация к книге "Я нашла русалку в море" Симбирская Ю.:Стихи Юлии Симбирской рисуют мир глазами ребёнка: они наполнены яркими деталями, любимыми занятиями и весёлыми фантазиями. И вот уже фея разговаривает с кофейником. Факир нёсет из магазина батон и кефир. Слон объедается малиной. Вера с Варей летят на воздушном шаре. Говорящий трамвай едет прямо в грибной лес. А русалка, которая не готова жить в стеклянной банке, возвращается в глубь моря к подводному царю. Читать дальше…</t>
  </si>
  <si>
    <t>Livebook (Лайвбук)</t>
  </si>
  <si>
    <t>Simbirskaya, Yu.</t>
  </si>
  <si>
    <t>I found a mermaid in the sea: poems</t>
  </si>
  <si>
    <t>Summary of the book "I found a mermaid in the sea" by Simbirskaya Yu.:Yulia Simbirskaya's poems paint the world through the eyes of a child: they are filled with vivid details, favorite activities and funny fantasies. And now the fairy is talking to the coffee pot. The fakir carries a loaf and kefir from the store. The elephant is gorging on raspberries. Vera and Varya are flying in a hot air balloon. A talking tram goes straight into the mushroom forest. And the mermaid, who is not ready to live in a glass jar, returns to the depths of the sea to the underwater king. Read more…</t>
  </si>
  <si>
    <t>http://sentrumbookstore.com/upload/iblock/de0/f6rjzx31s2i9j2jxut946uynxcoosx69/c22c7cf2d96a26deeacf4278f42a6bcd.jpg</t>
  </si>
  <si>
    <t>978-5-907784-16-1</t>
  </si>
  <si>
    <t>Annotaciia k knige "Ia nashla rusalku v more" Simbirskaia U.:Stihi Ulii Simbirskoi risuut mir glazami rebenka: oni napolnenie iarkimi detaliami, lubimiemi zaniatiiami i veseliemi fantaziiami. I vot uje feia razgovarivaet s kofeinikom. Fakir neset iz magazina baton i kefir. Slon obedaetsia malinoi. Vera s Varei letiat na vozdushnom share. Govoriashii tramvai edet priamo v gribnoi les. A rusalka, kotoraia ne gotova jit v stekliannoi banke, vozvrashaetsia v glub moria k podvodnomu caru. Chitat dalshe…</t>
  </si>
  <si>
    <t>Simbirskaia, U.</t>
  </si>
  <si>
    <t>Ia nashla rusalku v more: stihi</t>
  </si>
  <si>
    <t>Livebook</t>
  </si>
  <si>
    <t>Livebook (Laivbuk)</t>
  </si>
  <si>
    <t>Сиротин, Д.</t>
  </si>
  <si>
    <t>Крибле-крабле-бумс!</t>
  </si>
  <si>
    <t>Главный герой сказочной повести Дмитрия Сиротина "Крибл-крабле-бомжи!" Кай Иванович, оставшись один на земле, записывает подкаст "Последний человек", в котором рассказывает о своей жизни. Школа и первая любовь, болезнь, с которой никак не получается справиться, и экстрасенс Марта, театр, мама и, наконец, неведомый сказочник, произносящий свое загадочное "Крибл, крабле, бомжи!". Обыкновенная жизнь обычного подростка становится в другой таинственной и необходимой. Действительно ли мальчик со странным именем Кай Иванович - последний на земле человек? Что же произошло на самом деле? Я что ставлю дальше? Писатель Дмитрий Сиротин - победитель первого сезона премии по детской литературе "Волки на парашютах".</t>
  </si>
  <si>
    <t>Sirotin, D.</t>
  </si>
  <si>
    <t>Crible-crable-boom!</t>
  </si>
  <si>
    <t>The main character of Dmitry Sirotin's fairy tale story "Kribble-krable-bums!" Kai Ivanovich, left alone on earth, records the podcast "The Last Man", in which he tells about his life. School and first love, a disease that cannot be dealt with in any way, and a psychic Martha, a theater, a mother and, finally, an unknown storyteller pronouncing his mysterious "Kribble, Krable, bums!". The ordinary life of an ordinary teenager becomes mysterious and necessary in another. Is the boy with the strange name Kai Ivanovich really the last person on earth? What really happened? What am I betting next? Writer Dmitry Sirotin is the winner of the first season of the award for children's literature "Wolves on parachutes".</t>
  </si>
  <si>
    <t>http://sentrumbookstore.com/upload/iblock/6b7/j2krmzelk70o28buzlvtf7l2ykyu5hyk/90a466c87ac18c1d766ff34c51b888a2.jpg</t>
  </si>
  <si>
    <t>978-5-9791-0440-9</t>
  </si>
  <si>
    <t>Glavniei geroi skazochnoi povesti Dmitriia Sirotina "Kribl-krable-bomji!" Kai Ivanovich, ostavshis odin na zemle, zapisievaet podkast "Poslednii chelovek", v kotorom rasskazievaet o svoei jizni. Shkola i pervaia lubov, bolezn, s kotoroi nikak ne poluchaetsia spravitsia, i ekstrasens Marta, teatr, mama i, nakonec, nevedomiei skazochnik, proiznosiashii svoe zagadochnoe "Kribl, krable, bomji!". Obieknovennaia jizn obiechnogo podrostka stanovitsia v drugoi tainstvennoi i neobhodimoi. Deistvitelno li malchik so stranniem imenem Kai Ivanovich - poslednii na zemle chelovek? Chto je proizoshlo na samom dele? Ia chto stavlu dalshe? Pisatel Dmitrii Sirotin - pobeditel pervogo sezona premii po detskoi literature "Volki na parashutah".</t>
  </si>
  <si>
    <t>Krible-krable-bums!</t>
  </si>
  <si>
    <t>Степанов, В.</t>
  </si>
  <si>
    <t>Чудеса на Новый год. Сказки, стихи, загадки</t>
  </si>
  <si>
    <t>Наступает наш самый любимый праздник – Новый год! Дети ждут его с особенным трепетом, ведь Новый год – это время чудес, веселья, исполнения желаний. Обязательно будут праздничные представления, карнавалы, хороводы вокруг ослепительной красавицы ёлки и конечно же подарки. Что же на этот раз принёс Дед Мороз в своём волшебном мешке? Замечательную книжку, в которой собраны весёлые сказки, стихи и загадки про зиму и Новый год. Пусть эта книжка подарит хорошее настроение и море радости в преддверии всеми любимого праздника! Счастливого Нового года!</t>
  </si>
  <si>
    <t>Чудесные книжки для малышей</t>
  </si>
  <si>
    <t>Stepanov, V.</t>
  </si>
  <si>
    <t>Miracles for the New Year. Fairy tales, poems, riddles</t>
  </si>
  <si>
    <t>Our most favorite holiday is coming – New Year! Children are waiting for him with special trepidation, because the New Year is a time of miracles, fun, fulfillment of desires. There will definitely be festive performances, carnivals, round dances around the dazzling beauty of the Christmas tree and of course gifts. What did Santa Claus bring in his magic bag this time? A wonderful book that contains funny fairy tales, poems and riddles about winter and New Year. May this book give you a good mood and a lot of joy on the eve of everyone's favorite holiday! Happy New Year!</t>
  </si>
  <si>
    <t>978-5-389-26056-6</t>
  </si>
  <si>
    <t>Nastupaet nash samiei lubimiei prazdnik – Noviei god! Deti jdut ego s osobenniem trepetom, ved Noviei god – eto vremia chudes, veselia, ispolneniia jelanii. Obiazatelno budut prazdnichniee predstavleniia, karnavalie, horovodie vokrug oslepitelnoi krasavicie elki i konechno je podarki. Chto je na etot raz prines Ded Moroz v svoem volshebnom meshke? Zamechatelnuu knijku, v kotoroi sobranie veseliee skazki, stihi i zagadki pro zimu i Noviei god. Pust eta knijka podarit horoshee nastroenie i more radosti v preddverii vsemi lubimogo prazdnika! Schastlivogo Novogo goda!</t>
  </si>
  <si>
    <t>Chudesa na Noviei god. Skazki, stihi, zagadki</t>
  </si>
  <si>
    <t>Стивенсон, Роберт</t>
  </si>
  <si>
    <t>Странная история доктора Джекила и мистера Хайда</t>
  </si>
  <si>
    <t>Готическая повесть "Странная история доктора Джекила и мистера Хайда" шотландского писателя Роберта Льюиса Стивенсона была опубликована в 1886 году. Произведение оказало гигантское влияние на мировую культуру и легло в основу многих театральных спектаклей, мюзиклов и фильмов.Успешный и уважаемый доктор Джекил создает уникальное химическое средство, позволяющее ему временно трансформировать свое тело и сознание. Однако постепенно этот эксперимент выходит из-под контроля, и доктор Джекил все чаще уступает место второй личности — таинственному и пугающему мистеру Хайду, творящему на улицах Лондона страшные преступления.Книга публикуется в переводе Гуровой Ирины Гавриловны, а также содержит атмосферные и завораживающие иллюстрации корейского художника Кюха.Для широкого круга читателей.</t>
  </si>
  <si>
    <t>Stevenson, Robert</t>
  </si>
  <si>
    <t>The Strange Story of Dr. Jekyll and Mr. Hyde</t>
  </si>
  <si>
    <t>The Gothic novel "The Strange Story of Dr. Jekyll and Mr. Hyde" by the Scottish writer Robert Louis Stevenson was published in 1886. The work had a huge impact on world culture and formed the basis of many theatrical performances, musicals and films.The successful and respected Dr. Jekyll creates a unique chemical that allows him to temporarily transform his body and consciousness. However, gradually this experiment gets out of control, and Dr. Jekyll increasingly gives way to a second personality - the mysterious and frightening Mr. Hyde, who is committing terrible crimes on the streets of London.The book is published in translation by Irina Gavrilovna Gurova, and also contains atmospheric and fascinating illustrations by the Korean artist Kyuha.For a wide range of readers.</t>
  </si>
  <si>
    <t>978-5-17-165539-6</t>
  </si>
  <si>
    <t>Goticheskaia povest "Strannaia istoriia doktora Djekila i mistera Haida" shotlandskogo pisatelia Roberta Luisa Stivensona biela opublikovana v 1886 godu. Proizvedenie okazalo gigantskoe vliianie na mirovuu kulturu i leglo v osnovu mnogih teatralnieh spektaklei, muziklov i filmov.Uspeshniei i uvajaemiei doktor Djekil sozdaet unikalnoe himicheskoe sredstvo, pozvoliaushee emu vremenno transformirovat svoe telo i soznanie. Odnako postepenno etot eksperiment viehodit iz-pod kontrolia, i doktor Djekil vse chashe ustupaet mesto vtoroi lichnosti — tainstvennomu i pugaushemu misteru Haidu, tvoriashemu na ulicah Londona strashniee prestupleniia.Kniga publikuetsia v perevode Gurovoi Irinie Gavrilovnie, a takje soderjit atmosferniee i zavorajivaushie illustracii koreiskogo hudojnika Kuha.Dlia shirokogo kruga chitatelei.</t>
  </si>
  <si>
    <t>Stivenson, Robert</t>
  </si>
  <si>
    <t>Strannaia istoriia doktora Djekila i mistera Haida</t>
  </si>
  <si>
    <t>Тэффи, Надежда</t>
  </si>
  <si>
    <t>Рождественские сказки</t>
  </si>
  <si>
    <t>Как встречали Новый год дети в начале прошлого столетия? Конечно, без Интернета и телевизоров. «Скучно!» – подумаете вы, но с вами поспорит самая остроумная писательница Серебряного века – Надежда Тэффи. На улице тихо падает снег, в зале стоит наряженная ёлка, а под ней – подарки! Совсем скоро откроются двери и к ёлке побегут дети. В этой книге собрано много интересных историй Н. Тэффи про то, как дети готовились к Новому году и Рождеству, как провожали зиму, встречали весну, а с ней и Вербное воскресенье!</t>
  </si>
  <si>
    <t>«Зимнее чудо»</t>
  </si>
  <si>
    <t>Taffy, Hope</t>
  </si>
  <si>
    <t>Christmas tales</t>
  </si>
  <si>
    <t>How did children celebrate the New Year at the beginning of the last century? Of course, without the Internet and TVs. "Boring!" you may think, but the wittiest writer of the Silver Age, Nadezhda Taffy, will argue with you. Snow is falling quietly on the street, there is a decorated Christmas tree in the hall, and gifts under it! Very soon the doors will open and children will run to the tree. This book contains many interesting stories by N. Taffy about how children prepared for the New Year and Christmas, how they saw off winter, welcomed spring, and with it Palm Sunday!</t>
  </si>
  <si>
    <t>http://sentrumbookstore.com/upload/iblock/899/2i0fp71vo1fzw5hx2cmh6y1f80dd6t22/c5a08aa8a5022243d46a93014388644d.jpg</t>
  </si>
  <si>
    <t>978-5-17-165858-8</t>
  </si>
  <si>
    <t>Kak vstrechali Noviei god deti v nachale proshlogo stoletiia? Konechno, bez Interneta i televizorov. «Skuchno!» – podumaete vie, no s vami posporit samaia ostroumnaia pisatelnica Serebrianogo veka – Nadejda Teffi. Na ulice tiho padaet sneg, v zale stoit nariajennaia elka, a pod nei – podarki! Sovsem skoro otkroutsia dveri i k elke pobegut deti. V etoi knige sobrano mnogo interesnieh istorii N. Teffi pro to, kak deti gotovilis k Novomu godu i Rojdestvu, kak provojali zimu, vstrechali vesnu, a s nei i Verbnoe voskresene!</t>
  </si>
  <si>
    <t>Teffi, Nadejda</t>
  </si>
  <si>
    <t>Rojdestvenskie skazki</t>
  </si>
  <si>
    <t>Дядя Фёдор идёт в школу</t>
  </si>
  <si>
    <t>"Дядя Фёдор идёт в школу, или Нэт из Интернет" — ещё одна знаменитая повесть-сказка из цикла повестей о Простоквашино. Дядя Фёдор вырос, ему пора в школу. Вместе с ним на подготовительные занятия даже почтальон Печкин собрался, а Шарик и Матроскин дома готовились к школе. Но тут их общая подруга Катя решила всем простоквашинцам показать, что такое Интернет. Тоже полезный навык при подготовке к школе. Что из этого вышло, и как Интернет повлиял на сельскую жизнь неразлучных друзей читайте в этой книге.Рисунки А. Шевченко.</t>
  </si>
  <si>
    <t>Ouspensky, Edward</t>
  </si>
  <si>
    <t>Uncle Fyodor is going to school</t>
  </si>
  <si>
    <t>"Uncle Fyodor goes to school, or Nat from the Internet" is another famous fairy tale from the cycle of stories about Prostokvashino. Uncle Fyodor has grown up, it's time for him to go to school. Even the postman Pechkin gathered with him for preparatory classes, and Sharik and Matroskin were preparing for school at home. But then their mutual friend Katya decided to show all the prostokvashins what the Internet is. It is also a useful skill in preparing for school. What came of it, and how the Internet influenced the rural life of inseparable friends, read this book.Drawings by A. Shevchenko.</t>
  </si>
  <si>
    <t>978-5-17-167967-5</t>
  </si>
  <si>
    <t>"Diadia Fedor idet v shkolu, ili Net iz Internet" — eshe odna znamenitaia povest-skazka iz cikla povestei o Prostokvashino. Diadia Fedor vieros, emu pora v shkolu. Vmeste s nim na podgotovitelniee zaniatiia daje pochtalon Pechkin sobralsia, a Sharik i Matroskin doma gotovilis k shkole. No tut ih obshaia podruga Katia reshila vsem prostokvashincam pokazat, chto takoe Internet. Toje polezniei naviek pri podgotovke k shkole. Chto iz etogo vieshlo, i kak Internet povliial na selskuu jizn nerazluchnieh druzei chitaite v etoi knige.Risunki A. Shevchenko.</t>
  </si>
  <si>
    <t>Diadia Fedor idet v shkolu</t>
  </si>
  <si>
    <t>Морозко. Русские народные сказки</t>
  </si>
  <si>
    <t>В книгу "Морозко" вошли лучшие русские народные и авторские сказки о зиме, главные герои в которых — животные и люди. Простофиля серый волк, хитрая лиса, добрый зайчишка, а также Снегурочка, Морозко и многие другие герои волшебных зимних сказок ждут ребят на страницах этой книги. В каждой сказке — народная мудрость, рассказывающая детям о том, как хорошо любить труд, уметь дружить и защищать слабых. Любимые герои, классические сюжеты, объединённые темой самого снежного и весёлого времени года — зимы, обязательно запомнятся и станут любимыми у юных читателей.Для дошкольного возраста.</t>
  </si>
  <si>
    <t>Лучшее дошкольное чтение</t>
  </si>
  <si>
    <t>It's freezing. Russian folk tales</t>
  </si>
  <si>
    <t>The book "Morozko" includes the best Russian folk and author's tales about winter, the main characters in which are animals and people. The simpleton gray wolf, the cunning fox, the kind bunny, as well as the Snow Maiden, Morozko and many other heroes of magical winter fairy tales are waiting for the children on the pages of this book. In each fairy tale there is folk wisdom telling children how good it is to love work, be able to be friends and protect the weak. Favorite characters, classic plots, united by the theme of the snowiest and most fun time of the year — winter, will definitely be remembered and will become a favorite among young readers.For preschool age.</t>
  </si>
  <si>
    <t>978-5-17-168001-5</t>
  </si>
  <si>
    <t>V knigu "Morozko" voshli luchshie russkie narodniee i avtorskie skazki o zime, glavniee geroi v kotorieh — jivotniee i ludi. Prostofilia seriei volk, hitraia lisa, dobriei zaichishka, a takje Snegurochka, Morozko i mnogie drugie geroi volshebnieh zimnih skazok jdut rebiat na stranicah etoi knigi. V kajdoi skazke — narodnaia mudrost, rasskazievaushaia detiam o tom, kak horosho lubit trud, umet drujit i zashishat slabieh. Lubimiee geroi, klassicheskie sujetie, obedinenniee temoi samogo snejnogo i veselogo vremeni goda — zimie, obiazatelno zapomniatsia i stanut lubimiemi u unieh chitatelei.Dlia doshkolnogo vozrasta.</t>
  </si>
  <si>
    <t>Morozko. Russkie narodniee skazki</t>
  </si>
  <si>
    <t>Франко, К.</t>
  </si>
  <si>
    <t>Ответы почемучкам. 100 вопросов обо всем на свете.</t>
  </si>
  <si>
    <t>Правда ли, что страус от страха прячет голову в песок? Неужели у роботов действительно есть свой чемпионат мира по футболу? Правда, что некоторые ящерицы могут бегать по воде? Сколько вопросов задаёт любознательный ребёнок! С этой книгой он наконец-то раскроет все тайны и узнает много нового! В энциклопедии собраны поразительные факты о животных, природных явлениях, анатомии человека и даже истории разных стран! В конце книги даны тесты для закрепления полученных знаний.</t>
  </si>
  <si>
    <t>Твоя первая энциклопедия</t>
  </si>
  <si>
    <t>Franco, K.</t>
  </si>
  <si>
    <t>The answers are for a reason. 100 questions about everything in the world.</t>
  </si>
  <si>
    <t>Is it true that an ostrich hides its head in the sand out of fear? Do robots really have their own World Cup? Is it true that some lizards can run on water? How many questions does an inquisitive child ask! With this book, he will finally reveal all the secrets and learn a lot of new things! The encyclopedia contains amazing facts about animals, natural phenomena, human anatomy and even the history of different countries! At the end of the book, tests are given to consolidate the knowledge gained.</t>
  </si>
  <si>
    <t>978-5-389-26054-2</t>
  </si>
  <si>
    <t>Pravda li, chto straus ot straha priachet golovu v pesok? Neujeli u robotov deistvitelno est svoi chempionat mira po futbolu? Pravda, chto nekotoriee iashericie mogut begat po vode? Skolko voprosov zadaet luboznatelniei rebenok! S etoi knigoi on nakonec-to raskroet vse tainie i uznaet mnogo novogo! V enciklopedii sobranie porazitelniee faktie o jivotnieh, prirodnieh iavleniiah, anatomii cheloveka i daje istorii raznieh stran! V konce knigi danie testie dlia zakrepleniia poluchennieh znanii.</t>
  </si>
  <si>
    <t>Franko, K.</t>
  </si>
  <si>
    <t>Otvetie pochemuchkam. 100 voprosov obo vsem na svete.</t>
  </si>
  <si>
    <t>Хифумиё,Дэвидсон, Нина</t>
  </si>
  <si>
    <t>Я умею готовить. Пошаговые рецепты для юных поваров</t>
  </si>
  <si>
    <t>Эта книжка создана с любовью для юных поварят и родителей, которые хотят научить своих детей быть самостоятельными на кухне и получать удовольствие от готовки. Веселые иллюстрации и простые описания помогут ребенку играючи приготовить больше 100 блюд: от самых легких из яиц до блюд посложнее — домашнего хлеба, пасты, десертов, праздничных сюрпризов.</t>
  </si>
  <si>
    <t>Кулинария. Готовим с детьми</t>
  </si>
  <si>
    <t>Hifumiyo,Davidson, Nina</t>
  </si>
  <si>
    <t>I can cook. Step-by-step recipes for young chefs</t>
  </si>
  <si>
    <t>This book was created with love for young cooks and parents who want to teach their children to be independent in the kitchen and enjoy cooking. Funny illustrations and simple descriptions will help the child to playfully cook more than 100 dishes: from the lightest of eggs to more difficult dishes — homemade bread, pasta, desserts, festive surprises.</t>
  </si>
  <si>
    <t>http://sentrumbookstore.com/upload/iblock/dca/grd6rsrzkh1dmon71u4syidqsn517yhd/34d3030fd5fc5cb311a210a86db71d70.jpg</t>
  </si>
  <si>
    <t>978-5-04-186874-1</t>
  </si>
  <si>
    <t>Eta knijka sozdana s lubovu dlia unieh povariat i roditelei, kotoriee hotiat nauchit svoih detei biet samostoiatelniemi na kuhne i poluchat udovolstvie ot gotovki. Veseliee illustracii i prostiee opisaniia pomogut rebenku igrauchi prigotovit bolshe 100 blud: ot samieh legkih iz iaic do blud poslojnee — domashnego hleba, pastie, desertov, prazdnichnieh surprizov.</t>
  </si>
  <si>
    <t>Hifumie,Devidson, Nina</t>
  </si>
  <si>
    <t>Ia umeu gotovit. Poshagoviee receptie dlia unieh povarov</t>
  </si>
  <si>
    <t>Хэтти, Элли</t>
  </si>
  <si>
    <t>Книжки-картинки. Я люблю тебя больше, чем Новый год</t>
  </si>
  <si>
    <t>Маленький Мишка очень любит Новый год, так же сильно, как мама-медведица и папа-медведь. Но, возможно, есть что-то, что они любят больше, чем этот праздник? Или кого-то?.. «Я праздники все отмечаю любя, Но больше, чем этот, люблю лишь… …ТЕБЯ!»</t>
  </si>
  <si>
    <t>Книжки-картинки</t>
  </si>
  <si>
    <t>Hattie, Ellie</t>
  </si>
  <si>
    <t>Picture books. I love you more than the New Year</t>
  </si>
  <si>
    <t>Little Bear loves the New Year very much, just as much as mama bear and papa bear. But perhaps there is something they love more than this holiday? Or someone else?.. "I celebrate all holidays with love, But more than this, I only love ... ... YOU!"</t>
  </si>
  <si>
    <t>978-5-00211-304-0</t>
  </si>
  <si>
    <t>Malenkii Mishka ochen lubit Noviei god, tak je silno, kak mama-medvedica i papa-medved. No, vozmojno, est chto-to, chto oni lubiat bolshe, chem etot prazdnik? Ili kogo-to?.. «Ia prazdniki vse otmechau lubia, No bolshe, chem etot, lublu lish… …TEBIa!»</t>
  </si>
  <si>
    <t>Hetti, Elli</t>
  </si>
  <si>
    <t>Knijki-kartinki. Ia lublu tebia bolshe, chem Noviei god</t>
  </si>
  <si>
    <t>Шварц, Е.</t>
  </si>
  <si>
    <t>Сказка о потерянном времени</t>
  </si>
  <si>
    <t>Евгений Шварц – известный советский писатель, драматург, автор сценариев к блистательным художественным фильмам «Золушка», «Марья-искусница», «Снежная королева», «Доктор Айболит» и многим другим, вошедшим в сокровищницу мировой детской кинематографии. Но дети знают Евгения Шварца прежде всего как великого сказочника, чьему перу принадлежат «Сказка о потерянном времени», «Два брата», «Новые приключения Кота в сапогах», «Рассеянный волшебник». Эти добрые, светлые, поучительные сказки вошли в книгу.</t>
  </si>
  <si>
    <t>Классная классика</t>
  </si>
  <si>
    <t>Schwartz, E.</t>
  </si>
  <si>
    <t>A tale of lost time</t>
  </si>
  <si>
    <t>Evgeny Schwartz is a well–known Soviet writer, playwright, author of scripts for the brilliant feature films "Cinderella", "Mary the Artist", "The Snow Queen", "Doctor Aibolit" and many others that have entered the treasury of world children's cinematography. But children know Evgeny Schwartz primarily as a great storyteller, whose pen belongs to "The Tale of Lost Time", "Two Brothers", "The New Adventures of Puss in Boots", "The Absent-Minded Wizard". These kind, bright, instructive tales are included in the book.</t>
  </si>
  <si>
    <t>978-5-389-23876-3</t>
  </si>
  <si>
    <t>Evgenii Shvarc – izvestniei sovetskii pisatel, dramaturg, avtor scenariev k blistatelniem hudojestvenniem filmam «Zolushka», «Maria-iskusnica», «Snejnaia koroleva», «Doktor Aibolit» i mnogim drugim, voshedshim v sokrovishnicu mirovoi detskoi kinematografii. No deti znaut Evgeniia Shvarca prejde vsego kak velikogo skazochnika, chemu peru prinadlejat «Skazka o poteriannom vremeni», «Dva brata», «Noviee priklucheniia Kota v sapogah», «Rasseianniei volshebnik». Eti dobriee, svetliee, pouchitelniee skazki voshli v knigu.</t>
  </si>
  <si>
    <t>Shvarc, E.</t>
  </si>
  <si>
    <t>Skazka o poteriannom vremeni</t>
  </si>
  <si>
    <t>Шютц, А.</t>
  </si>
  <si>
    <t>Книжки-картинки. Новогодняя путаница</t>
  </si>
  <si>
    <t>Что делать, если скоро Новый год, а Санта-Клаус заболел? Конечно, помочь ему отнести подарки всем обитателям леса! Но как же зайцу-почтальону понять, кому какой подарок из большущего мешка хотел вручить Санта? Не запутается ли зайчик?</t>
  </si>
  <si>
    <t>Schutz, A.</t>
  </si>
  <si>
    <t>Picture books. New Year's Confusion</t>
  </si>
  <si>
    <t>What should I do if the New Year is coming soon and Santa Claus is sick? Of course, help him carry gifts to all the inhabitants of the forest! But how can the postman hare understand to whom Santa wanted to give a gift from a huge bag? Won't the bunny get confused?</t>
  </si>
  <si>
    <t>978-5-00211-327-9</t>
  </si>
  <si>
    <t>Chto delat, esli skoro Noviei god, a Santa-Klaus zabolel? Konechno, pomoch emu otnesti podarki vsem obitateliam lesa! No kak je zaicu-pochtalonu poniat, komu kakoi podarok iz bolshushego meshka hotel vruchit Santa? Ne zaputaetsia li zaichik?</t>
  </si>
  <si>
    <t>Shutc, A.</t>
  </si>
  <si>
    <t>Knijki-kartinki. Novogodniaia putanica</t>
  </si>
  <si>
    <t>Экхольм, Я.</t>
  </si>
  <si>
    <t>Людвиг Четырнадцатый и Тутта Карлссон</t>
  </si>
  <si>
    <t>Сказка Яна Экхольма – удивительная и трогательная история о необычной дружбе, искренности и настоящей доброте! Людвиг Четырнадцатый – самый маленький лисёнок из хитрой семьи Ларссонов. Но ведёт он себя как очень необычный лис: дружит с зайчатами и другими обитателями леса и наотрез отказывается обманывать окружающих. Погрузитесь в захватывающие приключения честного лисёнка Людвига Четырнадцатого и смелого цыплёнка Тутты Карлссон!</t>
  </si>
  <si>
    <t>Ekholm, I.</t>
  </si>
  <si>
    <t>Ludwig the Fourteenth and Tutta Karlsson</t>
  </si>
  <si>
    <t>The tale of Jan Ekholm is an amazing and touching story about unusual friendship, sincerity and real kindness! Ludwig the Fourteenth is the smallest fox cub from the cunning Larsson family. But he behaves like a very unusual fox: he is friends with hares and other inhabitants of the forest and flatly refuses to deceive others. Immerse yourself in the exciting adventures of honest fox cub Ludwig the Fourteenth and brave chicken Tutta Karlsson!</t>
  </si>
  <si>
    <t>978-5-389-25709-2</t>
  </si>
  <si>
    <t>Skazka Iana Ekholma – udivitelnaia i trogatelnaia istoriia o neobiechnoi drujbe, iskrennosti i nastoiashei dobrote! Ludvig Chetiernadcatiei – samiei malenkii lisenok iz hitroi semi Larssonov. No vedet on sebia kak ochen neobiechniei lis: drujit s zaichatami i drugimi obitateliami lesa i naotrez otkazievaetsia obmanievat okrujaushih. Pogruzites v zahvatievaushie priklucheniia chestnogo lisenka Ludviga Chetiernadcatogo i smelogo cieplenka Tuttie Karlsson!</t>
  </si>
  <si>
    <t>Ekholm, Ia.</t>
  </si>
  <si>
    <t>Ludvig Chetiernadcatiei i Tutta Karlsson</t>
  </si>
  <si>
    <t>Эндрюс, С.</t>
  </si>
  <si>
    <t>Импрессионисты. Рассказы о художниках и картинах</t>
  </si>
  <si>
    <t>Почему импрессионистов так назвали? Создавали ли творцы свои картины только на пленэре? Были ли среди импрессионистов женщины? Какие сюжеты нравились художникам? На страницах этой книги вы увидите и самые знаменитые картины, и скульптуры импрессионистов. А еще прочитаете про зарождение импрессионизма, познакомитесь с самыми известными творцами, их биографиями и особенностями стиля, рассмотрите ключевые образы произведений, а также узнаете, чем техника живописи импрессионистов отличалась от приемов работы академических художников. Эта книга — проводник в мир искусства. Благодаря ей вы станете знатоком одного из крупнейших течений в живописи XIX–XX веков!</t>
  </si>
  <si>
    <t>Детская история искусств</t>
  </si>
  <si>
    <t>Andrews, S.</t>
  </si>
  <si>
    <t>Impressionists. Stories about artists and paintings</t>
  </si>
  <si>
    <t>Why were the Impressionists called that? Did the creators create their paintings only in the open air? Were there any women among the Impressionists? What subjects did the artists like? On the pages of this book you will see both the most famous paintings and sculptures of the Impressionists. And you will also read about the birth of impressionism, get acquainted with the most famous creators, their biographies and style features, consider the key images of the works, and also learn how the Impressionist painting technique differed from the methods of work of academic artists. This book is a guide to the world of art. Thanks to her, you will become an expert on one of the largest trends in painting of the XIX–XX centuries!</t>
  </si>
  <si>
    <t>978-5-389-23275-4</t>
  </si>
  <si>
    <t>Pochemu impressionistov tak nazvali? Sozdavali li tvorcie svoi kartinie tolko na plenere? Bieli li sredi impressionistov jenshinie? Kakie sujetie nravilis hudojnikam? Na stranicah etoi knigi vie uvidite i samiee znamenitiee kartinie, i skulpturie impressionistov. A eshe prochitaete pro zarojdenie impressionizma, poznakomites s samiemi izvestniemi tvorcami, ih biografiiami i osobennostiami stilia, rassmotrite klucheviee obrazie proizvedenii, a takje uznaete, chem tehnika jivopisi impressionistov otlichalas ot priemov rabotie akademicheskih hudojnikov. Eta kniga — provodnik v mir iskusstva. Blagodaria ei vie stanete znatokom odnogo iz krupneishih techenii v jivopisi XIX–XX vekov!</t>
  </si>
  <si>
    <t>Endrus, S.</t>
  </si>
  <si>
    <t>Impressionistie. Rasskazie o hudojnikah i kartinah</t>
  </si>
  <si>
    <t>Энтин, Юрий</t>
  </si>
  <si>
    <t>Голубой Щенок. Союзмультфильм</t>
  </si>
  <si>
    <t>Золотая коллекция «Союзмультфильма». Впервые — легендарные мультфильмы в книгах! Это такие хитрые книги для всех тех, кто страстно любит смотреть мультики. Однако не всем детям разрешают сидеть перед телевизором с утра до вечера. Зато ни один родитель не запретит своему ребёнку читать. Тем более такие яркие, красивые, умные и добрые книги, написанные лучшими детскими писателями и нарисованные великолепными художниками-мультипликаторами. Читайте книгу Юрия Энтина «Голубой Щенок» со знаменитыми иллюстрациями из мультфильма.</t>
  </si>
  <si>
    <t>Entin, Yuri</t>
  </si>
  <si>
    <t>A blue Puppy. Soyuzmultfilm</t>
  </si>
  <si>
    <t>The golden collection of Soyuzmultfilm. For the first time — legendary cartoons in books! These are such tricky books for all those who passionately love watching cartoons. However, not all children are allowed to sit in front of the TV from morning to evening. But no parent will forbid their child to read. Especially such bright, beautiful, smart and kind books written by the best children's writers and drawn by great cartoon artists. Read Yuri Entin's book "The Blue Puppy" with famous cartoon illustrations.</t>
  </si>
  <si>
    <t>978-5-17-165291-3</t>
  </si>
  <si>
    <t>Zolotaia kollekciia «Souzmultfilma». Vperviee — legendarniee multfilmie v knigah! Eto takie hitriee knigi dlia vseh teh, kto strastno lubit smotret multiki. Odnako ne vsem detiam razreshaut sidet pered televizorom s utra do vechera. Zato ni odin roditel ne zapretit svoemu rebenku chitat. Tem bolee takie iarkie, krasiviee, umniee i dobriee knigi, napisanniee luchshimi detskimi pisateliami i narisovanniee velikolepniemi hudojnikami-multiplikatorami. Chitaite knigu Uriia Entina «Goluboi Shenok» so znamenitiemi illustraciiami iz multfilma.</t>
  </si>
  <si>
    <t>Entin, Urii</t>
  </si>
  <si>
    <t>Goluboi Shenok. Souzmultfilm</t>
  </si>
  <si>
    <t>Азбука в загадках:стихотворения</t>
  </si>
  <si>
    <t>Учиться, лучше всего играя. Классик детской литературы Михаил Яснов понимал это, как никто другой. Оттого его «Азбука в загадках» полна смешных событий и странных происшествий, которые легко запоминаются благодаря забавным коротеньким стихотворениям. А красочные иллюстрации художника Анны Юдиной (в 2009 году была награждена премией Международного совета по детской книге) делают азбуку необыкновенной и запоминающейся.</t>
  </si>
  <si>
    <t>The ABC in riddles:poems</t>
  </si>
  <si>
    <t>Learning is best done by playing. Mikhail Yasnov, a classic of children's literature, understood this like no other. That's why his "ABC in Riddles" is full of funny events and strange incidents that are easily remembered thanks to funny short poems. And the colorful illustrations by the artist Anna Yudina (in 2009 she was awarded the prize of the International Council for Children's Books) make the alphabet unusual and memorable.</t>
  </si>
  <si>
    <t>http://sentrumbookstore.com/upload/iblock/967/gbytwhwzrpc56aeiimnrw9j8vogh77z2/fbe2ff75f9b46655443ab8de8e340786.jpg</t>
  </si>
  <si>
    <t>978-5-9791-0428-7</t>
  </si>
  <si>
    <t>Uchitsia, luchshe vsego igraia. Klassik detskoi literaturie Mihail Iasnov ponimal eto, kak nikto drugoi. Ottogo ego «Azbuka v zagadkah» polna smeshnieh sobietii i strannieh proisshestvii, kotoriee legko zapominautsia blagodaria zabavniem korotenkim stihotvoreniiam. A krasochniee illustracii hudojnika Annie Udinoi (v 2009 godu biela nagrajdena premiei Mejdunarodnogo soveta po detskoi knige) delaut azbuku neobieknovennoi i zapominausheisia.</t>
  </si>
  <si>
    <t>Azbuka v zagadkah:stihotvoreniia</t>
  </si>
  <si>
    <t>Марика Макей. Воронье гнездо</t>
  </si>
  <si>
    <t>Фанат граффити и талантливый райтер Слав чудом избегает неприятностей с полицией, но попадает в худшую переделку. В воспитательных целях отец отправляет его на все лето «в ссылку»: в глухую деревню Воронье Гнездо к бабушке. Там со Славом сразу же начинают происходить странные и пугающие происшествия, но как он ни пытается, покинуть деревню не может. А вскоре выясняется, что он не единственный пленник этого загадочного места. Какое проклятие нависло над деревней? Что так цепко и злобно держит ее жителей? Если Слав и его новые друзья — Глеб, Инга, Кики, Рыжий и Зоя — не смогут разгадать тайну Вороньего Гнезда, то останутся здесь навсегда. И это далеко не самый страшный финал…</t>
  </si>
  <si>
    <t>Крик из прошлого</t>
  </si>
  <si>
    <t>Marika Makei. The Crow's Nest</t>
  </si>
  <si>
    <t>Graffiti fan and talented writer Slav miraculously avoids trouble with the police, but gets into the worst mess. For educational purposes, his father sends him "into exile" for the whole summer: to the remote village of Raven's Nest to his grandmother. Strange and frightening incidents immediately begin to happen to Slava there, but no matter how hard he tries, he cannot leave the village. And soon it turns out that he is not the only prisoner of this mysterious place. What curse is hanging over the village? What is it that holds its inhabitants so tenaciously and viciously? If Slav and his new friends — Gleb, Inga, Kiki, Red and Zoya — cannot solve the mystery of the Crow's Nest, they will stay here forever. And this is not the worst ending.…</t>
  </si>
  <si>
    <t>978-5-353-10894-8</t>
  </si>
  <si>
    <t>Fanat graffiti i talantliviei raiter Slav chudom izbegaet nepriiatnostei s policiei, no popadaet v hudshuu peredelku. V vospitatelnieh celiah otec otpravliaet ego na vse leto «v ssielku»: v gluhuu derevnu Vorone Gnezdo k babushke. Tam so Slavom srazu je nachinaut proishodit stranniee i pugaushie proisshestviia, no kak on ni pietaetsia, pokinut derevnu ne mojet. A vskore vieiasniaetsia, chto on ne edinstvenniei plennik etogo zagadochnogo mesta. Kakoe prokliatie navislo nad derevnei? Chto tak cepko i zlobno derjit ee jitelei? Esli Slav i ego noviee druzia — Gleb, Inga, Kiki, Riejii i Zoia — ne smogut razgadat tainu Voronego Gnezda, to ostanutsia zdes navsegda. I eto daleko ne samiei strashniei final…</t>
  </si>
  <si>
    <t>Marika Makei. Vorone gnezdo</t>
  </si>
  <si>
    <t>Сказки Японии. Горная ведьма, жена-лисица, Кагуя-химэ и мальчик, который рисовал кошек</t>
  </si>
  <si>
    <t>Подарочное издание захватывающих поэтичных сказок в переводе Веры Марковой с предисловием специалиста по японской культуре Анны Голды.Экзотические предания старины, вошедшие в мировую сокровищницу сказок, знакомят с истоками японской культуры.</t>
  </si>
  <si>
    <t>Tales of Japan. The mountain witch, the fox wife, Kaguya hime and the boy who painted cats</t>
  </si>
  <si>
    <t>A gift edition of exciting poetic fairy tales translated by Vera Markova with a foreword by Anna Golda, a specialist in Japanese culture.Exotic legends of antiquity, included in the world treasury of fairy tales, introduce the origins of Japanese culture.</t>
  </si>
  <si>
    <t>http://sentrumbookstore.com/upload/iblock/1b4/o3lod6afffhwfobg0zah629781geqnya/d2ad2fe8e6bcd5b7cb264d2769899648.jpg</t>
  </si>
  <si>
    <t>978-5-00214-712-0</t>
  </si>
  <si>
    <t>Podarochnoe izdanie zahvatievaushih poetichnieh skazok v perevode Verie Markovoi s predisloviem specialista po iaponskoi kulture Annie Goldie.Ekzoticheskie predaniia starinie, voshedshie v mirovuu sokrovishnicu skazok, znakomiat s istokami iaponskoi kulturie.</t>
  </si>
  <si>
    <t>Skazki Iaponii. Gornaia vedma, jena-lisica, Kaguia-hime i malchik, kotoriei risoval koshek</t>
  </si>
  <si>
    <t>Kids' Comics and Graphic Novels</t>
  </si>
  <si>
    <t>Redcode,Albbie</t>
  </si>
  <si>
    <t>Доисторические первопроходцы. Выпуск 1. Загадка кембрия и ордовика</t>
  </si>
  <si>
    <t>Встречайте новую серию увлекательных образовательно-развлекательных комиксов о динозаврах для детей и подростков от культового японского издательства Kadokawa! Сюжет постепенно ведёт читателя от зарождения жизни до сверххищников, уничтоженных катаклизмами. Команда профессора Да Винчи — это отважная группа подростков и их наставники, которые мечтают увидеть весь мир и открыть тайны вселенной. Рейн — задорный лидер, Шон — находчивый стратег, Стоун — опора и защита, Эмили — компьютерный гений. Чтобы суметь заглянуть в загадочные уголки планеты, они построили преобразователь частиц, работающий как телепорт. Первая попытка переместиться в другую страну обернулась крахом из-за землетрясения. Вся база и ее обитатели переместились на 540 миллионов лет назад: во времена зарождения крупных организмов на Земле. Преобразователь частиц сломался. Ему не хватило энергии вернуть базу в XXI век. В таком состоянии телепорт может только перемещать команду из периода в период… Что же скрывается в водных просторах кембрия и ордовика? Какие удивительные существа поджидают наших героев? Сможет ли команда приблизиться к современности? Читайте историю зарождения жизни, знакомьтесь с невероятными созданиями и получайте удовольствие от изучения прошлого планеты!</t>
  </si>
  <si>
    <t>X-Venture. Комиксы для ума и настроения</t>
  </si>
  <si>
    <t>Prehistoric pioneers. Issue 1. The Mystery of the Cambrian and Ordovician</t>
  </si>
  <si>
    <t>Meet the new series of fascinating educational and entertaining dinosaur comics for children and teenagers from the iconic Japanese publishing house Kadokawa! The plot gradually leads the reader from the origin of life to the super-predators destroyed by cataclysms. Professor Da Vinci's team is a brave group of teenagers and their mentors who dream of seeing the whole world and discovering the secrets of the universe. Rain is a fervent leader, Sean is a resourceful strategist, Stone is a prop and protection, Emily is a computer genius. To be able to look into the mysterious corners of the planet, they built a particle converter that works as a teleporter. The first attempt to move to another country turned into a disaster due to an earthquake. The entire base and its inhabitants moved 540 million years ago: at the time of the origin of large organisms on Earth. The particle converter is broken. He did not have enough energy to return the base to the 21st century. In this state, the teleporter can only move the team from period to period… What is hidden in the waters of the Cambrian and Ordovician? What amazing creatures are waiting for our heroes? Will the team be able to get closer to modernity? Read the history of the origin of life, meet incredible creatures and have fun exploring the planet's past!</t>
  </si>
  <si>
    <t>http://sentrumbookstore.com/upload/iblock/5b1/kes7b894dvbq43kstsh3db52fyya1sn0/817cd6d70ac2c5b3ff1dd63c7f886aea.jpg</t>
  </si>
  <si>
    <t>978-5-04-181736-7</t>
  </si>
  <si>
    <t>Vstrechaite novuu seriu uvlekatelnieh obrazovatelno-razvlekatelnieh komiksov o dinozavrah dlia detei i podrostkov ot kultovogo iaponskogo izdatelstva Kadokawa! Sujet postepenno vedet chitatelia ot zarojdeniia jizni do sverhhishnikov, unichtojennieh kataklizmami. Komanda professora Da Vinchi — eto otvajnaia gruppa podrostkov i ih nastavniki, kotoriee mechtaut uvidet ves mir i otkriet tainie vselennoi. Rein — zadorniei lider, Shon — nahodchiviei strateg, Stoun — opora i zashita, Emili — komputerniei genii. Chtobie sumet zaglianut v zagadochniee ugolki planetie, oni postroili preobrazovatel chastic, rabotaushii kak teleport. Pervaia popietka peremestitsia v druguu stranu obernulas krahom iz-za zemletriaseniia. Vsia baza i ee obitateli peremestilis na 540 millionov let nazad: vo vremena zarojdeniia krupnieh organizmov na Zemle. Preobrazovatel chastic slomalsia. Emu ne hvatilo energii vernut bazu v XXI vek. V takom sostoianii teleport mojet tolko peremeshat komandu iz perioda v period… Chto je skrievaetsia v vodnieh prostorah kembriia i ordovika? Kakie udivitelniee sushestva podjidaut nashih geroev? Smojet li komanda priblizitsia k sovremennosti? Chitaite istoriu zarojdeniia jizni, znakomtes s neveroiatniemi sozdaniiami i poluchaite udovolstvie ot izucheniia proshlogo planetie!</t>
  </si>
  <si>
    <t>Doistoricheskie pervoprohodcie. Viepusk 1. Zagadka kembriia i ordovika</t>
  </si>
  <si>
    <t>Нань, А.,Дай, Ту</t>
  </si>
  <si>
    <t>Случайное путешествие во времени</t>
  </si>
  <si>
    <t>Аннотация к книге "Императорские коты в Запретном городе. Том 1. Случайное путешествие во времени" А Нань, Дай Ту:Запретный город — резиденция китайских династий, самый большой дворец в мире. На страже дворца стоит команда суперпрофессионалов — императорские коты. Только им доверяют самые секретные задания и только они всегда с блеском их выполняют. И вот — новая миссия! Пропал древнейший артефак — фарфоровая чаша! Отряду императорских котов предстоит путешествие в таинственный мир духов… Продолжение следует… Читать дальше…</t>
  </si>
  <si>
    <t>«Императорские коты в Запретном городе»</t>
  </si>
  <si>
    <t>Nan, A.,Give me That</t>
  </si>
  <si>
    <t>Random time travel</t>
  </si>
  <si>
    <t>Summary of the book "Imperial cats in the Forbidden City. Volume 1. Random Time Travel " Ah Nan, Give That:The Forbidden City is the residence of the Chinese dynasties, the largest palace in the world. A team of super professionals, the imperial cats, stands guard over the palace. They are the only ones who are trusted with the most secret tasks and they are the only ones who always perform them brilliantly. And now — a new mission! The most ancient artefact is missing — a porcelain bowl! A squad of imperial cats will travel to the mysterious world of spirits… To be continued… Read more…</t>
  </si>
  <si>
    <t>http://sentrumbookstore.com/upload/iblock/0ad/aba6rlhztvfw0dpnapc6nmjnrdw6ttd3/9957b5d0db4be32ca9319dd9784ca244.jpg</t>
  </si>
  <si>
    <t>978-5-389-24112-1</t>
  </si>
  <si>
    <t>Annotaciia k knige "Imperatorskie kotie v Zapretnom gorode. Tom 1. Sluchainoe puteshestvie vo vremeni" A Nan, Dai Tu:Zapretniei gorod — rezidenciia kitaiskih dinastii, samiei bolshoi dvorec v mire. Na straje dvorca stoit komanda superprofessionalov — imperatorskie kotie. Tolko im doveriaut samiee sekretniee zadaniia i tolko oni vsegda s bleskom ih viepolniaut. I vot — novaia missiia! Propal drevneishii artefak — farforovaia chasha! Otriadu imperatorskih kotov predstoit puteshestvie v tainstvenniei mir duhov… Prodoljenie sleduet… Chitat dalshe…</t>
  </si>
  <si>
    <t>Nan, A.,Dai, Tu</t>
  </si>
  <si>
    <t>Sluchainoe puteshestvie vo vremeni</t>
  </si>
  <si>
    <t>6+</t>
  </si>
  <si>
    <t>Тайна чаши Трёх месяцев осени</t>
  </si>
  <si>
    <t>Аннотация к книге "Императорские коты в Запретном городе. Том 2. Тайна чаши Трех месяцев осени" А Нань, Дай Ту:Императорские коты Запретного города по-прежнему странствуют в мире духов. Казалось, их секретная миссия — поиск древнего артефакта — близится к завершению. Так ли это? Что, если команда не справится и покинуть таинственный мир духов им не удастся? Но суперотряд не привык сдаваться!.. Окончание следует… Читать дальше…</t>
  </si>
  <si>
    <t>The mystery of the bowl of the Three months of autumn</t>
  </si>
  <si>
    <t>Summary of the book "Imperial cats in the Forbidden City. Volume 2. The mystery of the bowl of the Three months of autumn " Ah Nan, Give That:The imperial cats of the Forbidden City are still wandering in the spirit world. It seemed that their secret mission — the search for an ancient artifact — was nearing completion. Is it so? What if the team fails and they fail to leave the mysterious spirit world? But supertrade is not used to giving up!.. The ending follows… Read more…</t>
  </si>
  <si>
    <t>http://sentrumbookstore.com/upload/iblock/199/hda3lywcdc1goxefa379ngg38tpfisq5/6128f2802b0db8d2fc9eccb59bfdcdbd.jpg</t>
  </si>
  <si>
    <t>978-5-389-24113-8</t>
  </si>
  <si>
    <t>Annotaciia k knige "Imperatorskie kotie v Zapretnom gorode. Tom 2. Taina chashi Treh mesiacev oseni" A Nan, Dai Tu:Imperatorskie kotie Zapretnogo goroda po-prejnemu stranstvuut v mire duhov. Kazalos, ih sekretnaia missiia — poisk drevnego artefakta — blizitsia k zaversheniu. Tak li eto? Chto, esli komanda ne spravitsia i pokinut tainstvenniei mir duhov im ne udastsia? No superotriad ne priviek sdavatsia!.. Okonchanie sleduet… Chitat dalshe…</t>
  </si>
  <si>
    <t>Taina chashi Treh mesiacev oseni</t>
  </si>
  <si>
    <t>Андерсен, Х.</t>
  </si>
  <si>
    <t>Зимние сказки. Вечные истории. Young Adult</t>
  </si>
  <si>
    <t>Ханс Кристиан Андерсен не зря говорил, что в его сказках больше нуждаются взрослые, чем дети. Мы собрали самые мудрые, глубокие — и самые снежные из них. Рассказ о смелой Герде, готовой идти за Каем на край света, ставший гимном преданности и отваги. Пронзительная история любви Руди и Бабетты, в которую вмешалась беспощадная Дева Льдов. Притча о неотвратимой и такой прекрасной смене времен года… Восемь зимних сказок в классическом полном переводе Анны и Петра Ганзен.</t>
  </si>
  <si>
    <t>Вечные истории. Young Adult</t>
  </si>
  <si>
    <t>Andersen, H.</t>
  </si>
  <si>
    <t>Winter fairy tales. Eternal stories. Young Adult</t>
  </si>
  <si>
    <t>Hans Christian Andersen did not say for nothing that adults need his fairy tales more than children. We have collected the wisest, deepest — and the snowiest of them. The story of the brave Gerda, ready to follow Kai to the edge of the world, which has become an anthem of devotion and courage. A poignant love story of Rudy and Babette, in which the merciless Ice Maiden intervened. The parable of the inevitable and such a wonderful change of seasons… Eight winter fairy tales in the classic full translation by Anna and Peter Hansen.</t>
  </si>
  <si>
    <t>http://sentrumbookstore.com/upload/iblock/c38/67vrpx93l2nizqobbmw3p9uq3hudnxwc/d3d71ea0f91037ce5d1f461336d00197.jpg</t>
  </si>
  <si>
    <t>978-5-00214-882-0</t>
  </si>
  <si>
    <t>Hans Kristian Andersen ne zria govoril, chto v ego skazkah bolshe nujdautsia vzrosliee, chem deti. Mie sobrali samiee mudriee, glubokie — i samiee snejniee iz nih. Rasskaz o smeloi Gerde, gotovoi idti za Kaem na krai sveta, stavshii gimnom predannosti i otvagi. Pronzitelnaia istoriia lubvi Rudi i Babettie, v kotoruu vmeshalas besposhadnaia Deva Ldov. Pritcha o neotvratimoi i takoi prekrasnoi smene vremen goda… Vosem zimnih skazok v klassicheskom polnom perevode Annie i Petra Ganzen.</t>
  </si>
  <si>
    <t>Zimnie skazki. Vechniee istorii. Young Adult</t>
  </si>
  <si>
    <t>14-16</t>
  </si>
  <si>
    <t>Евгения, Штольц</t>
  </si>
  <si>
    <t>Демонология Сангомара. Часть их боли</t>
  </si>
  <si>
    <t>Граф Филипп бросает вызов могущественным существам, чтобы найти Уильяма, но не получает поддержки даже от самых близких людей. Юлиан вынужден остаться на Юге, ведь теперь ему известно, кто на самом деле правит Элегиаром.</t>
  </si>
  <si>
    <t>Демонология Сангомара</t>
  </si>
  <si>
    <t>Evgenia, Stolz</t>
  </si>
  <si>
    <t>The demonology of Sangomar. Part of their pain</t>
  </si>
  <si>
    <t>Count Philip challenges powerful beings to find William, but does not receive support from even the closest people. Julian is forced to stay in the South, because now he knows who really rules Elegiar.</t>
  </si>
  <si>
    <t>http://sentrumbookstore.com/upload/iblock/bba/dsuz80m251so2k0yf7ha61qqbfvhuyct/a8f86dcb9a1b41446f1237c39ffbf393.jpg</t>
  </si>
  <si>
    <t>978-5-00214-601-7</t>
  </si>
  <si>
    <t>Graf Filipp brosaet viezov mogushestvenniem sushestvam, chtobie naiti Uiliama, no ne poluchaet podderjki daje ot samieh blizkih ludei. Ulian vienujden ostatsia na Uge, ved teper emu izvestno, kto na samom dele pravit Elegiarom.</t>
  </si>
  <si>
    <t>Evgeniia, Shtolc</t>
  </si>
  <si>
    <t>Demonologiia Sangomara. Chast ih boli</t>
  </si>
  <si>
    <t>Шелли, Мэри</t>
  </si>
  <si>
    <t>Франкенштейн, или Современный Прометей. Вечные истории. Young Adult</t>
  </si>
  <si>
    <t>Молодой ученый Виктор Франкенштейн всегда мечтал постичь главную тайну вселенной. Его чаяниям суждено было сбыться: из частей тел он собрал человекоподобное существо и… оживил его! Но как быть существу, которое все считают чудовищем только за его внешность, не пытаясь заглянуть в душу? Как быть тому, чье одиночество простирается на весь белый свет? И сколько несчастных понесут за это наказание?</t>
  </si>
  <si>
    <t>Shelly, Mary</t>
  </si>
  <si>
    <t>Frankenstein, or the Modern Prometheus. Eternal stories. Young Adult</t>
  </si>
  <si>
    <t>Young scientist Victor Frankenstein has always dreamed of understanding the main mystery of the universe. His aspirations were destined to come true: he assembled a humanoid creature from body parts and ... revived it! But what about a creature that everyone considers a monster just for its appearance, without trying to look into the soul? What about the one whose loneliness extends to the whole wide world? And how many unfortunate people will be punished for this?</t>
  </si>
  <si>
    <t>http://sentrumbookstore.com/upload/iblock/d58/rlgctdsdu7hqj0777zck8vkzorav9815/27c37cd2aef32f5093db5578dac4701e.jpg</t>
  </si>
  <si>
    <t>978-5-00214-876-9</t>
  </si>
  <si>
    <t>Molodoi ucheniei Viktor Frankenshtein vsegda mechtal postich glavnuu tainu vselennoi. Ego chaianiiam sujdeno bielo sbietsia: iz chastei tel on sobral chelovekopodobnoe sushestvo i… ojivil ego! No kak biet sushestvu, kotoroe vse schitaut chudovishem tolko za ego vneshnost, ne pietaias zaglianut v dushu? Kak biet tomu, che odinochestvo prostiraetsia na ves beliei svet? I skolko neschastnieh ponesut za eto nakazanie?</t>
  </si>
  <si>
    <t>Shelli, Meri</t>
  </si>
  <si>
    <t>Frankenshtein, ili Sovremenniei Prometei. Vechniee istorii. Young Adult</t>
  </si>
  <si>
    <t xml:space="preserve">Поздняя беременность &amp;mdash_ это не только долгожданное счастье, но и огромный риск. А вокруг так много мошенников, которые наживаются на отчаявшихся женщинах, да и рынок подпольного суррогатного материнства процветает. С каждым днем все ближе и ближе срок, когда малыш должен появиться на свет, а судья Елена Кузнецова лишь недавно рассказала близким о беременности. Давно пора встать н учет в женскую консультацию, а также выбрать роддом. Но невозможность разделить с любимым человеком ответственность приводит к растерянности и панике&amp;hellip_ Лена знает, что сестра Натка с Таганцевым всегда придут на помощь, но у них своя жизнь. А уже взрослая дочь Сашка не только неосознанно ревнует, но и переживает непростой период в личных отношениях В свет выходит новый остросюжетный роман звездного дуэта Татьяны Устиновой и Павла Астахова из цикла &amp;laquo_Дела судебные&amp;raquo_ &amp;mdash_ &amp;laquo_Райский плод&amp;raquo_. По традиции это увлекательный коктейль из жизненной драмы и нетривиальной истории жизни одной, казалось бы, обычной женщины. Тем приятнее будет новая встреча с любимыми писателями и их героями &amp;mdash_ судьей Еленой Кузнецовой и ее неугомонной сестрой Наткой, вечно попадающей в разные передряги. </t>
  </si>
  <si>
    <t xml:space="preserve">Late pregnancy is not only a long—awaited happiness, but also a huge risk. And there are so many scammers around who profit from desperate women, and the underground surrogacy market is booming… Every day the deadline for the baby to be born is getting closer and closer, and judge Elena Kuznetsova only recently told her family about the pregnancy. It's high time to register for a women's consultation, as well as choose a maternity hospital. But the inability to share responsibility with a loved one leads to confusion and panic… Lena knows that Natka's sister and Tagantsev will always come to the rescue, but they have their own lives. And already an adult daughter, Sasha, is not only unknowingly jealous, but also going through a difficult period in personal relationships… A new action—packed novel by the star duo Tatyana Ustinova and Pavel Astakhov from the series "Judicial Cases" - "The Fruit of Paradise" is being published. Traditionally, this is a fascinating cocktail of life drama and a non-trivial life story of one seemingly ordinary woman. It will be all the more pleasant to meet your favorite writers and their heroes — Judge Elena Kuznetsova and her restless sister Natka, who is always getting into various scrapes. </t>
  </si>
  <si>
    <t xml:space="preserve">Pozdniaia beremennost &amp;mdash_ eto ne tolko dolgojdannoe schaste, no i ogromniei risk. A vokrug tak mnogo moshennikov, kotoriee najivautsia na otchaiavshihsia jenshinah, da i rienok podpolnogo surrogatnogo materinstva procvetaet. S kajdiem dnem vse blije i blije srok, kogda maliesh doljen poiavitsia na svet, a sudia Elena Kuznecova lish nedavno rasskazala blizkim o beremennosti. Davno pora vstat na uchet v jenskuu konsultaciu, a takje viebrat roddom. No nevozmojnost razdelit s lubimiem chelovekom otvetstvennost privodit k rasteriannosti i panike&amp;hellip_ Lena znaet, chto sestra Natka s Taganceviem vsegda pridut na pomosh, no u nih svoia jizn. A uje vzroslaia doch Sashka ne tolko neosoznanno revnuet, no i perejivaet neprostoi period v lichnieh otnosheniiah. V svet viehodit noviei ostrosujetniei roman zvezdnogo dueta Tatianie Ustinovoi i Pavla Astahova iz cikla &amp;laquo_Dela sudebniee&amp;raquo_ &amp;mdash_ &amp;laquo_Raiskii plod&amp;raquo_. Po tradicii eto uvlekatelniei kokteil iz jiznennoi dramie i netrivialnoi istorii jizni odnoi, kazalos bie, obiechnoi jenshinie. Tem priiatnee budet novaia vstrecha s lubimiemi pisateliami i ih geroiami &amp;mdash_ sudei Elenoi Kuznecovoi i ee neugomonnoi sestroi Natkoi, vechno popadaushei v razniee peredriagi. </t>
  </si>
  <si>
    <t>Russian Language Books ORDER FORM September 2024</t>
  </si>
  <si>
    <t>del</t>
  </si>
  <si>
    <t>Prices on this Order Form Effective Through November 1, 2024</t>
  </si>
  <si>
    <t>Your Order Quantity</t>
  </si>
  <si>
    <t>No Image</t>
  </si>
  <si>
    <t>http://sentrumbookstore.com/upload/iblock/349/k8q6weeomnnkmsdbuzujnr08p5rfyikm/9785389261976.jpg</t>
  </si>
  <si>
    <t>http://sentrumbookstore.com/upload/iblock/0a2/x59z6f57ytdd7wrvii91c9g6bz6cuh5h/9785171529550.jpg</t>
  </si>
  <si>
    <t>http://sentrumbookstore.com/upload/iblock/554/hrpqhd97l175yk8s8tkoo80tagwt067p/9785171663773.jpg</t>
  </si>
  <si>
    <t>http://sentrumbookstore.com/upload/iblock/01e/7ihzsonmje40h2xnmvsf7z264pxtwe6k/9785171629519.jpg</t>
  </si>
  <si>
    <t>http://sentrumbookstore.com/upload/iblock/84e/nqksl5xqp06b47io9f79t0x5rsj6if92/9785171562038.jpg</t>
  </si>
  <si>
    <t>http://sentrumbookstore.com/upload/iblock/ccb/uiyon4eb38yq0898tc622nhm73tcwb4c/9785171666750.jpg</t>
  </si>
  <si>
    <t>http://sentrumbookstore.com/upload/iblock/e56/iddcngv328802uncx2esktvvze8eamly/9785171675943.jpg</t>
  </si>
  <si>
    <t>http://sentrumbookstore.com/upload/iblock/c2a/h9rlyzby1rv5afq158c7m48lgunjna6t/9785389261112.jpg</t>
  </si>
  <si>
    <t>http://sentrumbookstore.com/upload/iblock/87c/7zam7iq984ymidj9krids7siob2733q9/9785171614225.jpg</t>
  </si>
  <si>
    <t>http://sentrumbookstore.com/upload/iblock/d3a/p5debflbaax9nj6yz29qfll6sectbnq5/9785171677497.jpg</t>
  </si>
  <si>
    <t>http://sentrumbookstore.com/upload/iblock/181/u41baaolxhznkfrrpue6xyx8y33s3jfa/9785280040106.jpg</t>
  </si>
  <si>
    <t>http://sentrumbookstore.com/upload/iblock/def/xpu4nkuo902x4j9d3gu6kol7ossdbhqr/9785280040045.jpg</t>
  </si>
  <si>
    <t>http://sentrumbookstore.com/upload/iblock/e25/c2nu9tvcv2shj6ws158tq3zi52rdcji7/9785171653170.jpg</t>
  </si>
  <si>
    <t>http://sentrumbookstore.com/upload/iblock/900/w295n61ys652idx4tv0ctrdmszmk637s/9785171665890.jpg</t>
  </si>
  <si>
    <t>http://sentrumbookstore.com/upload/iblock/b0e/8yv3d4gzhdf9dzu7bmmhdiyodohh8kna/9785389258068.jpg</t>
  </si>
  <si>
    <t>http://sentrumbookstore.com/upload/iblock/cd7/5vtic5rc43vaom3qubajps020fwfd3m2/9785002225897.jpg</t>
  </si>
  <si>
    <t>http://sentrumbookstore.com/upload/iblock/3ea/9hhc3zjej84vb3w1vex4l3fv52a4ohyh/9785171539962.jpg</t>
  </si>
  <si>
    <t>http://sentrumbookstore.com/upload/iblock/e49/c2hh4augacrnp8d3v93305jh6nr2e93b/9785171676698.jpg</t>
  </si>
  <si>
    <t>http://sentrumbookstore.com/upload/iblock/4bf/drfd8g23u9gosrszuk50vwkpimyxdxt2/9785389243996.jpg</t>
  </si>
  <si>
    <t>http://sentrumbookstore.com/upload/iblock/5dd/59ylnaf08oi9ppu43brcjdgesau3p3cf/9785942829902.jpg</t>
  </si>
  <si>
    <t>http://sentrumbookstore.com/upload/iblock/f81/86yuflzph8h1vfivxon2zrajvz3mowcl/9785171598914.jpg</t>
  </si>
  <si>
    <t>http://sentrumbookstore.com/upload/iblock/f22/c3u9m7bs5xd4uzjy1j6omngwens6gqhg/9785171678050.jpg</t>
  </si>
  <si>
    <t>http://sentrumbookstore.com/upload/iblock/a4f/s23otnd0iwwk3mup8mj8mjh7cd355qtb/9785171641658.jpg</t>
  </si>
  <si>
    <t>http://sentrumbookstore.com/upload/iblock/d69/9c9l9u2g76ihhiiimn50h9i0g3oz54sz/9785002225774.jpg</t>
  </si>
  <si>
    <t>http://sentrumbookstore.com/upload/iblock/8fa/slijt57zak2nk4kz9zrvt1e0sr3geokx/9785171655426.jpg</t>
  </si>
  <si>
    <t>http://sentrumbookstore.com/upload/iblock/89a/xk17cjecpz261jdirn4b7hkjg4yws5fr/9785171584542.jpg</t>
  </si>
  <si>
    <t>http://sentrumbookstore.com/upload/iblock/402/tded5rup7vspsdnq1eniipe3r6897ksp/9785171555580.jpg</t>
  </si>
  <si>
    <t>http://sentrumbookstore.com/upload/iblock/f57/543pgmz16p36b6m7nbjb6ei1k0tx2y8p/9785171620981.jpg</t>
  </si>
  <si>
    <t>http://sentrumbookstore.com/upload/iblock/a6c/6ah5ckklnrrifwsm82ceweby2c26a33q/9785171446024.jpg</t>
  </si>
  <si>
    <t>http://sentrumbookstore.com/upload/iblock/d40/1ml4lk922ae3se6sphsayld6yrle0kxd/9785171640668.jpg</t>
  </si>
  <si>
    <t>http://sentrumbookstore.com/upload/iblock/bdb/wkwoo4go1hyhxfzv3vhr85z818y8p2vz/9785171657185.jpg</t>
  </si>
  <si>
    <t>http://sentrumbookstore.com/upload/iblock/7b5/u37f1whk71vw2qimm6kajxi9mkivdq1d/9785389262096.jpg</t>
  </si>
  <si>
    <t>http://sentrumbookstore.com/upload/iblock/943/ix6d0b6fohjxyf9jaeiyolb2ec6nmv7k/9785171662479.jpg</t>
  </si>
  <si>
    <t>http://sentrumbookstore.com/upload/iblock/21a/vhivd79t3wq7wga6t0gxa0usogztac4g/9785171546298.jpg</t>
  </si>
  <si>
    <t>http://sentrumbookstore.com/upload/iblock/57a/rioxy6zioptygxy9i8xhcjnw01i20b2k/9785002225873.jpg</t>
  </si>
  <si>
    <t>http://sentrumbookstore.com/upload/iblock/2a9/eu5dkevi46m8n464tboa0gqz8pf3l8ao/9785907813120.jpg</t>
  </si>
  <si>
    <t>http://sentrumbookstore.com/upload/iblock/bdb/gpw9u3aw7grfdh9k3clj7vylr6c68gw9/9785907813052.jpg</t>
  </si>
  <si>
    <t>http://sentrumbookstore.com/upload/iblock/c84/h2695ac2o3agruhvz83j934bedt1x5gc/9785987974018.jpg</t>
  </si>
  <si>
    <t>http://sentrumbookstore.com/upload/iblock/81a/my3w1rkbp00s7to82vg39pj8ip204nil/9785235051676.jpg</t>
  </si>
  <si>
    <t>http://sentrumbookstore.com/upload/iblock/775/3c6jbzm115gmmbvb4slxlblwfamf25hj/9785171665876.jpg</t>
  </si>
  <si>
    <t>http://sentrumbookstore.com/upload/iblock/707/c3n25im53vk0iqupcnj9ycayokr8b877/9785171662011.jpg</t>
  </si>
  <si>
    <t>http://sentrumbookstore.com/upload/iblock/dfb/azq5o1lzyujv7oiztrdtopfsu6abrgv1/9785389250161.jpg</t>
  </si>
  <si>
    <t>http://sentrumbookstore.com/upload/iblock/5c7/3telwtgj87eb6r88gok1z0kvb2swb5i2/9785002225729.jpg</t>
  </si>
  <si>
    <t>http://sentrumbookstore.com/upload/iblock/bc8/od1ftvuh9kvws89pkagt19h3fr0k6jde/9785171680503.jpg</t>
  </si>
  <si>
    <t>http://sentrumbookstore.com/upload/iblock/482/aemhiiq6gfekg64gda34ttirak0fvge4/9785002225705.jpg</t>
  </si>
  <si>
    <t>http://sentrumbookstore.com/upload/iblock/c4c/p5zn1ydpyadknd2gfw7kqm4rj11980ki/9785002225675.jpg</t>
  </si>
  <si>
    <t>http://sentrumbookstore.com/upload/iblock/c64/onwi325zx390npfbam31s2o6d0qadlwb/9783689599119.jpg</t>
  </si>
  <si>
    <t>http://sentrumbookstore.com/upload/iblock/fa6/yl2vx1ty9a5qtioy74bq6kn4qfae45vw/9785171593964.jpg</t>
  </si>
  <si>
    <t>http://sentrumbookstore.com/upload/iblock/e7b/pv89bxfjypvre95b4hnho27iz1kdmmjq/9785171587765.jpg</t>
  </si>
  <si>
    <t>http://sentrumbookstore.com/upload/iblock/746/fdkgydx2zag4lkbrz5hd52ydr3vf9s44/9785171589516.jpg</t>
  </si>
  <si>
    <t>http://sentrumbookstore.com/upload/iblock/db5/seq3j4vk25grbkuxntrsamq8m43l495w/9785389245860.jpg</t>
  </si>
  <si>
    <t>http://sentrumbookstore.com/upload/iblock/a3f/q7rpkuht98pmb1o4049ne9yl53az874y/9785171605926.jpg</t>
  </si>
  <si>
    <t>http://sentrumbookstore.com/upload/iblock/e22/uw5txuq1eon2nn13nrwp36fbpijskrsj/9785002225835.jpg</t>
  </si>
  <si>
    <t>http://sentrumbookstore.com/upload/iblock/d3f/96xpjybbzjo1ddd14wzqnq6x1wgw2t2s/9785952459564.jpg</t>
  </si>
  <si>
    <t>http://sentrumbookstore.com/upload/iblock/b55/ykua7mtriiuz3pikzhlatxtt4m7t3h6b/9785650310990.jpg</t>
  </si>
  <si>
    <t>http://sentrumbookstore.com/upload/iblock/e84/pxrfqx0ot7wlfkb1wt43krvw6jfk5s2g/9785171676315.jpg</t>
  </si>
  <si>
    <t>http://sentrumbookstore.com/upload/iblock/a08/kkfm0am28maaetj1rhpww4g7csb1knku/9785002225866.jpg</t>
  </si>
  <si>
    <t>http://sentrumbookstore.com/upload/iblock/f72/8tfbukw7v43jmq5ytxjotthg3rm9ur8r/9785171649425.jpg</t>
  </si>
  <si>
    <t>http://sentrumbookstore.com/upload/iblock/98d/biugo4tlc7m2evy8i5ib3pv0n4c5cbea/9785171539139.jpg</t>
  </si>
  <si>
    <t>http://sentrumbookstore.com/upload/iblock/0a1/uiw3shk85fa3rxv8oszth73uw3jtv0ay/9785389258990.jpg</t>
  </si>
  <si>
    <t>http://sentrumbookstore.com/upload/iblock/f64/3k1laze2xte5y21a9s6fdfm4metjkwcq/9785389250796.jpg</t>
  </si>
  <si>
    <t>http://sentrumbookstore.com/upload/iblock/42a/t2ah01picrxukmzcsp5fwkgywqw8p5ig/9785389255265.jpg</t>
  </si>
  <si>
    <t>http://sentrumbookstore.com/upload/iblock/6fa/lyp6ibzl00i2zin2r72t5y4up17q30l2/9785171677268.jpg</t>
  </si>
  <si>
    <t>http://sentrumbookstore.com/upload/iblock/4cb/u32c8h32hyvg5dyxyftbw302l45o4pgo/9785171658540.jpg</t>
  </si>
  <si>
    <t>http://sentrumbookstore.com/upload/iblock/3bd/locuucf7u1424rpcmncvtfxyqv7d1sc9/9785171685935.jpg</t>
  </si>
  <si>
    <t>http://sentrumbookstore.com/upload/iblock/c9d/e850evjxjmhwse7w072iulkj0sp71yxh/9785961496192.jpg</t>
  </si>
  <si>
    <t>http://sentrumbookstore.com/upload/iblock/651/sul3wvnmxg7pqtd92m8ze1kp0m2u1zwx/9785171679361.jpg</t>
  </si>
  <si>
    <t>http://sentrumbookstore.com/upload/iblock/51a/b620v7b0u2rjhhlkphdo7js8zetj947q/9785171335281.jpg</t>
  </si>
  <si>
    <t>http://sentrumbookstore.com/upload/iblock/89e/2n1k1idnt0s2yksm1drwfg45mxoqghb1/9785389257078.jpg</t>
  </si>
  <si>
    <t>http://sentrumbookstore.com/upload/iblock/2db/jb6isuqpcbwgdcct6zjspq9ee4dyj0pr/9785389245617.jpg</t>
  </si>
  <si>
    <t>http://sentrumbookstore.com/upload/iblock/fa2/5wb4upktrmv5hj1mc0bd4cq52oxslsbe/9785353110736.jpg</t>
  </si>
  <si>
    <t>http://sentrumbookstore.com/upload/iblock/fd7/9qwcnp3i0n7wewvebwa0yu6hs6va1hkp/9785389256934.jpg</t>
  </si>
  <si>
    <t>http://sentrumbookstore.com/upload/iblock/d78/hvm2qhb94trod45ephko19prcfujq61u/9785907508538.jpg</t>
  </si>
  <si>
    <t>http://sentrumbookstore.com/upload/iblock/e8a/4w6lxp4jd2oyulq6qe6j8aounhiteozb/9785605208310.jpg</t>
  </si>
  <si>
    <t>http://sentrumbookstore.com/upload/iblock/2f5/40gra14upnc1s6sedag45rwq4s3e0ig3/9785171659721.jpg</t>
  </si>
  <si>
    <t>http://sentrumbookstore.com/upload/iblock/a66/aqjm65u4phk03y5ks6f808svqr097k13/9785171666767.jpg</t>
  </si>
  <si>
    <t>http://sentrumbookstore.com/upload/iblock/c1f/cmojv9vyh20k0ebtfwxwnwmltnf2pbbg/9785171661977.jpg</t>
  </si>
  <si>
    <t>http://sentrumbookstore.com/upload/iblock/18b/x8f6or44zzhbmmrfu2qhfoxmmm7tc7hv/9785171666606.jpg</t>
  </si>
  <si>
    <t>http://sentrumbookstore.com/upload/iblock/ccf/m2uludaengxqw5kkevp5dguo37ipvosp/9785171652487.jpg</t>
  </si>
  <si>
    <t>http://sentrumbookstore.com/upload/iblock/c9d/1bqnzvtq3tz496of37p0nzhdx947vc6n/9785171639761.jpg</t>
  </si>
  <si>
    <t>http://sentrumbookstore.com/upload/iblock/921/gv22dub8fblb0il0d6ra2grhhx1ykm3r/9785171560058.jpg</t>
  </si>
  <si>
    <t>http://sentrumbookstore.com/upload/iblock/9f8/bsfxzo26t95owf4ao83mx8u3uhemekdp/9785171660277.jpg</t>
  </si>
  <si>
    <t>http://sentrumbookstore.com/upload/iblock/ffa/3xwr1vgut1ju49zc581qijznou8mjsun/9785389257559.jpg</t>
  </si>
  <si>
    <t>http://sentrumbookstore.com/upload/iblock/cf1/5yw6h2g9cri0xwxa0fz7t0me3lfeqqux/9785171625382.jpg</t>
  </si>
  <si>
    <t>http://sentrumbookstore.com/upload/iblock/359/twtpq1bcebrfn4paxfu80292ms003nag/9785080072987.jpg</t>
  </si>
  <si>
    <t>http://sentrumbookstore.com/upload/iblock/68b/pc3owt7qk90eks1nql2qydw5aiwhjhtc/9785001676638.jpg</t>
  </si>
  <si>
    <t>http://sentrumbookstore.com/upload/iblock/e38/xmwtnnc23321w3b06396cagipqp1jxip/9785171652395.jpg</t>
  </si>
  <si>
    <t>http://sentrumbookstore.com/upload/iblock/0bd/yeux1f3zk0xtmbf3okfp7ay9jp2mbll2/9785389240872.jpg</t>
  </si>
  <si>
    <t>http://sentrumbookstore.com/upload/iblock/814/q9652mj2qw6c1ziegj2bdibk4g3g25ga/9785389240933.jpg</t>
  </si>
  <si>
    <t>http://sentrumbookstore.com/upload/iblock/850/nniywova71cdpywwqv61k8sqa42dl0rt/9785171679422.jpg</t>
  </si>
  <si>
    <t>http://sentrumbookstore.com/upload/iblock/28c/6qgis0kt7kzvrli1jgovodlzfcif5e1d/9785171679781.jpg</t>
  </si>
  <si>
    <t>http://sentrumbookstore.com/upload/iblock/533/ywcfuzafiwhyl20l77ljj21gr7n2s3jk/9785171677442.jpg</t>
  </si>
  <si>
    <t>http://sentrumbookstore.com/upload/iblock/72f/idzd9bvlqnxeomnh9c1vjls601vgsv87/9785171470586.jpg</t>
  </si>
  <si>
    <t>http://sentrumbookstore.com/upload/iblock/121/qs1kmgx7aanruvcst272h34o0zjatfdk/9785171659561.jpg</t>
  </si>
  <si>
    <t>http://sentrumbookstore.com/upload/iblock/937/bt5zv8vj04p0bpvao01myi9l6f91xkkb/9785001984627.jpg</t>
  </si>
  <si>
    <t>http://sentrumbookstore.com/upload/iblock/e03/fxp8l3fp3ii0dsj6txxe11jbsr7t237f/9785080073649.jpg</t>
  </si>
  <si>
    <t>http://sentrumbookstore.com/upload/iblock/916/rfdyyhlyp21g56vmhiz6xqt2b5new20s/9785171663902.jpg</t>
  </si>
  <si>
    <t>http://sentrumbookstore.com/upload/iblock/a89/dmyp17g1sk7uhmyr91omo975npgfowya/9785389253315.jpg</t>
  </si>
  <si>
    <t>http://sentrumbookstore.com/upload/iblock/aa8/ugtwbu9lvi356jodbbcdyncy00r8q1ha/9785171350772.jpg</t>
  </si>
  <si>
    <t>http://sentrumbookstore.com/upload/iblock/6b7/mopwbsk7ropmj2n1hwrigncd78b2kj3l/9785907771970.jpg</t>
  </si>
  <si>
    <t>http://sentrumbookstore.com/upload/iblock/58c/6zn6rb914x9yanzrkwqyqtpqx84mzq1v/9785389260566.jpg</t>
  </si>
  <si>
    <t>http://sentrumbookstore.com/upload/iblock/9e3/a4xyhaswtiejl04gscpmhx4mlhrbio0c/9785171655396.jpg</t>
  </si>
  <si>
    <t>http://sentrumbookstore.com/upload/iblock/a53/0g3yjeqravc4k2mygkdgvk145zj1c46w/9785171679675.jpg</t>
  </si>
  <si>
    <t>http://sentrumbookstore.com/upload/iblock/9a9/rmoybnw6y6x6vf7vk3h9n53hjeeisyeq/9785171680015.jpg</t>
  </si>
  <si>
    <t>http://sentrumbookstore.com/upload/iblock/f31/f1kws9xyyp484g35ppkwgjzjylzwx5d3/9785389260542.jpg</t>
  </si>
  <si>
    <t>http://sentrumbookstore.com/upload/iblock/611/pnf4hqiyalg5yf677hljk5me60z0askv/9785002113040.jpg</t>
  </si>
  <si>
    <t>http://sentrumbookstore.com/upload/iblock/73e/8qxkrinxnrw5ujytk5cz1oxqtecxl9as/9785389238763.jpg</t>
  </si>
  <si>
    <t>http://sentrumbookstore.com/upload/iblock/6cd/vakrr9omgkronbann8ig7iepjuxtv9tf/9785002113279.jpg</t>
  </si>
  <si>
    <t>http://sentrumbookstore.com/upload/iblock/7d0/dvc9wwuqt8ikbz9vwjx50vphmgjl6sxx/9785389257092.jpg</t>
  </si>
  <si>
    <t>http://sentrumbookstore.com/upload/iblock/27d/7ora7m61folkz3u94nxa6ryphtyp7kmg/9785389232754.jpg</t>
  </si>
  <si>
    <t>http://sentrumbookstore.com/upload/iblock/b56/4w7mprkjmcu9somzn11u3h71sz7bud4p/9785171652913.jpg</t>
  </si>
  <si>
    <t>http://sentrumbookstore.com/upload/iblock/ea2/7d3s83lrzjf2lp91me0807ph1eha87pl/9785353108948.jpg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</si>
</sst>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0.00_ ;\-[$$-409]#,##0.00\ "/>
    <numFmt numFmtId="165" formatCode="&quot;$&quot;#,##0.00_-"/>
    <numFmt numFmtId="166" formatCode="[$$-409]#,##0.00"/>
    <numFmt numFmtId="167" formatCode="&quot;$&quot;#,##0.00"/>
  </numFmts>
  <fonts count="45">
    <font>
      <sz val="11"/>
      <color theme="1"/>
      <name val="Calibri"/>
      <family val="2"/>
      <charset val="204"/>
      <scheme val="minor"/>
    </font>
    <font>
      <sz val="10"/>
      <name val="Arial"/>
      <family val="2"/>
      <charset val="204"/>
    </font>
    <font>
      <b/>
      <i/>
      <sz val="20"/>
      <name val="CG Times"/>
      <family val="1"/>
    </font>
    <font>
      <sz val="9"/>
      <color indexed="81"/>
      <name val="Tahoma"/>
      <family val="2"/>
      <charset val="204"/>
    </font>
    <font>
      <b/>
      <sz val="9"/>
      <color indexed="81"/>
      <name val="Tahoma"/>
      <family val="2"/>
      <charset val="204"/>
    </font>
    <font>
      <sz val="12"/>
      <color indexed="8"/>
      <name val="Arial Narrow"/>
      <family val="2"/>
      <charset val="204"/>
    </font>
    <font>
      <sz val="10"/>
      <color indexed="8"/>
      <name val="Arial"/>
      <family val="2"/>
      <charset val="204"/>
    </font>
    <font>
      <b/>
      <sz val="28"/>
      <name val="Arial Narrow"/>
      <family val="2"/>
      <charset val="204"/>
    </font>
    <font>
      <b/>
      <sz val="24"/>
      <color indexed="56"/>
      <name val="Arial Narrow"/>
      <family val="2"/>
      <charset val="204"/>
    </font>
    <font>
      <b/>
      <sz val="12"/>
      <color indexed="8"/>
      <name val="Arial Narrow"/>
      <family val="2"/>
      <charset val="204"/>
    </font>
    <font>
      <u/>
      <sz val="10"/>
      <color theme="10"/>
      <name val="Arial Narrow"/>
      <family val="2"/>
      <charset val="204"/>
    </font>
    <font>
      <sz val="12"/>
      <color theme="1"/>
      <name val="Arial Narrow"/>
      <family val="2"/>
      <charset val="204"/>
    </font>
    <font>
      <b/>
      <sz val="12"/>
      <color theme="1"/>
      <name val="Arial Narrow"/>
      <family val="2"/>
      <charset val="204"/>
    </font>
    <font>
      <sz val="14"/>
      <color theme="1"/>
      <name val="Calibri"/>
      <family val="2"/>
      <charset val="204"/>
      <scheme val="minor"/>
    </font>
    <font>
      <sz val="12"/>
      <color theme="1"/>
      <name val="Calibri"/>
      <family val="2"/>
      <charset val="204"/>
      <scheme val="minor"/>
    </font>
    <font>
      <b/>
      <sz val="14"/>
      <color rgb="FF002060"/>
      <name val="Arial Narrow"/>
      <family val="2"/>
      <charset val="204"/>
    </font>
    <font>
      <b/>
      <sz val="14"/>
      <color theme="1"/>
      <name val="Arial Narrow"/>
      <family val="2"/>
      <charset val="204"/>
    </font>
    <font>
      <b/>
      <u/>
      <sz val="14"/>
      <color theme="10"/>
      <name val="Arial Narrow"/>
      <family val="2"/>
      <charset val="204"/>
    </font>
    <font>
      <sz val="14"/>
      <color theme="1"/>
      <name val="Arial Narrow"/>
      <family val="2"/>
      <charset val="204"/>
    </font>
    <font>
      <u/>
      <sz val="12"/>
      <color theme="10"/>
      <name val="Arial Narrow"/>
      <family val="2"/>
      <charset val="204"/>
    </font>
    <font>
      <b/>
      <sz val="16"/>
      <color theme="1"/>
      <name val="Arial Narrow"/>
      <family val="2"/>
      <charset val="204"/>
    </font>
    <font>
      <b/>
      <sz val="11"/>
      <color theme="1"/>
      <name val="Calibri"/>
      <family val="2"/>
      <charset val="204"/>
      <scheme val="minor"/>
    </font>
    <font>
      <sz val="11"/>
      <color theme="1"/>
      <name val="Arial Narrow"/>
      <family val="2"/>
      <charset val="204"/>
    </font>
    <font>
      <u/>
      <sz val="10"/>
      <color theme="10"/>
      <name val="Arial"/>
      <family val="2"/>
      <charset val="204"/>
    </font>
    <font>
      <sz val="10"/>
      <color rgb="FF000000"/>
      <name val="Arial"/>
      <family val="2"/>
      <charset val="204"/>
    </font>
    <font>
      <b/>
      <sz val="14"/>
      <name val="Arial Narrow"/>
      <family val="2"/>
      <charset val="204"/>
    </font>
    <font>
      <b/>
      <sz val="12"/>
      <color rgb="FFFF0000"/>
      <name val="Arial Narrow"/>
      <family val="2"/>
      <charset val="204"/>
    </font>
    <font>
      <sz val="12"/>
      <name val="Arial Narrow"/>
      <family val="2"/>
      <charset val="204"/>
    </font>
    <font>
      <b/>
      <u/>
      <sz val="14"/>
      <color rgb="FFFF0000"/>
      <name val="Arial Narrow"/>
      <family val="2"/>
      <charset val="204"/>
    </font>
    <font>
      <b/>
      <sz val="14"/>
      <color rgb="FFFF0000"/>
      <name val="Arial Narrow"/>
      <family val="2"/>
      <charset val="204"/>
    </font>
    <font>
      <b/>
      <u/>
      <sz val="14"/>
      <name val="Arial Narrow"/>
      <family val="2"/>
      <charset val="204"/>
    </font>
    <font>
      <sz val="11"/>
      <name val="Calibri"/>
      <family val="2"/>
      <charset val="204"/>
      <scheme val="minor"/>
    </font>
    <font>
      <b/>
      <sz val="12"/>
      <name val="Arial Narrow"/>
      <family val="2"/>
      <charset val="204"/>
    </font>
    <font>
      <b/>
      <sz val="22"/>
      <color rgb="FFC00000"/>
      <name val="Arial Narrow"/>
      <family val="2"/>
      <charset val="204"/>
    </font>
    <font>
      <sz val="10"/>
      <color theme="1"/>
      <name val="Arial Narrow"/>
      <family val="2"/>
    </font>
    <font>
      <b/>
      <sz val="11"/>
      <color rgb="FFFF0000"/>
      <name val="Arial Narrow"/>
      <family val="2"/>
      <charset val="204"/>
    </font>
    <font>
      <b/>
      <sz val="11"/>
      <color rgb="FFFF0000"/>
      <name val="Calibri"/>
      <family val="2"/>
      <charset val="204"/>
      <scheme val="minor"/>
    </font>
    <font>
      <b/>
      <sz val="12"/>
      <color rgb="FFFF0000"/>
      <name val="Calibri"/>
      <family val="2"/>
      <charset val="204"/>
      <scheme val="minor"/>
    </font>
    <font>
      <b/>
      <vertAlign val="superscript"/>
      <sz val="11"/>
      <color rgb="FFFF0000"/>
      <name val="Arial Narrow"/>
      <family val="2"/>
      <charset val="204"/>
    </font>
    <font>
      <b/>
      <sz val="12"/>
      <color rgb="FFFF0000"/>
      <name val="Arial Narrow"/>
      <family val="2"/>
    </font>
    <font>
      <b/>
      <vertAlign val="superscript"/>
      <sz val="12"/>
      <color rgb="FFFF0000"/>
      <name val="Arial Narrow"/>
      <family val="2"/>
      <charset val="204"/>
    </font>
    <font>
      <b/>
      <sz val="11"/>
      <color theme="1"/>
      <name val="Arial Narrow"/>
      <family val="2"/>
      <charset val="204"/>
    </font>
    <font>
      <sz val="10"/>
      <color rgb="FF000000"/>
      <name val="Arial Narrow"/>
      <family val="2"/>
      <charset val="204"/>
    </font>
    <font>
      <sz val="10"/>
      <color rgb="FFFF0000"/>
      <name val="Arial Narrow"/>
      <family val="2"/>
      <charset val="204"/>
    </font>
    <font>
      <b/>
      <sz val="16"/>
      <color theme="1"/>
      <name val="Arial Narrow"/>
      <family val="2"/>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s>
  <cellStyleXfs count="7">
    <xf numFmtId="0" fontId="0" fillId="0" borderId="0"/>
    <xf numFmtId="0" fontId="1" fillId="0" borderId="0"/>
    <xf numFmtId="0" fontId="10" fillId="0" borderId="0" applyNumberFormat="0" applyFill="0" applyBorder="0" applyAlignment="0" applyProtection="0"/>
    <xf numFmtId="0" fontId="6" fillId="0" borderId="0" applyFill="0" applyProtection="0"/>
    <xf numFmtId="0" fontId="24" fillId="0" borderId="0"/>
    <xf numFmtId="0" fontId="23" fillId="0" borderId="0" applyNumberFormat="0" applyFill="0" applyBorder="0" applyAlignment="0" applyProtection="0"/>
    <xf numFmtId="0" fontId="34" fillId="0" borderId="0"/>
  </cellStyleXfs>
  <cellXfs count="144">
    <xf numFmtId="0" fontId="0" fillId="0" borderId="0" xfId="0"/>
    <xf numFmtId="0" fontId="11" fillId="2" borderId="1" xfId="0" applyFont="1" applyFill="1" applyBorder="1" applyAlignment="1" applyProtection="1">
      <alignment horizontal="center" vertical="center"/>
      <protection locked="0"/>
    </xf>
    <xf numFmtId="0" fontId="2" fillId="0" borderId="0" xfId="1"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vertical="top"/>
      <protection locked="0"/>
    </xf>
    <xf numFmtId="0" fontId="17" fillId="0" borderId="0" xfId="2" applyFont="1" applyBorder="1" applyAlignment="1" applyProtection="1">
      <protection locked="0"/>
    </xf>
    <xf numFmtId="0" fontId="17" fillId="0" borderId="0" xfId="2" applyFont="1" applyBorder="1" applyAlignment="1" applyProtection="1">
      <alignment horizontal="center"/>
      <protection locked="0"/>
    </xf>
    <xf numFmtId="0" fontId="30"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0" fontId="28" fillId="0" borderId="0" xfId="2" applyFont="1" applyBorder="1" applyAlignment="1" applyProtection="1">
      <protection locked="0"/>
    </xf>
    <xf numFmtId="0" fontId="14" fillId="0" borderId="0" xfId="0" applyFont="1" applyProtection="1">
      <protection locked="0"/>
    </xf>
    <xf numFmtId="0" fontId="30" fillId="0" borderId="0" xfId="2" applyFont="1" applyBorder="1" applyAlignment="1" applyProtection="1">
      <protection locked="0"/>
    </xf>
    <xf numFmtId="1" fontId="0" fillId="0" borderId="0" xfId="0" applyNumberFormat="1" applyProtection="1">
      <protection locked="0"/>
    </xf>
    <xf numFmtId="0" fontId="0" fillId="0" borderId="0" xfId="0" applyAlignment="1" applyProtection="1">
      <alignment horizontal="center" vertical="center"/>
      <protection locked="0"/>
    </xf>
    <xf numFmtId="0" fontId="31" fillId="0" borderId="0" xfId="0" applyFont="1" applyAlignment="1" applyProtection="1">
      <alignment horizontal="center" vertical="center"/>
      <protection locked="0"/>
    </xf>
    <xf numFmtId="0" fontId="15" fillId="0" borderId="0" xfId="2" applyFont="1" applyBorder="1" applyAlignment="1" applyProtection="1">
      <alignment horizontal="center" vertical="center"/>
      <protection locked="0"/>
    </xf>
    <xf numFmtId="0" fontId="0" fillId="0" borderId="4" xfId="0" applyBorder="1" applyAlignment="1" applyProtection="1">
      <alignment horizontal="right" vertical="top"/>
      <protection locked="0"/>
    </xf>
    <xf numFmtId="0" fontId="14" fillId="0" borderId="2" xfId="0" applyFont="1" applyBorder="1" applyAlignment="1" applyProtection="1">
      <alignment horizontal="center" vertical="center"/>
      <protection locked="0"/>
    </xf>
    <xf numFmtId="0" fontId="0" fillId="0" borderId="2" xfId="0" applyBorder="1" applyProtection="1">
      <protection locked="0"/>
    </xf>
    <xf numFmtId="0" fontId="27" fillId="0" borderId="2" xfId="0" applyFont="1" applyBorder="1" applyAlignment="1" applyProtection="1">
      <alignment horizontal="right" vertical="center"/>
      <protection locked="0"/>
    </xf>
    <xf numFmtId="0" fontId="0" fillId="0" borderId="5" xfId="0" applyBorder="1" applyProtection="1">
      <protection locked="0"/>
    </xf>
    <xf numFmtId="0" fontId="11" fillId="0" borderId="3" xfId="0" applyFont="1" applyBorder="1" applyAlignment="1" applyProtection="1">
      <alignment horizontal="right" vertical="top"/>
      <protection locked="0"/>
    </xf>
    <xf numFmtId="0" fontId="0" fillId="0" borderId="1" xfId="0"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0" fillId="0" borderId="1" xfId="0" applyBorder="1" applyProtection="1">
      <protection locked="0"/>
    </xf>
    <xf numFmtId="0" fontId="27" fillId="0" borderId="1" xfId="0" applyFont="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0" fontId="0" fillId="0" borderId="6" xfId="0" applyBorder="1" applyProtection="1">
      <protection locked="0"/>
    </xf>
    <xf numFmtId="0" fontId="11" fillId="0" borderId="14" xfId="0" applyFont="1" applyBorder="1" applyAlignment="1" applyProtection="1">
      <alignment horizontal="right" vertical="top"/>
      <protection locked="0"/>
    </xf>
    <xf numFmtId="0" fontId="11" fillId="0" borderId="16" xfId="0" applyFont="1" applyBorder="1" applyProtection="1">
      <protection locked="0"/>
    </xf>
    <xf numFmtId="1" fontId="11" fillId="0" borderId="16" xfId="0" applyNumberFormat="1" applyFont="1" applyBorder="1" applyAlignment="1" applyProtection="1">
      <alignment horizontal="center" vertical="center"/>
      <protection locked="0"/>
    </xf>
    <xf numFmtId="0" fontId="0" fillId="0" borderId="16" xfId="0" applyBorder="1" applyProtection="1">
      <protection locked="0"/>
    </xf>
    <xf numFmtId="0" fontId="27" fillId="0" borderId="16" xfId="0" applyFont="1" applyBorder="1" applyAlignment="1" applyProtection="1">
      <alignment horizontal="right" vertical="center"/>
      <protection locked="0"/>
    </xf>
    <xf numFmtId="0" fontId="0" fillId="0" borderId="17" xfId="0" applyBorder="1" applyProtection="1">
      <protection locked="0"/>
    </xf>
    <xf numFmtId="0" fontId="12" fillId="0" borderId="1" xfId="0" applyFont="1" applyBorder="1" applyAlignment="1" applyProtection="1">
      <alignment horizontal="center" vertical="top" wrapText="1"/>
      <protection locked="0"/>
    </xf>
    <xf numFmtId="0" fontId="26" fillId="0" borderId="1" xfId="0" applyFont="1" applyBorder="1" applyAlignment="1" applyProtection="1">
      <alignment horizontal="center" vertical="top"/>
      <protection locked="0"/>
    </xf>
    <xf numFmtId="0" fontId="12" fillId="0" borderId="1" xfId="0" applyFont="1" applyBorder="1" applyAlignment="1" applyProtection="1">
      <alignment horizontal="center" vertical="top"/>
      <protection locked="0"/>
    </xf>
    <xf numFmtId="164" fontId="32" fillId="0" borderId="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0" fontId="12" fillId="4" borderId="1" xfId="0" applyFont="1" applyFill="1" applyBorder="1" applyAlignment="1" applyProtection="1">
      <alignment horizontal="center" vertical="top" wrapText="1"/>
      <protection locked="0"/>
    </xf>
    <xf numFmtId="0" fontId="12" fillId="6" borderId="1" xfId="0" applyFont="1" applyFill="1"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1" fontId="16" fillId="3" borderId="1" xfId="0" applyNumberFormat="1" applyFont="1" applyFill="1" applyBorder="1" applyAlignment="1" applyProtection="1">
      <alignment horizontal="left" vertical="top"/>
      <protection locked="0"/>
    </xf>
    <xf numFmtId="1" fontId="29" fillId="3" borderId="1" xfId="0" applyNumberFormat="1" applyFont="1" applyFill="1" applyBorder="1" applyAlignment="1" applyProtection="1">
      <alignment horizontal="center" vertical="top"/>
      <protection locked="0"/>
    </xf>
    <xf numFmtId="0" fontId="13" fillId="0" borderId="1" xfId="0" applyFont="1" applyBorder="1" applyProtection="1">
      <protection locked="0"/>
    </xf>
    <xf numFmtId="1" fontId="1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center" vertical="top"/>
      <protection locked="0"/>
    </xf>
    <xf numFmtId="1" fontId="16" fillId="3" borderId="1" xfId="0" applyNumberFormat="1" applyFont="1" applyFill="1" applyBorder="1" applyAlignment="1" applyProtection="1">
      <alignment horizontal="left" vertical="center"/>
      <protection locked="0"/>
    </xf>
    <xf numFmtId="1" fontId="25" fillId="3" borderId="1" xfId="0" applyNumberFormat="1" applyFont="1" applyFill="1" applyBorder="1" applyAlignment="1" applyProtection="1">
      <alignment horizontal="right" vertical="top"/>
      <protection locked="0"/>
    </xf>
    <xf numFmtId="0" fontId="16" fillId="3" borderId="1" xfId="0" applyFont="1" applyFill="1" applyBorder="1" applyAlignment="1" applyProtection="1">
      <alignment horizontal="center" vertical="center"/>
      <protection locked="0"/>
    </xf>
    <xf numFmtId="0" fontId="18" fillId="0" borderId="1" xfId="0" applyFont="1" applyBorder="1" applyProtection="1">
      <protection locked="0"/>
    </xf>
    <xf numFmtId="0" fontId="22" fillId="0" borderId="1" xfId="0" applyFont="1" applyBorder="1" applyProtection="1">
      <protection locked="0"/>
    </xf>
    <xf numFmtId="1" fontId="10" fillId="0" borderId="1" xfId="2" applyNumberFormat="1" applyBorder="1" applyProtection="1">
      <protection locked="0"/>
    </xf>
    <xf numFmtId="49" fontId="22" fillId="0" borderId="1" xfId="0" applyNumberFormat="1" applyFont="1" applyBorder="1" applyAlignment="1" applyProtection="1">
      <alignment horizontal="left"/>
      <protection locked="0"/>
    </xf>
    <xf numFmtId="0" fontId="22" fillId="0" borderId="1" xfId="0" applyFont="1" applyBorder="1" applyAlignment="1" applyProtection="1">
      <alignment horizontal="left"/>
      <protection locked="0"/>
    </xf>
    <xf numFmtId="49" fontId="22" fillId="0" borderId="1"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protection locked="0"/>
    </xf>
    <xf numFmtId="49" fontId="22" fillId="0" borderId="1" xfId="0" applyNumberFormat="1" applyFont="1" applyBorder="1" applyAlignment="1" applyProtection="1">
      <alignment horizontal="right"/>
      <protection locked="0"/>
    </xf>
    <xf numFmtId="165" fontId="10" fillId="0" borderId="1" xfId="2" applyNumberFormat="1" applyFill="1" applyBorder="1" applyAlignment="1" applyProtection="1">
      <alignment horizontal="right"/>
      <protection locked="0"/>
    </xf>
    <xf numFmtId="1" fontId="22" fillId="0" borderId="1" xfId="0" applyNumberFormat="1" applyFont="1" applyBorder="1" applyAlignment="1" applyProtection="1">
      <alignment horizontal="left"/>
      <protection locked="0"/>
    </xf>
    <xf numFmtId="1" fontId="10" fillId="0" borderId="1" xfId="2" applyNumberFormat="1" applyFill="1" applyBorder="1" applyProtection="1">
      <protection locked="0"/>
    </xf>
    <xf numFmtId="1" fontId="32" fillId="3" borderId="1" xfId="0" applyNumberFormat="1" applyFont="1" applyFill="1" applyBorder="1" applyAlignment="1" applyProtection="1">
      <alignment horizontal="right" vertical="top"/>
      <protection locked="0"/>
    </xf>
    <xf numFmtId="165" fontId="19" fillId="3" borderId="1" xfId="2" applyNumberFormat="1" applyFont="1" applyFill="1" applyBorder="1" applyAlignment="1" applyProtection="1">
      <alignment horizontal="right"/>
      <protection locked="0"/>
    </xf>
    <xf numFmtId="0" fontId="11" fillId="0" borderId="1" xfId="0" applyFont="1" applyBorder="1" applyAlignment="1" applyProtection="1">
      <alignment horizontal="right" vertical="top"/>
      <protection locked="0"/>
    </xf>
    <xf numFmtId="0" fontId="11" fillId="0" borderId="1" xfId="0" applyFont="1" applyBorder="1" applyProtection="1">
      <protection locked="0"/>
    </xf>
    <xf numFmtId="1" fontId="11"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right" vertical="top"/>
      <protection locked="0"/>
    </xf>
    <xf numFmtId="1" fontId="2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right" vertical="top"/>
      <protection locked="0"/>
    </xf>
    <xf numFmtId="1" fontId="12" fillId="3" borderId="1" xfId="0" applyNumberFormat="1" applyFont="1" applyFill="1" applyBorder="1" applyAlignment="1" applyProtection="1">
      <alignment horizontal="center" vertical="center"/>
      <protection locked="0"/>
    </xf>
    <xf numFmtId="1" fontId="12" fillId="3" borderId="1" xfId="0" applyNumberFormat="1" applyFont="1" applyFill="1" applyBorder="1" applyAlignment="1" applyProtection="1">
      <alignment horizontal="left" vertical="top"/>
      <protection locked="0"/>
    </xf>
    <xf numFmtId="1" fontId="20" fillId="3" borderId="1" xfId="0" applyNumberFormat="1" applyFont="1" applyFill="1" applyBorder="1" applyAlignment="1" applyProtection="1">
      <alignment horizontal="center" vertical="top"/>
      <protection locked="0"/>
    </xf>
    <xf numFmtId="0" fontId="14" fillId="0" borderId="0" xfId="0" applyFont="1" applyAlignment="1" applyProtection="1">
      <alignment horizontal="center" vertical="center"/>
      <protection locked="0"/>
    </xf>
    <xf numFmtId="0" fontId="0" fillId="0" borderId="0" xfId="0" applyAlignment="1" applyProtection="1">
      <alignment horizontal="right"/>
      <protection locked="0"/>
    </xf>
    <xf numFmtId="167" fontId="0" fillId="0" borderId="1" xfId="0" applyNumberFormat="1" applyBorder="1"/>
    <xf numFmtId="1" fontId="32" fillId="3" borderId="1" xfId="0" applyNumberFormat="1" applyFont="1" applyFill="1" applyBorder="1" applyAlignment="1">
      <alignment horizontal="right" vertical="top"/>
    </xf>
    <xf numFmtId="164" fontId="11" fillId="0" borderId="2" xfId="0" applyNumberFormat="1" applyFont="1" applyBorder="1" applyAlignment="1">
      <alignment horizontal="right"/>
    </xf>
    <xf numFmtId="164" fontId="11" fillId="0" borderId="1" xfId="0" applyNumberFormat="1" applyFont="1" applyBorder="1" applyAlignment="1">
      <alignment horizontal="right"/>
    </xf>
    <xf numFmtId="0" fontId="12" fillId="0" borderId="1" xfId="0" applyFont="1" applyBorder="1" applyAlignment="1">
      <alignment horizontal="center" vertical="top"/>
    </xf>
    <xf numFmtId="164" fontId="16" fillId="3" borderId="1" xfId="0" applyNumberFormat="1" applyFont="1" applyFill="1" applyBorder="1" applyAlignment="1">
      <alignment horizontal="right" vertical="top"/>
    </xf>
    <xf numFmtId="164" fontId="11" fillId="0" borderId="1" xfId="0" applyNumberFormat="1" applyFont="1" applyBorder="1" applyAlignment="1">
      <alignment horizontal="right" vertical="top"/>
    </xf>
    <xf numFmtId="164" fontId="20" fillId="3" borderId="1" xfId="0" applyNumberFormat="1" applyFont="1" applyFill="1" applyBorder="1" applyAlignment="1">
      <alignment horizontal="right" vertical="top"/>
    </xf>
    <xf numFmtId="0" fontId="0" fillId="0" borderId="2" xfId="0" applyBorder="1"/>
    <xf numFmtId="0" fontId="0" fillId="0" borderId="1" xfId="0" applyBorder="1"/>
    <xf numFmtId="0" fontId="0" fillId="0" borderId="16" xfId="0" applyBorder="1"/>
    <xf numFmtId="0" fontId="11" fillId="0" borderId="2" xfId="0" applyFont="1" applyBorder="1" applyAlignment="1">
      <alignment horizontal="center" vertical="center"/>
    </xf>
    <xf numFmtId="0" fontId="11" fillId="0" borderId="1" xfId="0" applyFont="1" applyBorder="1" applyAlignment="1">
      <alignment horizontal="center" vertical="center"/>
    </xf>
    <xf numFmtId="165" fontId="27" fillId="0" borderId="1" xfId="0" applyNumberFormat="1" applyFont="1" applyBorder="1" applyAlignment="1">
      <alignment horizontal="right"/>
    </xf>
    <xf numFmtId="9" fontId="21" fillId="2" borderId="1" xfId="0" applyNumberFormat="1" applyFont="1" applyFill="1" applyBorder="1" applyAlignment="1">
      <alignment horizontal="center" vertical="center"/>
    </xf>
    <xf numFmtId="0" fontId="35" fillId="5" borderId="1" xfId="0" applyFont="1" applyFill="1" applyBorder="1" applyAlignment="1" applyProtection="1">
      <alignment horizontal="center"/>
      <protection locked="0"/>
    </xf>
    <xf numFmtId="0" fontId="36" fillId="0" borderId="0" xfId="0" applyFont="1" applyAlignment="1" applyProtection="1">
      <alignment horizontal="right" vertical="top"/>
      <protection locked="0"/>
    </xf>
    <xf numFmtId="0" fontId="21" fillId="0" borderId="4" xfId="0" applyFont="1" applyBorder="1" applyAlignment="1" applyProtection="1">
      <alignment horizontal="right" vertical="top"/>
      <protection locked="0"/>
    </xf>
    <xf numFmtId="0" fontId="26" fillId="0" borderId="20" xfId="0" applyFont="1" applyBorder="1" applyAlignment="1" applyProtection="1">
      <alignment horizontal="right" vertical="top"/>
      <protection locked="0"/>
    </xf>
    <xf numFmtId="49" fontId="35" fillId="0" borderId="1" xfId="0" applyNumberFormat="1" applyFont="1" applyBorder="1" applyAlignment="1" applyProtection="1">
      <alignment horizontal="center"/>
      <protection locked="0"/>
    </xf>
    <xf numFmtId="0" fontId="37" fillId="0" borderId="0" xfId="0" applyFont="1" applyAlignment="1" applyProtection="1">
      <alignment horizontal="center" vertical="center"/>
      <protection locked="0"/>
    </xf>
    <xf numFmtId="1" fontId="18" fillId="0" borderId="1" xfId="0" applyNumberFormat="1" applyFont="1" applyBorder="1" applyProtection="1">
      <protection locked="0"/>
    </xf>
    <xf numFmtId="165" fontId="22" fillId="0" borderId="1" xfId="0" applyNumberFormat="1" applyFont="1" applyBorder="1" applyAlignment="1" applyProtection="1">
      <alignment horizontal="right"/>
      <protection locked="0"/>
    </xf>
    <xf numFmtId="49" fontId="41" fillId="0" borderId="1" xfId="0" applyNumberFormat="1" applyFont="1" applyBorder="1" applyAlignment="1" applyProtection="1">
      <alignment horizontal="left"/>
      <protection locked="0"/>
    </xf>
    <xf numFmtId="0" fontId="9" fillId="0" borderId="1" xfId="0" applyFont="1" applyBorder="1" applyAlignment="1" applyProtection="1">
      <alignment horizontal="left"/>
      <protection locked="0"/>
    </xf>
    <xf numFmtId="1" fontId="22" fillId="0" borderId="1" xfId="0" applyNumberFormat="1" applyFont="1" applyBorder="1" applyAlignment="1" applyProtection="1">
      <alignment horizontal="right"/>
      <protection locked="0"/>
    </xf>
    <xf numFmtId="166" fontId="12" fillId="0" borderId="1" xfId="0" applyNumberFormat="1" applyFont="1" applyBorder="1" applyAlignment="1" applyProtection="1">
      <alignment horizontal="right" vertical="top" wrapText="1"/>
      <protection locked="0"/>
    </xf>
    <xf numFmtId="1" fontId="5" fillId="0" borderId="1" xfId="0" applyNumberFormat="1" applyFont="1" applyBorder="1" applyAlignment="1" applyProtection="1">
      <alignment horizontal="right"/>
      <protection locked="0"/>
    </xf>
    <xf numFmtId="49" fontId="5" fillId="0" borderId="1" xfId="0" applyNumberFormat="1" applyFont="1" applyBorder="1" applyAlignment="1" applyProtection="1">
      <alignment horizontal="left"/>
      <protection locked="0"/>
    </xf>
    <xf numFmtId="1" fontId="16" fillId="0" borderId="1" xfId="0" applyNumberFormat="1" applyFont="1" applyBorder="1" applyAlignment="1" applyProtection="1">
      <alignment horizontal="left" vertical="top"/>
      <protection locked="0"/>
    </xf>
    <xf numFmtId="0" fontId="18" fillId="0" borderId="1" xfId="0" applyFont="1" applyBorder="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center"/>
      <protection locked="0"/>
    </xf>
    <xf numFmtId="167" fontId="22" fillId="0" borderId="0" xfId="0" applyNumberFormat="1" applyFont="1" applyProtection="1">
      <protection locked="0"/>
    </xf>
    <xf numFmtId="0" fontId="22" fillId="0" borderId="0" xfId="0" applyFont="1" applyAlignment="1" applyProtection="1">
      <alignment horizontal="left" vertical="top"/>
      <protection locked="0"/>
    </xf>
    <xf numFmtId="1" fontId="22" fillId="0" borderId="0" xfId="0" applyNumberFormat="1" applyFont="1" applyProtection="1">
      <protection locked="0"/>
    </xf>
    <xf numFmtId="167" fontId="18" fillId="0" borderId="1" xfId="0" applyNumberFormat="1" applyFont="1" applyBorder="1" applyProtection="1">
      <protection locked="0"/>
    </xf>
    <xf numFmtId="167" fontId="22" fillId="0" borderId="1" xfId="0" applyNumberFormat="1" applyFont="1" applyBorder="1" applyProtection="1">
      <protection locked="0"/>
    </xf>
    <xf numFmtId="1" fontId="22" fillId="0" borderId="1" xfId="0" applyNumberFormat="1" applyFont="1" applyBorder="1" applyAlignment="1">
      <alignment horizontal="right"/>
    </xf>
    <xf numFmtId="49" fontId="22" fillId="0" borderId="1" xfId="0" applyNumberFormat="1" applyFont="1" applyBorder="1" applyAlignment="1">
      <alignment horizontal="left"/>
    </xf>
    <xf numFmtId="167" fontId="42" fillId="0" borderId="1" xfId="0" applyNumberFormat="1" applyFont="1" applyBorder="1" applyAlignment="1">
      <alignment horizontal="right"/>
    </xf>
    <xf numFmtId="1" fontId="22" fillId="0" borderId="1" xfId="0" applyNumberFormat="1" applyFont="1" applyBorder="1" applyAlignment="1">
      <alignment horizontal="left"/>
    </xf>
    <xf numFmtId="49" fontId="22" fillId="0" borderId="1" xfId="0" applyNumberFormat="1" applyFont="1" applyBorder="1" applyAlignment="1">
      <alignment horizontal="right"/>
    </xf>
    <xf numFmtId="0" fontId="22" fillId="0" borderId="1" xfId="0" applyFont="1" applyBorder="1" applyAlignment="1" applyProtection="1">
      <alignment horizontal="center"/>
      <protection locked="0"/>
    </xf>
    <xf numFmtId="167" fontId="43" fillId="0" borderId="1" xfId="0" applyNumberFormat="1" applyFont="1" applyBorder="1" applyAlignment="1">
      <alignment horizontal="right"/>
    </xf>
    <xf numFmtId="0" fontId="0" fillId="0" borderId="13" xfId="0" applyBorder="1" applyProtection="1">
      <protection locked="0"/>
    </xf>
    <xf numFmtId="0" fontId="0" fillId="0" borderId="13" xfId="0" applyBorder="1" applyAlignment="1" applyProtection="1">
      <alignment horizontal="center" vertical="top"/>
      <protection locked="0"/>
    </xf>
    <xf numFmtId="0" fontId="13" fillId="0" borderId="13" xfId="0" applyFont="1" applyBorder="1" applyProtection="1">
      <protection locked="0"/>
    </xf>
    <xf numFmtId="0" fontId="11" fillId="0" borderId="16" xfId="0" applyFont="1" applyBorder="1" applyAlignment="1">
      <alignment horizontal="center" vertical="center"/>
    </xf>
    <xf numFmtId="164" fontId="11" fillId="0" borderId="16" xfId="0" applyNumberFormat="1" applyFont="1" applyBorder="1" applyAlignment="1">
      <alignment horizontal="right"/>
    </xf>
    <xf numFmtId="0" fontId="26" fillId="0" borderId="1" xfId="0" applyFont="1" applyBorder="1" applyAlignment="1" applyProtection="1">
      <alignment horizontal="right" vertical="top"/>
      <protection locked="0"/>
    </xf>
    <xf numFmtId="0" fontId="22" fillId="0" borderId="1" xfId="0" applyFont="1" applyBorder="1" applyAlignment="1">
      <alignment horizontal="left"/>
    </xf>
    <xf numFmtId="1" fontId="11" fillId="0" borderId="1" xfId="0" applyNumberFormat="1" applyFont="1" applyBorder="1" applyAlignment="1" applyProtection="1">
      <alignment horizontal="center"/>
      <protection locked="0"/>
    </xf>
    <xf numFmtId="0" fontId="17"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1" fontId="26" fillId="0" borderId="21" xfId="0" applyNumberFormat="1" applyFont="1" applyBorder="1" applyAlignment="1" applyProtection="1">
      <alignment horizontal="center"/>
      <protection locked="0"/>
    </xf>
    <xf numFmtId="1" fontId="11" fillId="0" borderId="20" xfId="0" applyNumberFormat="1" applyFont="1" applyBorder="1" applyAlignment="1" applyProtection="1">
      <alignment horizontal="center"/>
      <protection locked="0"/>
    </xf>
    <xf numFmtId="1" fontId="11" fillId="0" borderId="15" xfId="0" applyNumberFormat="1" applyFont="1" applyBorder="1" applyAlignment="1" applyProtection="1">
      <alignment horizontal="center"/>
      <protection locked="0"/>
    </xf>
    <xf numFmtId="0" fontId="2" fillId="0" borderId="0" xfId="1" applyFont="1" applyAlignment="1" applyProtection="1">
      <alignment horizontal="center" vertical="center" wrapText="1"/>
      <protection locked="0"/>
    </xf>
    <xf numFmtId="0" fontId="44"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9" fontId="21" fillId="2" borderId="18" xfId="0" applyNumberFormat="1" applyFont="1" applyFill="1" applyBorder="1" applyAlignment="1" applyProtection="1">
      <alignment horizontal="center" vertical="center"/>
      <protection locked="0"/>
    </xf>
    <xf numFmtId="9" fontId="21" fillId="2" borderId="19" xfId="0" applyNumberFormat="1" applyFont="1" applyFill="1" applyBorder="1" applyAlignment="1" applyProtection="1">
      <alignment horizontal="center" vertical="center"/>
      <protection locked="0"/>
    </xf>
    <xf numFmtId="9" fontId="21" fillId="2" borderId="13" xfId="0" applyNumberFormat="1" applyFont="1" applyFill="1" applyBorder="1" applyAlignment="1" applyProtection="1">
      <alignment horizontal="center" vertical="center"/>
      <protection locked="0"/>
    </xf>
    <xf numFmtId="0" fontId="8" fillId="0" borderId="0" xfId="2" applyFont="1" applyBorder="1" applyAlignment="1" applyProtection="1">
      <alignment horizontal="center" wrapText="1"/>
      <protection locked="0"/>
    </xf>
    <xf numFmtId="0" fontId="33" fillId="0" borderId="22" xfId="2" applyFont="1" applyBorder="1" applyAlignment="1" applyProtection="1">
      <alignment horizontal="center" wrapText="1"/>
      <protection locked="0"/>
    </xf>
  </cellXfs>
  <cellStyles count="7">
    <cellStyle name="Normal_InvB001" xfId="1" xr:uid="{00000000-0005-0000-0000-000000000000}"/>
    <cellStyle name="Гиперссылка" xfId="2" builtinId="8"/>
    <cellStyle name="Гиперссылка 2" xfId="5" xr:uid="{00000000-0005-0000-0000-000002000000}"/>
    <cellStyle name="Обычный" xfId="0" builtinId="0"/>
    <cellStyle name="Обычный 2" xfId="3" xr:uid="{00000000-0005-0000-0000-000004000000}"/>
    <cellStyle name="Обычный 3" xfId="4" xr:uid="{00000000-0005-0000-0000-000005000000}"/>
    <cellStyle name="Обычный 3 2" xfId="6" xr:uid="{DE51BF3D-5451-4D90-90BD-F3846EA051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sentrumbookstore.com/?FILTR=RU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36028</xdr:colOff>
      <xdr:row>0</xdr:row>
      <xdr:rowOff>0</xdr:rowOff>
    </xdr:from>
    <xdr:to>
      <xdr:col>2</xdr:col>
      <xdr:colOff>299416</xdr:colOff>
      <xdr:row>2</xdr:row>
      <xdr:rowOff>33008</xdr:rowOff>
    </xdr:to>
    <xdr:pic>
      <xdr:nvPicPr>
        <xdr:cNvPr id="1053"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28" y="0"/>
          <a:ext cx="949602" cy="10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ina@sentrummarketing.com" TargetMode="External"/><Relationship Id="rId1" Type="http://schemas.openxmlformats.org/officeDocument/2006/relationships/hyperlink" Target="mailto:ira@sentrummarketing.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L320"/>
  <sheetViews>
    <sheetView tabSelected="1" zoomScale="84" zoomScaleNormal="84" workbookViewId="0">
      <selection sqref="A1:XFD1048576"/>
    </sheetView>
  </sheetViews>
  <sheetFormatPr defaultColWidth="8.77734375" defaultRowHeight="15.6"/>
  <cols>
    <col min="1" max="1" width="4.6640625" style="4" customWidth="1"/>
    <col min="2" max="2" width="5.44140625" style="94" customWidth="1"/>
    <col min="3" max="3" width="12.109375" style="12" customWidth="1"/>
    <col min="4" max="4" width="9.44140625" style="3" customWidth="1"/>
    <col min="5" max="5" width="13.109375" style="3" customWidth="1"/>
    <col min="6" max="6" width="3.33203125" style="72" customWidth="1"/>
    <col min="7" max="7" width="6.44140625" style="72" customWidth="1"/>
    <col min="8" max="8" width="11.44140625" style="10" customWidth="1"/>
    <col min="9" max="9" width="30.44140625" style="10" customWidth="1"/>
    <col min="10" max="10" width="22.33203125" style="10" customWidth="1"/>
    <col min="11" max="11" width="6" style="10" customWidth="1"/>
    <col min="12" max="12" width="8.6640625" style="10" customWidth="1"/>
    <col min="13" max="13" width="13.44140625" style="72" customWidth="1"/>
    <col min="14" max="14" width="11.109375" style="3" customWidth="1"/>
    <col min="15" max="15" width="13.33203125" style="3" customWidth="1"/>
    <col min="16" max="16" width="24.6640625" style="3" customWidth="1" collapsed="1"/>
    <col min="17" max="17" width="13" style="14" customWidth="1"/>
    <col min="18" max="18" width="10.44140625" style="73" customWidth="1"/>
    <col min="19" max="19" width="12.44140625" style="13" customWidth="1"/>
    <col min="20" max="20" width="7.6640625" style="3" customWidth="1"/>
    <col min="21" max="21" width="15.77734375" style="109" hidden="1" customWidth="1"/>
    <col min="22" max="22" width="14.109375" style="106" hidden="1" customWidth="1"/>
    <col min="23" max="23" width="8.77734375" style="107" hidden="1" customWidth="1"/>
    <col min="24" max="24" width="18.109375" style="105" hidden="1" customWidth="1"/>
    <col min="25" max="25" width="38.33203125" style="105" hidden="1" customWidth="1"/>
    <col min="26" max="26" width="9.109375" style="105" hidden="1" customWidth="1"/>
    <col min="27" max="27" width="11.109375" style="108" hidden="1" customWidth="1"/>
    <col min="28" max="28" width="7.33203125" style="105" hidden="1" customWidth="1"/>
    <col min="29" max="29" width="12.33203125" style="105" hidden="1" customWidth="1"/>
    <col min="30" max="30" width="10.44140625" style="105" hidden="1" customWidth="1"/>
    <col min="31" max="31" width="8.77734375" style="105" hidden="1" customWidth="1"/>
    <col min="32" max="32" width="14.33203125" style="105" hidden="1" customWidth="1"/>
    <col min="33" max="33" width="33" style="105" hidden="1" customWidth="1"/>
    <col min="34" max="37" width="8.77734375" style="3" hidden="1" customWidth="1"/>
    <col min="38" max="16384" width="8.77734375" style="3"/>
  </cols>
  <sheetData>
    <row r="1" spans="1:37" ht="61.5" customHeight="1">
      <c r="A1" s="132" t="s">
        <v>53</v>
      </c>
      <c r="B1" s="132"/>
      <c r="C1" s="132"/>
      <c r="D1" s="132"/>
      <c r="E1" s="132"/>
      <c r="F1" s="132"/>
      <c r="G1" s="132"/>
      <c r="H1" s="132"/>
      <c r="I1" s="132"/>
      <c r="J1" s="132"/>
      <c r="K1" s="132"/>
      <c r="L1" s="132"/>
      <c r="M1" s="132"/>
      <c r="N1" s="132"/>
      <c r="O1" s="132"/>
      <c r="P1" s="132"/>
      <c r="Q1" s="132"/>
      <c r="R1" s="132"/>
      <c r="S1" s="2"/>
      <c r="U1" s="105"/>
    </row>
    <row r="2" spans="1:37" ht="18" customHeight="1">
      <c r="B2" s="90"/>
      <c r="C2" s="5"/>
      <c r="D2" s="127" t="s">
        <v>27</v>
      </c>
      <c r="E2" s="127"/>
      <c r="F2" s="127"/>
      <c r="G2" s="127"/>
      <c r="H2" s="127"/>
      <c r="I2" s="127" t="s">
        <v>48</v>
      </c>
      <c r="J2" s="127"/>
      <c r="K2" s="6"/>
      <c r="L2" s="127" t="s">
        <v>26</v>
      </c>
      <c r="M2" s="127"/>
      <c r="N2" s="127"/>
      <c r="O2" s="127"/>
      <c r="Q2" s="7"/>
      <c r="R2" s="6"/>
      <c r="S2" s="127"/>
      <c r="T2" s="127"/>
      <c r="U2" s="128"/>
      <c r="V2" s="127"/>
    </row>
    <row r="3" spans="1:37" ht="9.75" customHeight="1">
      <c r="B3" s="9"/>
      <c r="C3" s="5"/>
      <c r="D3" s="5"/>
      <c r="E3" s="5"/>
      <c r="F3" s="8"/>
      <c r="G3" s="5"/>
      <c r="I3" s="5"/>
      <c r="J3" s="5"/>
      <c r="K3" s="5"/>
      <c r="L3" s="5"/>
      <c r="M3" s="5"/>
      <c r="N3" s="5"/>
      <c r="O3" s="5"/>
      <c r="P3" s="5"/>
      <c r="Q3" s="11"/>
      <c r="R3" s="5"/>
      <c r="S3" s="8"/>
      <c r="U3" s="105"/>
    </row>
    <row r="4" spans="1:37" ht="30">
      <c r="A4" s="142" t="s">
        <v>3535</v>
      </c>
      <c r="B4" s="142"/>
      <c r="C4" s="142"/>
      <c r="D4" s="142"/>
      <c r="E4" s="142"/>
      <c r="F4" s="142"/>
      <c r="G4" s="142"/>
      <c r="H4" s="142"/>
      <c r="I4" s="142"/>
      <c r="J4" s="142"/>
      <c r="K4" s="142"/>
      <c r="L4" s="142"/>
      <c r="M4" s="142"/>
      <c r="N4" s="142"/>
      <c r="O4" s="142"/>
      <c r="P4" s="142"/>
      <c r="Q4" s="142"/>
      <c r="R4" s="142"/>
      <c r="S4" s="6"/>
      <c r="U4" s="105"/>
    </row>
    <row r="5" spans="1:37" ht="28.95" customHeight="1" thickBot="1">
      <c r="A5" s="143" t="s">
        <v>59</v>
      </c>
      <c r="B5" s="143"/>
      <c r="C5" s="143"/>
      <c r="D5" s="143"/>
      <c r="E5" s="143"/>
      <c r="F5" s="143"/>
      <c r="G5" s="143"/>
      <c r="H5" s="143"/>
      <c r="I5" s="143"/>
      <c r="J5" s="143"/>
      <c r="K5" s="143"/>
      <c r="L5" s="143"/>
      <c r="M5" s="143"/>
      <c r="N5" s="143"/>
      <c r="O5" s="143"/>
      <c r="P5" s="143"/>
      <c r="Q5" s="143"/>
      <c r="R5" s="143"/>
      <c r="S5" s="15"/>
    </row>
    <row r="6" spans="1:37" ht="15.75" customHeight="1" thickBot="1">
      <c r="A6" s="16"/>
      <c r="B6" s="91"/>
      <c r="C6" s="17"/>
      <c r="D6" s="17"/>
      <c r="E6" s="17"/>
      <c r="F6" s="17"/>
      <c r="G6" s="17"/>
      <c r="H6" s="133" t="s">
        <v>3537</v>
      </c>
      <c r="I6" s="134"/>
      <c r="J6" s="134"/>
      <c r="K6" s="134"/>
      <c r="L6" s="135"/>
      <c r="M6" s="17"/>
      <c r="N6" s="18"/>
      <c r="O6" s="18"/>
      <c r="P6" s="82">
        <f>A143</f>
        <v>133</v>
      </c>
      <c r="Q6" s="19" t="s">
        <v>16</v>
      </c>
      <c r="R6" s="85">
        <f>Q_1</f>
        <v>0</v>
      </c>
      <c r="S6" s="76">
        <f>S_1</f>
        <v>0</v>
      </c>
      <c r="T6" s="20"/>
      <c r="U6" s="105"/>
    </row>
    <row r="7" spans="1:37">
      <c r="A7" s="21"/>
      <c r="B7" s="91"/>
      <c r="C7" s="139" t="s">
        <v>47</v>
      </c>
      <c r="D7" s="140"/>
      <c r="E7" s="141"/>
      <c r="F7" s="22"/>
      <c r="G7" s="23"/>
      <c r="H7" s="136"/>
      <c r="I7" s="137"/>
      <c r="J7" s="137"/>
      <c r="K7" s="137"/>
      <c r="L7" s="138"/>
      <c r="M7" s="88">
        <v>0</v>
      </c>
      <c r="N7" s="139" t="s">
        <v>45</v>
      </c>
      <c r="O7" s="140"/>
      <c r="P7" s="83">
        <f>A222</f>
        <v>79</v>
      </c>
      <c r="Q7" s="25" t="s">
        <v>11</v>
      </c>
      <c r="R7" s="86">
        <f>Q_2</f>
        <v>0</v>
      </c>
      <c r="S7" s="77">
        <f>S_2</f>
        <v>0</v>
      </c>
      <c r="T7" s="27"/>
      <c r="U7" s="105"/>
    </row>
    <row r="8" spans="1:37" ht="18">
      <c r="A8" s="28"/>
      <c r="B8" s="92"/>
      <c r="C8" s="129" t="s">
        <v>140</v>
      </c>
      <c r="D8" s="130"/>
      <c r="E8" s="130"/>
      <c r="F8" s="130"/>
      <c r="G8" s="130"/>
      <c r="H8" s="130"/>
      <c r="I8" s="131"/>
      <c r="J8" s="29"/>
      <c r="K8" s="29"/>
      <c r="L8" s="29"/>
      <c r="M8" s="30"/>
      <c r="N8" s="31"/>
      <c r="O8" s="29"/>
      <c r="P8" s="84">
        <f>A318</f>
        <v>93</v>
      </c>
      <c r="Q8" s="32" t="s">
        <v>12</v>
      </c>
      <c r="R8" s="122">
        <f>Q_3</f>
        <v>0</v>
      </c>
      <c r="S8" s="123">
        <f>S_3</f>
        <v>0</v>
      </c>
      <c r="T8" s="33"/>
      <c r="U8" s="105"/>
    </row>
    <row r="9" spans="1:37" customFormat="1" ht="54.45" customHeight="1">
      <c r="A9" s="34" t="s">
        <v>5</v>
      </c>
      <c r="B9" s="35"/>
      <c r="C9" s="34" t="s">
        <v>15</v>
      </c>
      <c r="D9" s="34" t="s">
        <v>54</v>
      </c>
      <c r="E9" s="34" t="s">
        <v>0</v>
      </c>
      <c r="F9" s="34" t="s">
        <v>28</v>
      </c>
      <c r="G9" s="36" t="s">
        <v>21</v>
      </c>
      <c r="H9" s="34" t="s">
        <v>23</v>
      </c>
      <c r="I9" s="34" t="s">
        <v>24</v>
      </c>
      <c r="J9" s="34" t="s">
        <v>25</v>
      </c>
      <c r="K9" s="34" t="s">
        <v>3</v>
      </c>
      <c r="L9" s="36" t="s">
        <v>1</v>
      </c>
      <c r="M9" s="36" t="s">
        <v>18</v>
      </c>
      <c r="N9" s="34" t="s">
        <v>20</v>
      </c>
      <c r="O9" s="34" t="s">
        <v>2</v>
      </c>
      <c r="P9" s="34" t="s">
        <v>4</v>
      </c>
      <c r="Q9" s="37" t="str">
        <f>IF(Discount=0,"Net Price","Price after "&amp;TEXT(Discount,"0%")&amp;" Discount")</f>
        <v>Net Price</v>
      </c>
      <c r="R9" s="38" t="s">
        <v>3538</v>
      </c>
      <c r="S9" s="78" t="s">
        <v>8</v>
      </c>
      <c r="T9" s="34" t="s">
        <v>19</v>
      </c>
      <c r="U9" s="34" t="s">
        <v>15</v>
      </c>
      <c r="V9" s="34" t="s">
        <v>22</v>
      </c>
      <c r="W9" s="34" t="s">
        <v>46</v>
      </c>
      <c r="X9" s="34" t="s">
        <v>32</v>
      </c>
      <c r="Y9" s="40" t="s">
        <v>79</v>
      </c>
      <c r="Z9" s="40" t="s">
        <v>33</v>
      </c>
      <c r="AA9" s="40" t="s">
        <v>78</v>
      </c>
      <c r="AB9" s="40" t="s">
        <v>65</v>
      </c>
      <c r="AC9" s="40" t="s">
        <v>67</v>
      </c>
      <c r="AD9" s="40" t="s">
        <v>80</v>
      </c>
      <c r="AE9" s="40" t="s">
        <v>125</v>
      </c>
      <c r="AF9" s="40" t="s">
        <v>126</v>
      </c>
      <c r="AG9" s="40" t="s">
        <v>127</v>
      </c>
      <c r="AH9" s="83"/>
      <c r="AI9" s="83"/>
      <c r="AJ9" s="83"/>
      <c r="AK9" s="83"/>
    </row>
    <row r="10" spans="1:37" customFormat="1" ht="18">
      <c r="A10" s="42" t="s">
        <v>13</v>
      </c>
      <c r="B10" s="43"/>
      <c r="C10" s="44"/>
      <c r="D10" s="42"/>
      <c r="E10" s="42"/>
      <c r="F10" s="45"/>
      <c r="G10" s="46"/>
      <c r="H10" s="42"/>
      <c r="I10" s="42"/>
      <c r="J10" s="42"/>
      <c r="K10" s="42"/>
      <c r="L10" s="42"/>
      <c r="M10" s="47"/>
      <c r="N10" s="42"/>
      <c r="O10" s="42" t="s">
        <v>13</v>
      </c>
      <c r="P10" s="42"/>
      <c r="Q10" s="48"/>
      <c r="R10" s="49">
        <f>SUM(R11:R143)</f>
        <v>0</v>
      </c>
      <c r="S10" s="79">
        <f>SUM(S11:S143)</f>
        <v>0</v>
      </c>
      <c r="T10" s="42"/>
      <c r="U10" s="98"/>
      <c r="V10" s="98"/>
      <c r="W10" s="110"/>
      <c r="X10" s="50"/>
      <c r="Y10" s="50"/>
      <c r="Z10" s="50"/>
      <c r="AA10" s="95"/>
      <c r="AB10" s="50"/>
      <c r="AC10" s="50"/>
      <c r="AD10" s="50"/>
      <c r="AE10" s="50"/>
      <c r="AF10" s="50"/>
      <c r="AG10" s="50"/>
      <c r="AH10" s="83"/>
      <c r="AI10" s="83"/>
      <c r="AJ10" s="83"/>
      <c r="AK10" s="83"/>
    </row>
    <row r="11" spans="1:37" customFormat="1" ht="16.8">
      <c r="A11" s="51">
        <v>1</v>
      </c>
      <c r="B11" s="89" t="s">
        <v>139</v>
      </c>
      <c r="C11" s="52">
        <f t="shared" ref="C11" si="0">HYPERLINK("https://sentrumbookstore.com/catalog/books/"&amp;U11&amp;"/",U11)</f>
        <v>9783689598884</v>
      </c>
      <c r="D11" s="53" t="s">
        <v>71</v>
      </c>
      <c r="E11" s="54" t="s">
        <v>219</v>
      </c>
      <c r="F11" s="55" t="s">
        <v>6</v>
      </c>
      <c r="G11" s="56">
        <v>456</v>
      </c>
      <c r="H11" s="53" t="s">
        <v>100</v>
      </c>
      <c r="I11" s="97" t="s">
        <v>101</v>
      </c>
      <c r="J11" s="53" t="s">
        <v>102</v>
      </c>
      <c r="K11" s="57">
        <v>2024</v>
      </c>
      <c r="L11" s="53" t="s">
        <v>52</v>
      </c>
      <c r="M11" s="53"/>
      <c r="N11" s="53" t="s">
        <v>103</v>
      </c>
      <c r="O11" s="53" t="s">
        <v>104</v>
      </c>
      <c r="P11" s="53" t="s">
        <v>105</v>
      </c>
      <c r="Q11" s="87">
        <f t="shared" ref="Q11" si="1">ROUND(W11*(100%-Discount),1)</f>
        <v>45</v>
      </c>
      <c r="R11" s="1"/>
      <c r="S11" s="80" t="str">
        <f t="shared" ref="S11" si="2">IF(R11="","",R11*Q11)</f>
        <v/>
      </c>
      <c r="T11" s="58" t="str">
        <f t="shared" ref="T11" si="3">HYPERLINK(V11,"Image")</f>
        <v>Image</v>
      </c>
      <c r="U11" s="112">
        <v>9783689598884</v>
      </c>
      <c r="V11" s="113" t="s">
        <v>106</v>
      </c>
      <c r="W11" s="118">
        <v>45</v>
      </c>
      <c r="X11" s="115">
        <v>9783689598884</v>
      </c>
      <c r="Y11" s="113" t="s">
        <v>107</v>
      </c>
      <c r="Z11" s="113" t="s">
        <v>108</v>
      </c>
      <c r="AA11" s="113" t="s">
        <v>109</v>
      </c>
      <c r="AB11" s="116">
        <v>660</v>
      </c>
      <c r="AC11" s="113" t="s">
        <v>71</v>
      </c>
      <c r="AD11" s="113" t="s">
        <v>283</v>
      </c>
      <c r="AE11" s="83" t="s">
        <v>89</v>
      </c>
      <c r="AF11" s="113">
        <v>1434746715</v>
      </c>
      <c r="AG11" s="113" t="s">
        <v>74</v>
      </c>
      <c r="AH11" s="83" t="s">
        <v>52</v>
      </c>
      <c r="AI11" s="24"/>
      <c r="AJ11" s="83"/>
      <c r="AK11" s="83"/>
    </row>
    <row r="12" spans="1:37" customFormat="1" ht="16.8">
      <c r="A12" s="51">
        <v>2</v>
      </c>
      <c r="B12" s="89" t="s">
        <v>139</v>
      </c>
      <c r="C12" s="52">
        <f t="shared" ref="C12:C73" si="4">HYPERLINK("https://sentrumbookstore.com/catalog/books/"&amp;U12&amp;"/",U12)</f>
        <v>9798990281608</v>
      </c>
      <c r="D12" s="53" t="s">
        <v>36</v>
      </c>
      <c r="E12" s="54" t="s">
        <v>50</v>
      </c>
      <c r="F12" s="55" t="s">
        <v>6</v>
      </c>
      <c r="G12" s="56">
        <v>136</v>
      </c>
      <c r="H12" s="53" t="s">
        <v>128</v>
      </c>
      <c r="I12" s="97" t="s">
        <v>141</v>
      </c>
      <c r="J12" s="53" t="s">
        <v>142</v>
      </c>
      <c r="K12" s="57">
        <v>2024</v>
      </c>
      <c r="L12" s="53" t="s">
        <v>131</v>
      </c>
      <c r="M12" s="53"/>
      <c r="N12" s="53" t="s">
        <v>133</v>
      </c>
      <c r="O12" s="53" t="s">
        <v>284</v>
      </c>
      <c r="P12" s="53" t="s">
        <v>143</v>
      </c>
      <c r="Q12" s="87">
        <f t="shared" ref="Q12:Q74" si="5">ROUND(W12*(100%-Discount),1)</f>
        <v>40</v>
      </c>
      <c r="R12" s="1"/>
      <c r="S12" s="80" t="str">
        <f t="shared" ref="S12:S74" si="6">IF(R12="","",R12*Q12)</f>
        <v/>
      </c>
      <c r="T12" s="58" t="str">
        <f t="shared" ref="T12:T74" si="7">HYPERLINK(V12,"Image")</f>
        <v>Image</v>
      </c>
      <c r="U12" s="112">
        <v>9798990281608</v>
      </c>
      <c r="V12" s="113" t="s">
        <v>279</v>
      </c>
      <c r="W12" s="118">
        <v>40</v>
      </c>
      <c r="X12" s="115" t="s">
        <v>144</v>
      </c>
      <c r="Y12" s="113" t="s">
        <v>145</v>
      </c>
      <c r="Z12" s="113" t="s">
        <v>133</v>
      </c>
      <c r="AA12" s="113" t="s">
        <v>146</v>
      </c>
      <c r="AB12" s="116">
        <v>300</v>
      </c>
      <c r="AC12" s="113" t="s">
        <v>36</v>
      </c>
      <c r="AD12" s="113" t="s">
        <v>283</v>
      </c>
      <c r="AE12" s="83" t="s">
        <v>89</v>
      </c>
      <c r="AF12" s="113"/>
      <c r="AG12" s="113" t="s">
        <v>131</v>
      </c>
      <c r="AH12" s="83" t="s">
        <v>131</v>
      </c>
      <c r="AI12" s="24"/>
      <c r="AJ12" s="83"/>
      <c r="AK12" s="83"/>
    </row>
    <row r="13" spans="1:37" customFormat="1" ht="16.8">
      <c r="A13" s="51">
        <v>3</v>
      </c>
      <c r="B13" s="89" t="s">
        <v>139</v>
      </c>
      <c r="C13" s="52">
        <f t="shared" si="4"/>
        <v>9798990281622</v>
      </c>
      <c r="D13" s="53" t="s">
        <v>36</v>
      </c>
      <c r="E13" s="54" t="s">
        <v>50</v>
      </c>
      <c r="F13" s="55" t="s">
        <v>6</v>
      </c>
      <c r="G13" s="56">
        <v>304</v>
      </c>
      <c r="H13" s="53" t="s">
        <v>128</v>
      </c>
      <c r="I13" s="97" t="s">
        <v>147</v>
      </c>
      <c r="J13" s="53" t="s">
        <v>148</v>
      </c>
      <c r="K13" s="57">
        <v>2024</v>
      </c>
      <c r="L13" s="53" t="s">
        <v>131</v>
      </c>
      <c r="M13" s="53"/>
      <c r="N13" s="53" t="s">
        <v>133</v>
      </c>
      <c r="O13" s="53" t="s">
        <v>149</v>
      </c>
      <c r="P13" s="53" t="s">
        <v>150</v>
      </c>
      <c r="Q13" s="87">
        <f t="shared" si="5"/>
        <v>50</v>
      </c>
      <c r="R13" s="1"/>
      <c r="S13" s="80" t="str">
        <f t="shared" si="6"/>
        <v/>
      </c>
      <c r="T13" s="58" t="str">
        <f t="shared" si="7"/>
        <v>Image</v>
      </c>
      <c r="U13" s="112">
        <v>9798990281622</v>
      </c>
      <c r="V13" s="113" t="s">
        <v>280</v>
      </c>
      <c r="W13" s="118">
        <v>50</v>
      </c>
      <c r="X13" s="115" t="s">
        <v>151</v>
      </c>
      <c r="Y13" s="113" t="s">
        <v>152</v>
      </c>
      <c r="Z13" s="113" t="s">
        <v>133</v>
      </c>
      <c r="AA13" s="113" t="s">
        <v>153</v>
      </c>
      <c r="AB13" s="116">
        <v>500</v>
      </c>
      <c r="AC13" s="113" t="s">
        <v>36</v>
      </c>
      <c r="AD13" s="113" t="s">
        <v>283</v>
      </c>
      <c r="AE13" s="83" t="s">
        <v>89</v>
      </c>
      <c r="AF13" s="113"/>
      <c r="AG13" s="113" t="s">
        <v>131</v>
      </c>
      <c r="AH13" s="83" t="s">
        <v>131</v>
      </c>
      <c r="AI13" s="24"/>
      <c r="AJ13" s="83"/>
      <c r="AK13" s="83"/>
    </row>
    <row r="14" spans="1:37" customFormat="1" ht="16.8">
      <c r="A14" s="51">
        <v>4</v>
      </c>
      <c r="B14" s="89" t="s">
        <v>139</v>
      </c>
      <c r="C14" s="52">
        <f t="shared" si="4"/>
        <v>9785171525576</v>
      </c>
      <c r="D14" s="53" t="s">
        <v>36</v>
      </c>
      <c r="E14" s="54" t="s">
        <v>50</v>
      </c>
      <c r="F14" s="55" t="s">
        <v>6</v>
      </c>
      <c r="G14" s="56">
        <v>224</v>
      </c>
      <c r="H14" s="53" t="s">
        <v>128</v>
      </c>
      <c r="I14" s="97" t="s">
        <v>154</v>
      </c>
      <c r="J14" s="53" t="s">
        <v>155</v>
      </c>
      <c r="K14" s="57">
        <v>2023</v>
      </c>
      <c r="L14" s="53" t="s">
        <v>29</v>
      </c>
      <c r="M14" s="53" t="s">
        <v>156</v>
      </c>
      <c r="N14" s="53" t="s">
        <v>133</v>
      </c>
      <c r="O14" s="53" t="s">
        <v>157</v>
      </c>
      <c r="P14" s="53" t="s">
        <v>158</v>
      </c>
      <c r="Q14" s="87">
        <f t="shared" si="5"/>
        <v>28</v>
      </c>
      <c r="R14" s="1"/>
      <c r="S14" s="80" t="str">
        <f t="shared" si="6"/>
        <v/>
      </c>
      <c r="T14" s="58" t="str">
        <f t="shared" si="7"/>
        <v>Image</v>
      </c>
      <c r="U14" s="112">
        <v>9785171525576</v>
      </c>
      <c r="V14" s="113" t="s">
        <v>159</v>
      </c>
      <c r="W14" s="118">
        <v>28</v>
      </c>
      <c r="X14" s="115" t="s">
        <v>160</v>
      </c>
      <c r="Y14" s="113" t="s">
        <v>161</v>
      </c>
      <c r="Z14" s="113" t="s">
        <v>133</v>
      </c>
      <c r="AA14" s="113" t="s">
        <v>162</v>
      </c>
      <c r="AB14" s="116">
        <v>285</v>
      </c>
      <c r="AC14" s="113" t="s">
        <v>36</v>
      </c>
      <c r="AD14" s="113" t="s">
        <v>283</v>
      </c>
      <c r="AE14" s="83" t="s">
        <v>89</v>
      </c>
      <c r="AF14" s="113"/>
      <c r="AG14" s="113" t="s">
        <v>60</v>
      </c>
      <c r="AH14" s="83" t="s">
        <v>60</v>
      </c>
      <c r="AI14" s="24"/>
      <c r="AJ14" s="83" t="s">
        <v>285</v>
      </c>
      <c r="AK14" s="83"/>
    </row>
    <row r="15" spans="1:37" customFormat="1">
      <c r="A15" s="51">
        <v>5</v>
      </c>
      <c r="B15" s="89"/>
      <c r="C15" s="52">
        <f t="shared" si="4"/>
        <v>9785907762664</v>
      </c>
      <c r="D15" s="53" t="s">
        <v>36</v>
      </c>
      <c r="E15" s="54" t="s">
        <v>50</v>
      </c>
      <c r="F15" s="55" t="s">
        <v>6</v>
      </c>
      <c r="G15" s="56">
        <v>184</v>
      </c>
      <c r="H15" s="53" t="s">
        <v>286</v>
      </c>
      <c r="I15" s="53" t="s">
        <v>287</v>
      </c>
      <c r="J15" s="53" t="s">
        <v>288</v>
      </c>
      <c r="K15" s="57">
        <v>2024</v>
      </c>
      <c r="L15" s="53" t="s">
        <v>289</v>
      </c>
      <c r="M15" s="53" t="s">
        <v>290</v>
      </c>
      <c r="N15" s="53" t="s">
        <v>291</v>
      </c>
      <c r="O15" s="53" t="s">
        <v>292</v>
      </c>
      <c r="P15" s="53" t="s">
        <v>293</v>
      </c>
      <c r="Q15" s="87">
        <f t="shared" si="5"/>
        <v>38.799999999999997</v>
      </c>
      <c r="R15" s="1"/>
      <c r="S15" s="80" t="str">
        <f t="shared" si="6"/>
        <v/>
      </c>
      <c r="T15" s="58" t="str">
        <f t="shared" si="7"/>
        <v>Image</v>
      </c>
      <c r="U15" s="112">
        <v>9785907762664</v>
      </c>
      <c r="V15" s="113" t="s">
        <v>294</v>
      </c>
      <c r="W15" s="114">
        <v>38.799999999999997</v>
      </c>
      <c r="X15" s="115" t="s">
        <v>295</v>
      </c>
      <c r="Y15" s="113" t="s">
        <v>296</v>
      </c>
      <c r="Z15" s="113" t="s">
        <v>297</v>
      </c>
      <c r="AA15" s="113" t="s">
        <v>298</v>
      </c>
      <c r="AB15" s="116">
        <v>290</v>
      </c>
      <c r="AC15" s="113" t="s">
        <v>36</v>
      </c>
      <c r="AD15" s="113" t="s">
        <v>283</v>
      </c>
      <c r="AE15" s="83" t="s">
        <v>89</v>
      </c>
      <c r="AF15" s="113"/>
      <c r="AG15" s="113" t="s">
        <v>299</v>
      </c>
      <c r="AH15" s="83" t="s">
        <v>300</v>
      </c>
      <c r="AI15" s="24"/>
      <c r="AJ15" s="83"/>
      <c r="AK15" s="83"/>
    </row>
    <row r="16" spans="1:37" customFormat="1">
      <c r="A16" s="51">
        <v>6</v>
      </c>
      <c r="B16" s="89" t="s">
        <v>278</v>
      </c>
      <c r="C16" s="52">
        <f t="shared" si="4"/>
        <v>9785389242616</v>
      </c>
      <c r="D16" s="53" t="s">
        <v>36</v>
      </c>
      <c r="E16" s="54" t="s">
        <v>50</v>
      </c>
      <c r="F16" s="55" t="s">
        <v>6</v>
      </c>
      <c r="G16" s="56">
        <v>448</v>
      </c>
      <c r="H16" s="53" t="s">
        <v>301</v>
      </c>
      <c r="I16" s="97" t="s">
        <v>302</v>
      </c>
      <c r="J16" s="53" t="s">
        <v>303</v>
      </c>
      <c r="K16" s="57">
        <v>2024</v>
      </c>
      <c r="L16" s="53" t="s">
        <v>304</v>
      </c>
      <c r="M16" s="53" t="s">
        <v>88</v>
      </c>
      <c r="N16" s="53" t="s">
        <v>305</v>
      </c>
      <c r="O16" s="53" t="s">
        <v>306</v>
      </c>
      <c r="P16" s="53" t="s">
        <v>307</v>
      </c>
      <c r="Q16" s="87">
        <f t="shared" si="5"/>
        <v>40.200000000000003</v>
      </c>
      <c r="R16" s="1"/>
      <c r="S16" s="80" t="str">
        <f t="shared" si="6"/>
        <v/>
      </c>
      <c r="T16" s="58" t="str">
        <f t="shared" si="7"/>
        <v>Image</v>
      </c>
      <c r="U16" s="112">
        <v>9785389242616</v>
      </c>
      <c r="V16" s="113" t="s">
        <v>308</v>
      </c>
      <c r="W16" s="114">
        <v>40.200000000000003</v>
      </c>
      <c r="X16" s="115" t="s">
        <v>309</v>
      </c>
      <c r="Y16" s="113" t="s">
        <v>310</v>
      </c>
      <c r="Z16" s="113" t="s">
        <v>311</v>
      </c>
      <c r="AA16" s="113" t="s">
        <v>312</v>
      </c>
      <c r="AB16" s="116">
        <v>600</v>
      </c>
      <c r="AC16" s="113" t="s">
        <v>36</v>
      </c>
      <c r="AD16" s="113" t="s">
        <v>283</v>
      </c>
      <c r="AE16" s="83" t="s">
        <v>89</v>
      </c>
      <c r="AF16" s="113"/>
      <c r="AG16" s="113" t="s">
        <v>313</v>
      </c>
      <c r="AH16" s="83" t="s">
        <v>314</v>
      </c>
      <c r="AI16" s="24"/>
      <c r="AJ16" s="83"/>
      <c r="AK16" s="83"/>
    </row>
    <row r="17" spans="1:37" customFormat="1">
      <c r="A17" s="51">
        <v>7</v>
      </c>
      <c r="B17" s="89"/>
      <c r="C17" s="52">
        <f t="shared" si="4"/>
        <v>9785171657529</v>
      </c>
      <c r="D17" s="53" t="s">
        <v>36</v>
      </c>
      <c r="E17" s="54" t="s">
        <v>50</v>
      </c>
      <c r="F17" s="55" t="s">
        <v>6</v>
      </c>
      <c r="G17" s="56">
        <v>448</v>
      </c>
      <c r="H17" s="53" t="s">
        <v>315</v>
      </c>
      <c r="I17" s="53" t="s">
        <v>316</v>
      </c>
      <c r="J17" s="53" t="s">
        <v>317</v>
      </c>
      <c r="K17" s="57">
        <v>2024</v>
      </c>
      <c r="L17" s="53" t="s">
        <v>29</v>
      </c>
      <c r="M17" s="53" t="s">
        <v>318</v>
      </c>
      <c r="N17" s="53" t="s">
        <v>319</v>
      </c>
      <c r="O17" s="53" t="s">
        <v>320</v>
      </c>
      <c r="P17" s="53" t="s">
        <v>321</v>
      </c>
      <c r="Q17" s="87">
        <f t="shared" si="5"/>
        <v>38.5</v>
      </c>
      <c r="R17" s="1"/>
      <c r="S17" s="80" t="str">
        <f t="shared" si="6"/>
        <v/>
      </c>
      <c r="T17" s="58" t="str">
        <f t="shared" si="7"/>
        <v>Image</v>
      </c>
      <c r="U17" s="112">
        <v>9785171657529</v>
      </c>
      <c r="V17" s="113" t="s">
        <v>322</v>
      </c>
      <c r="W17" s="114">
        <v>38.5</v>
      </c>
      <c r="X17" s="115" t="s">
        <v>323</v>
      </c>
      <c r="Y17" s="113" t="s">
        <v>324</v>
      </c>
      <c r="Z17" s="113" t="s">
        <v>325</v>
      </c>
      <c r="AA17" s="113" t="s">
        <v>326</v>
      </c>
      <c r="AB17" s="116">
        <v>545</v>
      </c>
      <c r="AC17" s="113" t="s">
        <v>36</v>
      </c>
      <c r="AD17" s="113" t="s">
        <v>283</v>
      </c>
      <c r="AE17" s="83" t="s">
        <v>89</v>
      </c>
      <c r="AF17" s="113"/>
      <c r="AG17" s="113" t="s">
        <v>60</v>
      </c>
      <c r="AH17" s="83" t="s">
        <v>60</v>
      </c>
      <c r="AI17" s="24"/>
      <c r="AJ17" s="83"/>
      <c r="AK17" s="83"/>
    </row>
    <row r="18" spans="1:37" customFormat="1">
      <c r="A18" s="51">
        <v>8</v>
      </c>
      <c r="B18" s="89"/>
      <c r="C18" s="52">
        <f t="shared" si="4"/>
        <v>9785171680619</v>
      </c>
      <c r="D18" s="53" t="s">
        <v>36</v>
      </c>
      <c r="E18" s="54" t="s">
        <v>50</v>
      </c>
      <c r="F18" s="55" t="s">
        <v>6</v>
      </c>
      <c r="G18" s="56">
        <v>608</v>
      </c>
      <c r="H18" s="53" t="s">
        <v>327</v>
      </c>
      <c r="I18" s="53" t="s">
        <v>328</v>
      </c>
      <c r="J18" s="53" t="s">
        <v>329</v>
      </c>
      <c r="K18" s="57">
        <v>2024</v>
      </c>
      <c r="L18" s="53" t="s">
        <v>330</v>
      </c>
      <c r="M18" s="53" t="s">
        <v>331</v>
      </c>
      <c r="N18" s="53" t="s">
        <v>332</v>
      </c>
      <c r="O18" s="53" t="s">
        <v>333</v>
      </c>
      <c r="P18" s="53" t="s">
        <v>334</v>
      </c>
      <c r="Q18" s="87">
        <f t="shared" si="5"/>
        <v>45.8</v>
      </c>
      <c r="R18" s="1"/>
      <c r="S18" s="80" t="str">
        <f t="shared" si="6"/>
        <v/>
      </c>
      <c r="T18" s="58" t="str">
        <f t="shared" si="7"/>
        <v>Image</v>
      </c>
      <c r="U18" s="112">
        <v>9785171680619</v>
      </c>
      <c r="V18" s="113" t="s">
        <v>335</v>
      </c>
      <c r="W18" s="114">
        <v>45.8</v>
      </c>
      <c r="X18" s="115" t="s">
        <v>336</v>
      </c>
      <c r="Y18" s="113" t="s">
        <v>337</v>
      </c>
      <c r="Z18" s="113" t="s">
        <v>338</v>
      </c>
      <c r="AA18" s="113" t="s">
        <v>339</v>
      </c>
      <c r="AB18" s="116">
        <v>530</v>
      </c>
      <c r="AC18" s="113" t="s">
        <v>36</v>
      </c>
      <c r="AD18" s="113" t="s">
        <v>283</v>
      </c>
      <c r="AE18" s="83" t="s">
        <v>89</v>
      </c>
      <c r="AF18" s="113"/>
      <c r="AG18" s="113" t="s">
        <v>340</v>
      </c>
      <c r="AH18" s="83" t="s">
        <v>341</v>
      </c>
      <c r="AI18" s="24"/>
      <c r="AJ18" s="83"/>
      <c r="AK18" s="83"/>
    </row>
    <row r="19" spans="1:37" customFormat="1">
      <c r="A19" s="51">
        <v>9</v>
      </c>
      <c r="B19" s="89"/>
      <c r="C19" s="52">
        <f t="shared" si="4"/>
        <v>9785389261976</v>
      </c>
      <c r="D19" s="53" t="s">
        <v>36</v>
      </c>
      <c r="E19" s="54" t="s">
        <v>50</v>
      </c>
      <c r="F19" s="55" t="s">
        <v>6</v>
      </c>
      <c r="G19" s="56">
        <v>352</v>
      </c>
      <c r="H19" s="53" t="s">
        <v>342</v>
      </c>
      <c r="I19" s="53" t="s">
        <v>343</v>
      </c>
      <c r="J19" s="53" t="s">
        <v>344</v>
      </c>
      <c r="K19" s="57">
        <v>2024</v>
      </c>
      <c r="L19" s="53" t="s">
        <v>345</v>
      </c>
      <c r="M19" s="53" t="s">
        <v>346</v>
      </c>
      <c r="N19" s="53" t="s">
        <v>347</v>
      </c>
      <c r="O19" s="53" t="s">
        <v>348</v>
      </c>
      <c r="P19" s="53" t="s">
        <v>349</v>
      </c>
      <c r="Q19" s="87">
        <f t="shared" si="5"/>
        <v>24.3</v>
      </c>
      <c r="R19" s="1"/>
      <c r="S19" s="80" t="str">
        <f t="shared" si="6"/>
        <v/>
      </c>
      <c r="T19" s="58" t="str">
        <f t="shared" si="7"/>
        <v>Image</v>
      </c>
      <c r="U19" s="112">
        <v>9785389261976</v>
      </c>
      <c r="V19" s="125" t="s">
        <v>3540</v>
      </c>
      <c r="W19" s="114">
        <v>24.3</v>
      </c>
      <c r="X19" s="115" t="s">
        <v>350</v>
      </c>
      <c r="Y19" s="113" t="s">
        <v>351</v>
      </c>
      <c r="Z19" s="113" t="s">
        <v>347</v>
      </c>
      <c r="AA19" s="113" t="s">
        <v>352</v>
      </c>
      <c r="AB19" s="116">
        <v>347</v>
      </c>
      <c r="AC19" s="113" t="s">
        <v>36</v>
      </c>
      <c r="AD19" s="113" t="s">
        <v>283</v>
      </c>
      <c r="AE19" s="83" t="s">
        <v>89</v>
      </c>
      <c r="AF19" s="113"/>
      <c r="AG19" s="113" t="s">
        <v>353</v>
      </c>
      <c r="AH19" s="83" t="s">
        <v>354</v>
      </c>
      <c r="AI19" s="24"/>
      <c r="AJ19" s="83"/>
      <c r="AK19" s="83"/>
    </row>
    <row r="20" spans="1:37" customFormat="1">
      <c r="A20" s="51">
        <v>10</v>
      </c>
      <c r="B20" s="89"/>
      <c r="C20" s="52">
        <f t="shared" si="4"/>
        <v>9785171529550</v>
      </c>
      <c r="D20" s="53" t="s">
        <v>36</v>
      </c>
      <c r="E20" s="54" t="s">
        <v>50</v>
      </c>
      <c r="F20" s="55" t="s">
        <v>6</v>
      </c>
      <c r="G20" s="56">
        <v>448</v>
      </c>
      <c r="H20" s="53" t="s">
        <v>355</v>
      </c>
      <c r="I20" s="53" t="s">
        <v>356</v>
      </c>
      <c r="J20" s="53" t="s">
        <v>357</v>
      </c>
      <c r="K20" s="57">
        <v>2024</v>
      </c>
      <c r="L20" s="53" t="s">
        <v>29</v>
      </c>
      <c r="M20" s="53" t="s">
        <v>164</v>
      </c>
      <c r="N20" s="53" t="s">
        <v>358</v>
      </c>
      <c r="O20" s="53" t="s">
        <v>359</v>
      </c>
      <c r="P20" s="53" t="s">
        <v>360</v>
      </c>
      <c r="Q20" s="87">
        <f t="shared" si="5"/>
        <v>19.8</v>
      </c>
      <c r="R20" s="1"/>
      <c r="S20" s="80" t="str">
        <f t="shared" si="6"/>
        <v/>
      </c>
      <c r="T20" s="58" t="str">
        <f t="shared" si="7"/>
        <v>Image</v>
      </c>
      <c r="U20" s="112">
        <v>9785171529550</v>
      </c>
      <c r="V20" s="125" t="s">
        <v>3541</v>
      </c>
      <c r="W20" s="114">
        <v>19.8</v>
      </c>
      <c r="X20" s="115" t="s">
        <v>361</v>
      </c>
      <c r="Y20" s="113" t="s">
        <v>362</v>
      </c>
      <c r="Z20" s="113" t="s">
        <v>363</v>
      </c>
      <c r="AA20" s="113" t="s">
        <v>364</v>
      </c>
      <c r="AB20" s="116">
        <v>187</v>
      </c>
      <c r="AC20" s="113" t="s">
        <v>36</v>
      </c>
      <c r="AD20" s="113" t="s">
        <v>283</v>
      </c>
      <c r="AE20" s="83" t="s">
        <v>89</v>
      </c>
      <c r="AF20" s="113"/>
      <c r="AG20" s="113" t="s">
        <v>60</v>
      </c>
      <c r="AH20" s="83" t="s">
        <v>60</v>
      </c>
      <c r="AI20" s="24"/>
      <c r="AJ20" s="83"/>
      <c r="AK20" s="83"/>
    </row>
    <row r="21" spans="1:37" customFormat="1">
      <c r="A21" s="51">
        <v>11</v>
      </c>
      <c r="B21" s="89"/>
      <c r="C21" s="52">
        <f t="shared" si="4"/>
        <v>9785041999261</v>
      </c>
      <c r="D21" s="53" t="s">
        <v>36</v>
      </c>
      <c r="E21" s="54" t="s">
        <v>50</v>
      </c>
      <c r="F21" s="55" t="s">
        <v>6</v>
      </c>
      <c r="G21" s="56">
        <v>352</v>
      </c>
      <c r="H21" s="53" t="s">
        <v>98</v>
      </c>
      <c r="I21" s="53" t="s">
        <v>365</v>
      </c>
      <c r="J21" s="53" t="s">
        <v>366</v>
      </c>
      <c r="K21" s="57">
        <v>2024</v>
      </c>
      <c r="L21" s="53" t="s">
        <v>30</v>
      </c>
      <c r="M21" s="53" t="s">
        <v>56</v>
      </c>
      <c r="N21" s="53" t="s">
        <v>99</v>
      </c>
      <c r="O21" s="53" t="s">
        <v>367</v>
      </c>
      <c r="P21" s="53" t="s">
        <v>368</v>
      </c>
      <c r="Q21" s="87">
        <f t="shared" si="5"/>
        <v>18.399999999999999</v>
      </c>
      <c r="R21" s="1"/>
      <c r="S21" s="80" t="str">
        <f t="shared" si="6"/>
        <v/>
      </c>
      <c r="T21" s="58" t="str">
        <f t="shared" si="7"/>
        <v>Image</v>
      </c>
      <c r="U21" s="112">
        <v>9785041999261</v>
      </c>
      <c r="V21" s="113" t="s">
        <v>369</v>
      </c>
      <c r="W21" s="114">
        <v>18.399999999999999</v>
      </c>
      <c r="X21" s="115" t="s">
        <v>370</v>
      </c>
      <c r="Y21" s="113" t="s">
        <v>371</v>
      </c>
      <c r="Z21" s="113" t="s">
        <v>372</v>
      </c>
      <c r="AA21" s="113" t="s">
        <v>373</v>
      </c>
      <c r="AB21" s="116">
        <v>287</v>
      </c>
      <c r="AC21" s="113" t="s">
        <v>36</v>
      </c>
      <c r="AD21" s="113" t="s">
        <v>283</v>
      </c>
      <c r="AE21" s="83" t="s">
        <v>89</v>
      </c>
      <c r="AF21" s="113"/>
      <c r="AG21" s="113" t="s">
        <v>61</v>
      </c>
      <c r="AH21" s="83" t="s">
        <v>61</v>
      </c>
      <c r="AI21" s="24"/>
      <c r="AJ21" s="83"/>
      <c r="AK21" s="83"/>
    </row>
    <row r="22" spans="1:37" customFormat="1">
      <c r="A22" s="51">
        <v>12</v>
      </c>
      <c r="B22" s="89"/>
      <c r="C22" s="52">
        <f t="shared" si="4"/>
        <v>9785171663773</v>
      </c>
      <c r="D22" s="53" t="s">
        <v>36</v>
      </c>
      <c r="E22" s="54" t="s">
        <v>50</v>
      </c>
      <c r="F22" s="55" t="s">
        <v>6</v>
      </c>
      <c r="G22" s="56">
        <v>544</v>
      </c>
      <c r="H22" s="53" t="s">
        <v>374</v>
      </c>
      <c r="I22" s="53" t="s">
        <v>375</v>
      </c>
      <c r="J22" s="53" t="s">
        <v>376</v>
      </c>
      <c r="K22" s="57">
        <v>2024</v>
      </c>
      <c r="L22" s="53" t="s">
        <v>29</v>
      </c>
      <c r="M22" s="53" t="s">
        <v>377</v>
      </c>
      <c r="N22" s="53" t="s">
        <v>378</v>
      </c>
      <c r="O22" s="53" t="s">
        <v>379</v>
      </c>
      <c r="P22" s="53" t="s">
        <v>380</v>
      </c>
      <c r="Q22" s="87">
        <f t="shared" si="5"/>
        <v>33.6</v>
      </c>
      <c r="R22" s="1"/>
      <c r="S22" s="80" t="str">
        <f t="shared" si="6"/>
        <v/>
      </c>
      <c r="T22" s="58" t="str">
        <f t="shared" si="7"/>
        <v>Image</v>
      </c>
      <c r="U22" s="112">
        <v>9785171663773</v>
      </c>
      <c r="V22" s="125" t="s">
        <v>3542</v>
      </c>
      <c r="W22" s="114">
        <v>33.6</v>
      </c>
      <c r="X22" s="115" t="s">
        <v>381</v>
      </c>
      <c r="Y22" s="113" t="s">
        <v>382</v>
      </c>
      <c r="Z22" s="113" t="s">
        <v>378</v>
      </c>
      <c r="AA22" s="113" t="s">
        <v>383</v>
      </c>
      <c r="AB22" s="116">
        <v>467</v>
      </c>
      <c r="AC22" s="113" t="s">
        <v>36</v>
      </c>
      <c r="AD22" s="113" t="s">
        <v>283</v>
      </c>
      <c r="AE22" s="83" t="s">
        <v>89</v>
      </c>
      <c r="AF22" s="113"/>
      <c r="AG22" s="113" t="s">
        <v>60</v>
      </c>
      <c r="AH22" s="83" t="s">
        <v>60</v>
      </c>
      <c r="AI22" s="24"/>
      <c r="AJ22" s="83"/>
      <c r="AK22" s="83"/>
    </row>
    <row r="23" spans="1:37" customFormat="1">
      <c r="A23" s="51">
        <v>13</v>
      </c>
      <c r="B23" s="89"/>
      <c r="C23" s="52">
        <f t="shared" si="4"/>
        <v>9785171659547</v>
      </c>
      <c r="D23" s="53" t="s">
        <v>36</v>
      </c>
      <c r="E23" s="54" t="s">
        <v>50</v>
      </c>
      <c r="F23" s="55" t="s">
        <v>6</v>
      </c>
      <c r="G23" s="56">
        <v>544</v>
      </c>
      <c r="H23" s="53" t="s">
        <v>384</v>
      </c>
      <c r="I23" s="53" t="s">
        <v>385</v>
      </c>
      <c r="J23" s="53" t="s">
        <v>386</v>
      </c>
      <c r="K23" s="57">
        <v>2024</v>
      </c>
      <c r="L23" s="53" t="s">
        <v>29</v>
      </c>
      <c r="M23" s="53" t="s">
        <v>387</v>
      </c>
      <c r="N23" s="53" t="s">
        <v>388</v>
      </c>
      <c r="O23" s="53" t="s">
        <v>389</v>
      </c>
      <c r="P23" s="53" t="s">
        <v>390</v>
      </c>
      <c r="Q23" s="87">
        <f t="shared" si="5"/>
        <v>32.299999999999997</v>
      </c>
      <c r="R23" s="1"/>
      <c r="S23" s="80" t="str">
        <f t="shared" si="6"/>
        <v/>
      </c>
      <c r="T23" s="58" t="str">
        <f t="shared" si="7"/>
        <v>Image</v>
      </c>
      <c r="U23" s="112">
        <v>9785171659547</v>
      </c>
      <c r="V23" s="113" t="s">
        <v>391</v>
      </c>
      <c r="W23" s="114">
        <v>32.299999999999997</v>
      </c>
      <c r="X23" s="115" t="s">
        <v>392</v>
      </c>
      <c r="Y23" s="113" t="s">
        <v>393</v>
      </c>
      <c r="Z23" s="113" t="s">
        <v>394</v>
      </c>
      <c r="AA23" s="113" t="s">
        <v>395</v>
      </c>
      <c r="AB23" s="116">
        <v>511</v>
      </c>
      <c r="AC23" s="113" t="s">
        <v>36</v>
      </c>
      <c r="AD23" s="113" t="s">
        <v>283</v>
      </c>
      <c r="AE23" s="83" t="s">
        <v>89</v>
      </c>
      <c r="AF23" s="113"/>
      <c r="AG23" s="113" t="s">
        <v>60</v>
      </c>
      <c r="AH23" s="83" t="s">
        <v>60</v>
      </c>
      <c r="AI23" s="24"/>
      <c r="AJ23" s="83"/>
      <c r="AK23" s="83"/>
    </row>
    <row r="24" spans="1:37" customFormat="1">
      <c r="A24" s="51">
        <v>14</v>
      </c>
      <c r="B24" s="89"/>
      <c r="C24" s="52">
        <f t="shared" si="4"/>
        <v>9785171654153</v>
      </c>
      <c r="D24" s="53" t="s">
        <v>36</v>
      </c>
      <c r="E24" s="54" t="s">
        <v>50</v>
      </c>
      <c r="F24" s="55" t="s">
        <v>6</v>
      </c>
      <c r="G24" s="56">
        <v>704</v>
      </c>
      <c r="H24" s="53" t="s">
        <v>396</v>
      </c>
      <c r="I24" s="53" t="s">
        <v>397</v>
      </c>
      <c r="J24" s="53" t="s">
        <v>398</v>
      </c>
      <c r="K24" s="57">
        <v>2024</v>
      </c>
      <c r="L24" s="53" t="s">
        <v>29</v>
      </c>
      <c r="M24" s="53" t="s">
        <v>399</v>
      </c>
      <c r="N24" s="53" t="s">
        <v>400</v>
      </c>
      <c r="O24" s="53" t="s">
        <v>401</v>
      </c>
      <c r="P24" s="53" t="s">
        <v>402</v>
      </c>
      <c r="Q24" s="87">
        <f t="shared" si="5"/>
        <v>41.2</v>
      </c>
      <c r="R24" s="1"/>
      <c r="S24" s="80" t="str">
        <f t="shared" si="6"/>
        <v/>
      </c>
      <c r="T24" s="58" t="str">
        <f t="shared" si="7"/>
        <v>Image</v>
      </c>
      <c r="U24" s="112">
        <v>9785171654153</v>
      </c>
      <c r="V24" s="113" t="s">
        <v>403</v>
      </c>
      <c r="W24" s="114">
        <v>41.2</v>
      </c>
      <c r="X24" s="115" t="s">
        <v>404</v>
      </c>
      <c r="Y24" s="113" t="s">
        <v>405</v>
      </c>
      <c r="Z24" s="113" t="s">
        <v>406</v>
      </c>
      <c r="AA24" s="113" t="s">
        <v>407</v>
      </c>
      <c r="AB24" s="116">
        <v>641</v>
      </c>
      <c r="AC24" s="113" t="s">
        <v>36</v>
      </c>
      <c r="AD24" s="113" t="s">
        <v>283</v>
      </c>
      <c r="AE24" s="83" t="s">
        <v>89</v>
      </c>
      <c r="AF24" s="113"/>
      <c r="AG24" s="113" t="s">
        <v>60</v>
      </c>
      <c r="AH24" s="83" t="s">
        <v>60</v>
      </c>
      <c r="AI24" s="24"/>
      <c r="AJ24" s="83"/>
      <c r="AK24" s="83"/>
    </row>
    <row r="25" spans="1:37" customFormat="1">
      <c r="A25" s="51">
        <v>15</v>
      </c>
      <c r="B25" s="89"/>
      <c r="C25" s="52">
        <f t="shared" si="4"/>
        <v>9785171662189</v>
      </c>
      <c r="D25" s="53" t="s">
        <v>36</v>
      </c>
      <c r="E25" s="54" t="s">
        <v>50</v>
      </c>
      <c r="F25" s="55" t="s">
        <v>6</v>
      </c>
      <c r="G25" s="56">
        <v>224</v>
      </c>
      <c r="H25" s="53" t="s">
        <v>166</v>
      </c>
      <c r="I25" s="53" t="s">
        <v>408</v>
      </c>
      <c r="J25" s="53" t="s">
        <v>409</v>
      </c>
      <c r="K25" s="57">
        <v>2024</v>
      </c>
      <c r="L25" s="53" t="s">
        <v>410</v>
      </c>
      <c r="M25" s="53" t="s">
        <v>167</v>
      </c>
      <c r="N25" s="53" t="s">
        <v>168</v>
      </c>
      <c r="O25" s="53" t="s">
        <v>411</v>
      </c>
      <c r="P25" s="53" t="s">
        <v>412</v>
      </c>
      <c r="Q25" s="87">
        <f t="shared" si="5"/>
        <v>24.2</v>
      </c>
      <c r="R25" s="1"/>
      <c r="S25" s="80" t="str">
        <f t="shared" si="6"/>
        <v/>
      </c>
      <c r="T25" s="58" t="str">
        <f t="shared" si="7"/>
        <v>Image</v>
      </c>
      <c r="U25" s="112">
        <v>9785171662189</v>
      </c>
      <c r="V25" s="113" t="s">
        <v>413</v>
      </c>
      <c r="W25" s="114">
        <v>24.2</v>
      </c>
      <c r="X25" s="115" t="s">
        <v>414</v>
      </c>
      <c r="Y25" s="113" t="s">
        <v>415</v>
      </c>
      <c r="Z25" s="113" t="s">
        <v>169</v>
      </c>
      <c r="AA25" s="113" t="s">
        <v>416</v>
      </c>
      <c r="AB25" s="116">
        <v>268</v>
      </c>
      <c r="AC25" s="113" t="s">
        <v>36</v>
      </c>
      <c r="AD25" s="113" t="s">
        <v>283</v>
      </c>
      <c r="AE25" s="83" t="s">
        <v>89</v>
      </c>
      <c r="AF25" s="113"/>
      <c r="AG25" s="113" t="s">
        <v>170</v>
      </c>
      <c r="AH25" s="83" t="s">
        <v>417</v>
      </c>
      <c r="AI25" s="24"/>
      <c r="AJ25" s="83"/>
      <c r="AK25" s="83"/>
    </row>
    <row r="26" spans="1:37" customFormat="1">
      <c r="A26" s="51">
        <v>16</v>
      </c>
      <c r="B26" s="89"/>
      <c r="C26" s="52">
        <f t="shared" si="4"/>
        <v>9785171656416</v>
      </c>
      <c r="D26" s="53" t="s">
        <v>36</v>
      </c>
      <c r="E26" s="54" t="s">
        <v>50</v>
      </c>
      <c r="F26" s="55" t="s">
        <v>6</v>
      </c>
      <c r="G26" s="56">
        <v>704</v>
      </c>
      <c r="H26" s="53" t="s">
        <v>418</v>
      </c>
      <c r="I26" s="53" t="s">
        <v>419</v>
      </c>
      <c r="J26" s="53" t="s">
        <v>420</v>
      </c>
      <c r="K26" s="57">
        <v>2024</v>
      </c>
      <c r="L26" s="53" t="s">
        <v>421</v>
      </c>
      <c r="M26" s="53" t="s">
        <v>55</v>
      </c>
      <c r="N26" s="53" t="s">
        <v>422</v>
      </c>
      <c r="O26" s="53" t="s">
        <v>423</v>
      </c>
      <c r="P26" s="53" t="s">
        <v>424</v>
      </c>
      <c r="Q26" s="87">
        <f t="shared" si="5"/>
        <v>26.2</v>
      </c>
      <c r="R26" s="1"/>
      <c r="S26" s="80" t="str">
        <f t="shared" si="6"/>
        <v/>
      </c>
      <c r="T26" s="58" t="str">
        <f t="shared" si="7"/>
        <v>Image</v>
      </c>
      <c r="U26" s="112">
        <v>9785171656416</v>
      </c>
      <c r="V26" s="113" t="s">
        <v>425</v>
      </c>
      <c r="W26" s="114">
        <v>26.2</v>
      </c>
      <c r="X26" s="115" t="s">
        <v>426</v>
      </c>
      <c r="Y26" s="113" t="s">
        <v>427</v>
      </c>
      <c r="Z26" s="113" t="s">
        <v>428</v>
      </c>
      <c r="AA26" s="113" t="s">
        <v>429</v>
      </c>
      <c r="AB26" s="116">
        <v>493</v>
      </c>
      <c r="AC26" s="113" t="s">
        <v>36</v>
      </c>
      <c r="AD26" s="113" t="s">
        <v>283</v>
      </c>
      <c r="AE26" s="83" t="s">
        <v>89</v>
      </c>
      <c r="AF26" s="113"/>
      <c r="AG26" s="113" t="s">
        <v>430</v>
      </c>
      <c r="AH26" s="83" t="s">
        <v>431</v>
      </c>
      <c r="AI26" s="24"/>
      <c r="AJ26" s="83"/>
      <c r="AK26" s="83"/>
    </row>
    <row r="27" spans="1:37" customFormat="1">
      <c r="A27" s="51">
        <v>17</v>
      </c>
      <c r="B27" s="89"/>
      <c r="C27" s="52">
        <f t="shared" si="4"/>
        <v>9785907762749</v>
      </c>
      <c r="D27" s="53" t="s">
        <v>36</v>
      </c>
      <c r="E27" s="54" t="s">
        <v>50</v>
      </c>
      <c r="F27" s="55" t="s">
        <v>6</v>
      </c>
      <c r="G27" s="56">
        <v>288</v>
      </c>
      <c r="H27" s="53" t="s">
        <v>432</v>
      </c>
      <c r="I27" s="53" t="s">
        <v>433</v>
      </c>
      <c r="J27" s="53" t="s">
        <v>434</v>
      </c>
      <c r="K27" s="57">
        <v>2024</v>
      </c>
      <c r="L27" s="53" t="s">
        <v>289</v>
      </c>
      <c r="M27" s="53" t="s">
        <v>277</v>
      </c>
      <c r="N27" s="53" t="s">
        <v>435</v>
      </c>
      <c r="O27" s="53" t="s">
        <v>436</v>
      </c>
      <c r="P27" s="53" t="s">
        <v>437</v>
      </c>
      <c r="Q27" s="87">
        <f t="shared" si="5"/>
        <v>41.7</v>
      </c>
      <c r="R27" s="1"/>
      <c r="S27" s="80" t="str">
        <f t="shared" si="6"/>
        <v/>
      </c>
      <c r="T27" s="58" t="str">
        <f t="shared" si="7"/>
        <v>Image</v>
      </c>
      <c r="U27" s="112">
        <v>9785907762749</v>
      </c>
      <c r="V27" s="113" t="s">
        <v>438</v>
      </c>
      <c r="W27" s="114">
        <v>41.7</v>
      </c>
      <c r="X27" s="115" t="s">
        <v>439</v>
      </c>
      <c r="Y27" s="113" t="s">
        <v>440</v>
      </c>
      <c r="Z27" s="113" t="s">
        <v>441</v>
      </c>
      <c r="AA27" s="113" t="s">
        <v>442</v>
      </c>
      <c r="AB27" s="116">
        <v>407</v>
      </c>
      <c r="AC27" s="113" t="s">
        <v>36</v>
      </c>
      <c r="AD27" s="113" t="s">
        <v>283</v>
      </c>
      <c r="AE27" s="83" t="s">
        <v>89</v>
      </c>
      <c r="AF27" s="113"/>
      <c r="AG27" s="113" t="s">
        <v>299</v>
      </c>
      <c r="AH27" s="83" t="s">
        <v>300</v>
      </c>
      <c r="AI27" s="24"/>
      <c r="AJ27" s="83"/>
      <c r="AK27" s="83"/>
    </row>
    <row r="28" spans="1:37" customFormat="1">
      <c r="A28" s="51">
        <v>18</v>
      </c>
      <c r="B28" s="89" t="s">
        <v>278</v>
      </c>
      <c r="C28" s="52">
        <f t="shared" si="4"/>
        <v>9785171629519</v>
      </c>
      <c r="D28" s="53" t="s">
        <v>36</v>
      </c>
      <c r="E28" s="54" t="s">
        <v>50</v>
      </c>
      <c r="F28" s="55" t="s">
        <v>6</v>
      </c>
      <c r="G28" s="56">
        <v>144</v>
      </c>
      <c r="H28" s="53" t="s">
        <v>443</v>
      </c>
      <c r="I28" s="97" t="s">
        <v>444</v>
      </c>
      <c r="J28" s="53" t="s">
        <v>445</v>
      </c>
      <c r="K28" s="57">
        <v>2024</v>
      </c>
      <c r="L28" s="53" t="s">
        <v>29</v>
      </c>
      <c r="M28" s="53" t="s">
        <v>446</v>
      </c>
      <c r="N28" s="53" t="s">
        <v>447</v>
      </c>
      <c r="O28" s="53" t="s">
        <v>448</v>
      </c>
      <c r="P28" s="53" t="s">
        <v>449</v>
      </c>
      <c r="Q28" s="87">
        <f t="shared" si="5"/>
        <v>29.7</v>
      </c>
      <c r="R28" s="1"/>
      <c r="S28" s="80" t="str">
        <f t="shared" si="6"/>
        <v/>
      </c>
      <c r="T28" s="58" t="str">
        <f t="shared" si="7"/>
        <v>Image</v>
      </c>
      <c r="U28" s="112">
        <v>9785171629519</v>
      </c>
      <c r="V28" s="125" t="s">
        <v>3543</v>
      </c>
      <c r="W28" s="114">
        <v>29.7</v>
      </c>
      <c r="X28" s="115" t="s">
        <v>450</v>
      </c>
      <c r="Y28" s="113" t="s">
        <v>451</v>
      </c>
      <c r="Z28" s="113" t="s">
        <v>452</v>
      </c>
      <c r="AA28" s="113" t="s">
        <v>453</v>
      </c>
      <c r="AB28" s="116">
        <v>274</v>
      </c>
      <c r="AC28" s="113" t="s">
        <v>36</v>
      </c>
      <c r="AD28" s="113" t="s">
        <v>283</v>
      </c>
      <c r="AE28" s="83" t="s">
        <v>89</v>
      </c>
      <c r="AF28" s="113"/>
      <c r="AG28" s="113" t="s">
        <v>60</v>
      </c>
      <c r="AH28" s="83" t="s">
        <v>60</v>
      </c>
      <c r="AI28" s="24"/>
      <c r="AJ28" s="83"/>
      <c r="AK28" s="83"/>
    </row>
    <row r="29" spans="1:37" customFormat="1">
      <c r="A29" s="51">
        <v>19</v>
      </c>
      <c r="B29" s="89"/>
      <c r="C29" s="52">
        <f t="shared" si="4"/>
        <v>9785002145058</v>
      </c>
      <c r="D29" s="53" t="s">
        <v>36</v>
      </c>
      <c r="E29" s="54" t="s">
        <v>50</v>
      </c>
      <c r="F29" s="55" t="s">
        <v>6</v>
      </c>
      <c r="G29" s="56">
        <v>576</v>
      </c>
      <c r="H29" s="53" t="s">
        <v>454</v>
      </c>
      <c r="I29" s="53" t="s">
        <v>455</v>
      </c>
      <c r="J29" s="53" t="s">
        <v>456</v>
      </c>
      <c r="K29" s="57">
        <v>2024</v>
      </c>
      <c r="L29" s="53" t="s">
        <v>457</v>
      </c>
      <c r="M29" s="53" t="s">
        <v>458</v>
      </c>
      <c r="N29" s="53" t="s">
        <v>459</v>
      </c>
      <c r="O29" s="53" t="s">
        <v>460</v>
      </c>
      <c r="P29" s="53" t="s">
        <v>461</v>
      </c>
      <c r="Q29" s="87">
        <f t="shared" si="5"/>
        <v>32.5</v>
      </c>
      <c r="R29" s="1"/>
      <c r="S29" s="80" t="str">
        <f t="shared" si="6"/>
        <v/>
      </c>
      <c r="T29" s="58" t="str">
        <f t="shared" si="7"/>
        <v>Image</v>
      </c>
      <c r="U29" s="112">
        <v>9785002145058</v>
      </c>
      <c r="V29" s="113" t="s">
        <v>462</v>
      </c>
      <c r="W29" s="114">
        <v>32.5</v>
      </c>
      <c r="X29" s="115" t="s">
        <v>463</v>
      </c>
      <c r="Y29" s="113" t="s">
        <v>464</v>
      </c>
      <c r="Z29" s="113" t="s">
        <v>465</v>
      </c>
      <c r="AA29" s="113" t="s">
        <v>466</v>
      </c>
      <c r="AB29" s="116">
        <v>500</v>
      </c>
      <c r="AC29" s="113" t="s">
        <v>36</v>
      </c>
      <c r="AD29" s="113" t="s">
        <v>283</v>
      </c>
      <c r="AE29" s="83" t="s">
        <v>89</v>
      </c>
      <c r="AF29" s="113"/>
      <c r="AG29" s="113" t="s">
        <v>467</v>
      </c>
      <c r="AH29" s="83" t="s">
        <v>468</v>
      </c>
      <c r="AI29" s="24"/>
      <c r="AJ29" s="83"/>
      <c r="AK29" s="83"/>
    </row>
    <row r="30" spans="1:37" customFormat="1">
      <c r="A30" s="51">
        <v>20</v>
      </c>
      <c r="B30" s="89"/>
      <c r="C30" s="52">
        <f t="shared" si="4"/>
        <v>9785389259621</v>
      </c>
      <c r="D30" s="53" t="s">
        <v>36</v>
      </c>
      <c r="E30" s="54" t="s">
        <v>50</v>
      </c>
      <c r="F30" s="55" t="s">
        <v>6</v>
      </c>
      <c r="G30" s="56">
        <v>480</v>
      </c>
      <c r="H30" s="53" t="s">
        <v>469</v>
      </c>
      <c r="I30" s="53" t="s">
        <v>470</v>
      </c>
      <c r="J30" s="53" t="s">
        <v>471</v>
      </c>
      <c r="K30" s="57">
        <v>2024</v>
      </c>
      <c r="L30" s="53" t="s">
        <v>345</v>
      </c>
      <c r="M30" s="53" t="s">
        <v>472</v>
      </c>
      <c r="N30" s="53" t="s">
        <v>473</v>
      </c>
      <c r="O30" s="53" t="s">
        <v>474</v>
      </c>
      <c r="P30" s="53" t="s">
        <v>475</v>
      </c>
      <c r="Q30" s="87">
        <f t="shared" si="5"/>
        <v>35.799999999999997</v>
      </c>
      <c r="R30" s="1"/>
      <c r="S30" s="80" t="str">
        <f t="shared" si="6"/>
        <v/>
      </c>
      <c r="T30" s="58" t="str">
        <f t="shared" si="7"/>
        <v>Image</v>
      </c>
      <c r="U30" s="112">
        <v>9785389259621</v>
      </c>
      <c r="V30" s="113" t="s">
        <v>476</v>
      </c>
      <c r="W30" s="114">
        <v>35.799999999999997</v>
      </c>
      <c r="X30" s="115" t="s">
        <v>477</v>
      </c>
      <c r="Y30" s="113" t="s">
        <v>478</v>
      </c>
      <c r="Z30" s="113" t="s">
        <v>479</v>
      </c>
      <c r="AA30" s="113" t="s">
        <v>480</v>
      </c>
      <c r="AB30" s="116">
        <v>495</v>
      </c>
      <c r="AC30" s="113" t="s">
        <v>36</v>
      </c>
      <c r="AD30" s="113" t="s">
        <v>283</v>
      </c>
      <c r="AE30" s="83" t="s">
        <v>89</v>
      </c>
      <c r="AF30" s="113"/>
      <c r="AG30" s="113" t="s">
        <v>353</v>
      </c>
      <c r="AH30" s="83" t="s">
        <v>354</v>
      </c>
      <c r="AI30" s="24"/>
      <c r="AJ30" s="83"/>
      <c r="AK30" s="83"/>
    </row>
    <row r="31" spans="1:37" customFormat="1">
      <c r="A31" s="51">
        <v>21</v>
      </c>
      <c r="B31" s="89"/>
      <c r="C31" s="52">
        <f t="shared" si="4"/>
        <v>9785171677343</v>
      </c>
      <c r="D31" s="53" t="s">
        <v>36</v>
      </c>
      <c r="E31" s="54" t="s">
        <v>50</v>
      </c>
      <c r="F31" s="55" t="s">
        <v>6</v>
      </c>
      <c r="G31" s="56">
        <v>448</v>
      </c>
      <c r="H31" s="53" t="s">
        <v>481</v>
      </c>
      <c r="I31" s="53" t="s">
        <v>470</v>
      </c>
      <c r="J31" s="53" t="s">
        <v>482</v>
      </c>
      <c r="K31" s="57">
        <v>2024</v>
      </c>
      <c r="L31" s="53" t="s">
        <v>29</v>
      </c>
      <c r="M31" s="53" t="s">
        <v>483</v>
      </c>
      <c r="N31" s="53" t="s">
        <v>484</v>
      </c>
      <c r="O31" s="53" t="s">
        <v>474</v>
      </c>
      <c r="P31" s="53" t="s">
        <v>485</v>
      </c>
      <c r="Q31" s="87">
        <f t="shared" si="5"/>
        <v>22.1</v>
      </c>
      <c r="R31" s="1"/>
      <c r="S31" s="80" t="str">
        <f t="shared" si="6"/>
        <v/>
      </c>
      <c r="T31" s="58" t="str">
        <f t="shared" si="7"/>
        <v>Image</v>
      </c>
      <c r="U31" s="112">
        <v>9785171677343</v>
      </c>
      <c r="V31" s="113" t="s">
        <v>486</v>
      </c>
      <c r="W31" s="114">
        <v>22.1</v>
      </c>
      <c r="X31" s="115" t="s">
        <v>487</v>
      </c>
      <c r="Y31" s="113" t="s">
        <v>488</v>
      </c>
      <c r="Z31" s="113" t="s">
        <v>489</v>
      </c>
      <c r="AA31" s="113" t="s">
        <v>480</v>
      </c>
      <c r="AB31" s="116">
        <v>350</v>
      </c>
      <c r="AC31" s="113" t="s">
        <v>36</v>
      </c>
      <c r="AD31" s="113" t="s">
        <v>283</v>
      </c>
      <c r="AE31" s="83" t="s">
        <v>89</v>
      </c>
      <c r="AF31" s="113"/>
      <c r="AG31" s="113" t="s">
        <v>60</v>
      </c>
      <c r="AH31" s="83" t="s">
        <v>60</v>
      </c>
      <c r="AI31" s="24"/>
      <c r="AJ31" s="83"/>
      <c r="AK31" s="83"/>
    </row>
    <row r="32" spans="1:37" customFormat="1">
      <c r="A32" s="51">
        <v>22</v>
      </c>
      <c r="B32" s="89"/>
      <c r="C32" s="52">
        <f t="shared" si="4"/>
        <v>9785041992651</v>
      </c>
      <c r="D32" s="53" t="s">
        <v>36</v>
      </c>
      <c r="E32" s="54" t="s">
        <v>50</v>
      </c>
      <c r="F32" s="55" t="s">
        <v>6</v>
      </c>
      <c r="G32" s="56">
        <v>384</v>
      </c>
      <c r="H32" s="53" t="s">
        <v>490</v>
      </c>
      <c r="I32" s="53" t="s">
        <v>491</v>
      </c>
      <c r="J32" s="53" t="s">
        <v>492</v>
      </c>
      <c r="K32" s="57">
        <v>2024</v>
      </c>
      <c r="L32" s="53" t="s">
        <v>30</v>
      </c>
      <c r="M32" s="53" t="s">
        <v>493</v>
      </c>
      <c r="N32" s="53" t="s">
        <v>494</v>
      </c>
      <c r="O32" s="53" t="s">
        <v>495</v>
      </c>
      <c r="P32" s="53" t="s">
        <v>496</v>
      </c>
      <c r="Q32" s="87">
        <f t="shared" si="5"/>
        <v>34</v>
      </c>
      <c r="R32" s="1"/>
      <c r="S32" s="80" t="str">
        <f t="shared" si="6"/>
        <v/>
      </c>
      <c r="T32" s="58" t="str">
        <f t="shared" si="7"/>
        <v>Image</v>
      </c>
      <c r="U32" s="112">
        <v>9785041992651</v>
      </c>
      <c r="V32" s="113" t="s">
        <v>497</v>
      </c>
      <c r="W32" s="114">
        <v>34</v>
      </c>
      <c r="X32" s="115" t="s">
        <v>498</v>
      </c>
      <c r="Y32" s="113" t="s">
        <v>499</v>
      </c>
      <c r="Z32" s="113" t="s">
        <v>500</v>
      </c>
      <c r="AA32" s="113" t="s">
        <v>501</v>
      </c>
      <c r="AB32" s="116">
        <v>400</v>
      </c>
      <c r="AC32" s="113" t="s">
        <v>36</v>
      </c>
      <c r="AD32" s="113" t="s">
        <v>283</v>
      </c>
      <c r="AE32" s="83" t="s">
        <v>89</v>
      </c>
      <c r="AF32" s="113"/>
      <c r="AG32" s="113" t="s">
        <v>61</v>
      </c>
      <c r="AH32" s="83" t="s">
        <v>61</v>
      </c>
      <c r="AI32" s="24"/>
      <c r="AJ32" s="83"/>
      <c r="AK32" s="83"/>
    </row>
    <row r="33" spans="1:37" customFormat="1">
      <c r="A33" s="51">
        <v>23</v>
      </c>
      <c r="B33" s="89"/>
      <c r="C33" s="52">
        <f t="shared" si="4"/>
        <v>9785389260597</v>
      </c>
      <c r="D33" s="53" t="s">
        <v>36</v>
      </c>
      <c r="E33" s="54" t="s">
        <v>50</v>
      </c>
      <c r="F33" s="55" t="s">
        <v>6</v>
      </c>
      <c r="G33" s="56">
        <v>288</v>
      </c>
      <c r="H33" s="53" t="s">
        <v>502</v>
      </c>
      <c r="I33" s="53" t="s">
        <v>503</v>
      </c>
      <c r="J33" s="53" t="s">
        <v>504</v>
      </c>
      <c r="K33" s="57">
        <v>2024</v>
      </c>
      <c r="L33" s="53" t="s">
        <v>304</v>
      </c>
      <c r="M33" s="53" t="s">
        <v>88</v>
      </c>
      <c r="N33" s="53" t="s">
        <v>505</v>
      </c>
      <c r="O33" s="53" t="s">
        <v>506</v>
      </c>
      <c r="P33" s="53" t="s">
        <v>507</v>
      </c>
      <c r="Q33" s="87">
        <f t="shared" si="5"/>
        <v>31.3</v>
      </c>
      <c r="R33" s="1"/>
      <c r="S33" s="80" t="str">
        <f t="shared" si="6"/>
        <v/>
      </c>
      <c r="T33" s="58" t="str">
        <f t="shared" si="7"/>
        <v>Image</v>
      </c>
      <c r="U33" s="112">
        <v>9785389260597</v>
      </c>
      <c r="V33" s="113" t="s">
        <v>508</v>
      </c>
      <c r="W33" s="114">
        <v>31.3</v>
      </c>
      <c r="X33" s="115" t="s">
        <v>509</v>
      </c>
      <c r="Y33" s="113" t="s">
        <v>510</v>
      </c>
      <c r="Z33" s="113" t="s">
        <v>511</v>
      </c>
      <c r="AA33" s="113" t="s">
        <v>512</v>
      </c>
      <c r="AB33" s="116">
        <v>419</v>
      </c>
      <c r="AC33" s="113" t="s">
        <v>36</v>
      </c>
      <c r="AD33" s="113" t="s">
        <v>283</v>
      </c>
      <c r="AE33" s="83" t="s">
        <v>89</v>
      </c>
      <c r="AF33" s="113"/>
      <c r="AG33" s="113" t="s">
        <v>313</v>
      </c>
      <c r="AH33" s="83" t="s">
        <v>314</v>
      </c>
      <c r="AI33" s="24"/>
      <c r="AJ33" s="83"/>
      <c r="AK33" s="83"/>
    </row>
    <row r="34" spans="1:37" customFormat="1">
      <c r="A34" s="51">
        <v>24</v>
      </c>
      <c r="B34" s="89"/>
      <c r="C34" s="52">
        <f t="shared" si="4"/>
        <v>9785002148394</v>
      </c>
      <c r="D34" s="53" t="s">
        <v>36</v>
      </c>
      <c r="E34" s="54" t="s">
        <v>50</v>
      </c>
      <c r="F34" s="55" t="s">
        <v>6</v>
      </c>
      <c r="G34" s="56">
        <v>320</v>
      </c>
      <c r="H34" s="53" t="s">
        <v>513</v>
      </c>
      <c r="I34" s="53" t="s">
        <v>514</v>
      </c>
      <c r="J34" s="53" t="s">
        <v>515</v>
      </c>
      <c r="K34" s="57">
        <v>2024</v>
      </c>
      <c r="L34" s="53" t="s">
        <v>457</v>
      </c>
      <c r="M34" s="53" t="s">
        <v>516</v>
      </c>
      <c r="N34" s="53" t="s">
        <v>517</v>
      </c>
      <c r="O34" s="53" t="s">
        <v>518</v>
      </c>
      <c r="P34" s="53" t="s">
        <v>519</v>
      </c>
      <c r="Q34" s="87">
        <f t="shared" si="5"/>
        <v>35</v>
      </c>
      <c r="R34" s="1"/>
      <c r="S34" s="80" t="str">
        <f t="shared" si="6"/>
        <v/>
      </c>
      <c r="T34" s="58" t="str">
        <f t="shared" si="7"/>
        <v>Image</v>
      </c>
      <c r="U34" s="112">
        <v>9785002148394</v>
      </c>
      <c r="V34" s="113" t="s">
        <v>520</v>
      </c>
      <c r="W34" s="114">
        <v>35</v>
      </c>
      <c r="X34" s="115" t="s">
        <v>521</v>
      </c>
      <c r="Y34" s="113" t="s">
        <v>522</v>
      </c>
      <c r="Z34" s="113" t="s">
        <v>523</v>
      </c>
      <c r="AA34" s="113" t="s">
        <v>524</v>
      </c>
      <c r="AB34" s="116">
        <v>369</v>
      </c>
      <c r="AC34" s="113" t="s">
        <v>36</v>
      </c>
      <c r="AD34" s="113" t="s">
        <v>283</v>
      </c>
      <c r="AE34" s="83" t="s">
        <v>89</v>
      </c>
      <c r="AF34" s="113"/>
      <c r="AG34" s="113" t="s">
        <v>467</v>
      </c>
      <c r="AH34" s="83" t="s">
        <v>468</v>
      </c>
      <c r="AI34" s="24"/>
      <c r="AJ34" s="83"/>
      <c r="AK34" s="83"/>
    </row>
    <row r="35" spans="1:37" customFormat="1">
      <c r="A35" s="51">
        <v>25</v>
      </c>
      <c r="B35" s="89"/>
      <c r="C35" s="52">
        <f t="shared" si="4"/>
        <v>9785171480967</v>
      </c>
      <c r="D35" s="53" t="s">
        <v>36</v>
      </c>
      <c r="E35" s="54" t="s">
        <v>50</v>
      </c>
      <c r="F35" s="55" t="s">
        <v>6</v>
      </c>
      <c r="G35" s="56">
        <v>288</v>
      </c>
      <c r="H35" s="53" t="s">
        <v>525</v>
      </c>
      <c r="I35" s="53" t="s">
        <v>526</v>
      </c>
      <c r="J35" s="53" t="s">
        <v>527</v>
      </c>
      <c r="K35" s="57">
        <v>2024</v>
      </c>
      <c r="L35" s="53" t="s">
        <v>29</v>
      </c>
      <c r="M35" s="53" t="s">
        <v>528</v>
      </c>
      <c r="N35" s="53" t="s">
        <v>529</v>
      </c>
      <c r="O35" s="53" t="s">
        <v>530</v>
      </c>
      <c r="P35" s="53" t="s">
        <v>531</v>
      </c>
      <c r="Q35" s="87">
        <f t="shared" si="5"/>
        <v>23.3</v>
      </c>
      <c r="R35" s="1"/>
      <c r="S35" s="80" t="str">
        <f t="shared" si="6"/>
        <v/>
      </c>
      <c r="T35" s="58" t="str">
        <f t="shared" si="7"/>
        <v>Image</v>
      </c>
      <c r="U35" s="112">
        <v>9785171480967</v>
      </c>
      <c r="V35" s="113" t="s">
        <v>532</v>
      </c>
      <c r="W35" s="114">
        <v>23.3</v>
      </c>
      <c r="X35" s="115" t="s">
        <v>533</v>
      </c>
      <c r="Y35" s="113" t="s">
        <v>534</v>
      </c>
      <c r="Z35" s="113" t="s">
        <v>535</v>
      </c>
      <c r="AA35" s="113" t="s">
        <v>536</v>
      </c>
      <c r="AB35" s="116">
        <v>315</v>
      </c>
      <c r="AC35" s="113" t="s">
        <v>36</v>
      </c>
      <c r="AD35" s="113" t="s">
        <v>283</v>
      </c>
      <c r="AE35" s="83" t="s">
        <v>89</v>
      </c>
      <c r="AF35" s="113"/>
      <c r="AG35" s="113" t="s">
        <v>60</v>
      </c>
      <c r="AH35" s="83" t="s">
        <v>60</v>
      </c>
      <c r="AI35" s="24"/>
      <c r="AJ35" s="83"/>
      <c r="AK35" s="83"/>
    </row>
    <row r="36" spans="1:37" customFormat="1">
      <c r="A36" s="51">
        <v>26</v>
      </c>
      <c r="B36" s="89"/>
      <c r="C36" s="52">
        <f t="shared" si="4"/>
        <v>9785171677459</v>
      </c>
      <c r="D36" s="53" t="s">
        <v>36</v>
      </c>
      <c r="E36" s="54" t="s">
        <v>50</v>
      </c>
      <c r="F36" s="55" t="s">
        <v>6</v>
      </c>
      <c r="G36" s="56">
        <v>352</v>
      </c>
      <c r="H36" s="53" t="s">
        <v>537</v>
      </c>
      <c r="I36" s="53" t="s">
        <v>538</v>
      </c>
      <c r="J36" s="53" t="s">
        <v>539</v>
      </c>
      <c r="K36" s="57">
        <v>2024</v>
      </c>
      <c r="L36" s="53" t="s">
        <v>330</v>
      </c>
      <c r="M36" s="53" t="s">
        <v>540</v>
      </c>
      <c r="N36" s="53" t="s">
        <v>541</v>
      </c>
      <c r="O36" s="53" t="s">
        <v>542</v>
      </c>
      <c r="P36" s="53" t="s">
        <v>543</v>
      </c>
      <c r="Q36" s="87">
        <f t="shared" si="5"/>
        <v>28.4</v>
      </c>
      <c r="R36" s="1"/>
      <c r="S36" s="80" t="str">
        <f t="shared" si="6"/>
        <v/>
      </c>
      <c r="T36" s="58" t="str">
        <f t="shared" si="7"/>
        <v>Image</v>
      </c>
      <c r="U36" s="112">
        <v>9785171677459</v>
      </c>
      <c r="V36" s="113" t="s">
        <v>544</v>
      </c>
      <c r="W36" s="114">
        <v>28.4</v>
      </c>
      <c r="X36" s="115" t="s">
        <v>545</v>
      </c>
      <c r="Y36" s="113" t="s">
        <v>546</v>
      </c>
      <c r="Z36" s="113" t="s">
        <v>547</v>
      </c>
      <c r="AA36" s="113" t="s">
        <v>548</v>
      </c>
      <c r="AB36" s="116">
        <v>281</v>
      </c>
      <c r="AC36" s="113" t="s">
        <v>36</v>
      </c>
      <c r="AD36" s="113" t="s">
        <v>283</v>
      </c>
      <c r="AE36" s="83" t="s">
        <v>89</v>
      </c>
      <c r="AF36" s="113"/>
      <c r="AG36" s="113" t="s">
        <v>340</v>
      </c>
      <c r="AH36" s="83" t="s">
        <v>341</v>
      </c>
      <c r="AI36" s="24"/>
      <c r="AJ36" s="83"/>
      <c r="AK36" s="83"/>
    </row>
    <row r="37" spans="1:37" customFormat="1">
      <c r="A37" s="51">
        <v>27</v>
      </c>
      <c r="B37" s="89"/>
      <c r="C37" s="52">
        <f t="shared" si="4"/>
        <v>9785042014321</v>
      </c>
      <c r="D37" s="53" t="s">
        <v>36</v>
      </c>
      <c r="E37" s="54" t="s">
        <v>50</v>
      </c>
      <c r="F37" s="55" t="s">
        <v>6</v>
      </c>
      <c r="G37" s="56">
        <v>288</v>
      </c>
      <c r="H37" s="53" t="s">
        <v>549</v>
      </c>
      <c r="I37" s="53" t="s">
        <v>550</v>
      </c>
      <c r="J37" s="53" t="s">
        <v>551</v>
      </c>
      <c r="K37" s="57">
        <v>2024</v>
      </c>
      <c r="L37" s="53" t="s">
        <v>30</v>
      </c>
      <c r="M37" s="53" t="s">
        <v>552</v>
      </c>
      <c r="N37" s="53" t="s">
        <v>553</v>
      </c>
      <c r="O37" s="53" t="s">
        <v>554</v>
      </c>
      <c r="P37" s="53" t="s">
        <v>555</v>
      </c>
      <c r="Q37" s="87">
        <f t="shared" si="5"/>
        <v>28.9</v>
      </c>
      <c r="R37" s="1"/>
      <c r="S37" s="80" t="str">
        <f t="shared" si="6"/>
        <v/>
      </c>
      <c r="T37" s="58" t="str">
        <f t="shared" si="7"/>
        <v>Image</v>
      </c>
      <c r="U37" s="112">
        <v>9785042014321</v>
      </c>
      <c r="V37" s="113" t="s">
        <v>556</v>
      </c>
      <c r="W37" s="114">
        <v>28.9</v>
      </c>
      <c r="X37" s="115" t="s">
        <v>557</v>
      </c>
      <c r="Y37" s="113" t="s">
        <v>558</v>
      </c>
      <c r="Z37" s="113" t="s">
        <v>553</v>
      </c>
      <c r="AA37" s="113" t="s">
        <v>559</v>
      </c>
      <c r="AB37" s="116">
        <v>348</v>
      </c>
      <c r="AC37" s="113" t="s">
        <v>36</v>
      </c>
      <c r="AD37" s="113" t="s">
        <v>283</v>
      </c>
      <c r="AE37" s="83" t="s">
        <v>89</v>
      </c>
      <c r="AF37" s="113"/>
      <c r="AG37" s="113" t="s">
        <v>61</v>
      </c>
      <c r="AH37" s="83" t="s">
        <v>61</v>
      </c>
      <c r="AI37" s="24"/>
      <c r="AJ37" s="83"/>
      <c r="AK37" s="83"/>
    </row>
    <row r="38" spans="1:37" customFormat="1">
      <c r="A38" s="51">
        <v>28</v>
      </c>
      <c r="B38" s="89"/>
      <c r="C38" s="52">
        <f t="shared" si="4"/>
        <v>9785042007590</v>
      </c>
      <c r="D38" s="53" t="s">
        <v>36</v>
      </c>
      <c r="E38" s="54" t="s">
        <v>50</v>
      </c>
      <c r="F38" s="55" t="s">
        <v>6</v>
      </c>
      <c r="G38" s="56">
        <v>192</v>
      </c>
      <c r="H38" s="53" t="s">
        <v>560</v>
      </c>
      <c r="I38" s="53" t="s">
        <v>561</v>
      </c>
      <c r="J38" s="53" t="s">
        <v>562</v>
      </c>
      <c r="K38" s="57">
        <v>2024</v>
      </c>
      <c r="L38" s="53" t="s">
        <v>563</v>
      </c>
      <c r="M38" s="53" t="s">
        <v>564</v>
      </c>
      <c r="N38" s="53" t="s">
        <v>565</v>
      </c>
      <c r="O38" s="53" t="s">
        <v>566</v>
      </c>
      <c r="P38" s="53" t="s">
        <v>567</v>
      </c>
      <c r="Q38" s="87">
        <f t="shared" si="5"/>
        <v>21.2</v>
      </c>
      <c r="R38" s="1"/>
      <c r="S38" s="80" t="str">
        <f t="shared" si="6"/>
        <v/>
      </c>
      <c r="T38" s="58" t="str">
        <f t="shared" si="7"/>
        <v>Image</v>
      </c>
      <c r="U38" s="112">
        <v>9785042007590</v>
      </c>
      <c r="V38" s="113" t="s">
        <v>568</v>
      </c>
      <c r="W38" s="114">
        <v>21.2</v>
      </c>
      <c r="X38" s="115" t="s">
        <v>569</v>
      </c>
      <c r="Y38" s="113" t="s">
        <v>570</v>
      </c>
      <c r="Z38" s="113" t="s">
        <v>565</v>
      </c>
      <c r="AA38" s="113" t="s">
        <v>571</v>
      </c>
      <c r="AB38" s="116">
        <v>241</v>
      </c>
      <c r="AC38" s="113" t="s">
        <v>36</v>
      </c>
      <c r="AD38" s="113" t="s">
        <v>283</v>
      </c>
      <c r="AE38" s="83" t="s">
        <v>89</v>
      </c>
      <c r="AF38" s="113"/>
      <c r="AG38" s="113" t="s">
        <v>572</v>
      </c>
      <c r="AH38" s="83" t="s">
        <v>572</v>
      </c>
      <c r="AI38" s="24"/>
      <c r="AJ38" s="83"/>
      <c r="AK38" s="83"/>
    </row>
    <row r="39" spans="1:37" customFormat="1">
      <c r="A39" s="51">
        <v>29</v>
      </c>
      <c r="B39" s="89"/>
      <c r="C39" s="52">
        <f t="shared" si="4"/>
        <v>9785171562038</v>
      </c>
      <c r="D39" s="53" t="s">
        <v>36</v>
      </c>
      <c r="E39" s="54" t="s">
        <v>50</v>
      </c>
      <c r="F39" s="55" t="s">
        <v>6</v>
      </c>
      <c r="G39" s="56">
        <v>608</v>
      </c>
      <c r="H39" s="53" t="s">
        <v>573</v>
      </c>
      <c r="I39" s="53" t="s">
        <v>574</v>
      </c>
      <c r="J39" s="53" t="s">
        <v>575</v>
      </c>
      <c r="K39" s="57">
        <v>2024</v>
      </c>
      <c r="L39" s="53" t="s">
        <v>29</v>
      </c>
      <c r="M39" s="53" t="s">
        <v>576</v>
      </c>
      <c r="N39" s="53" t="s">
        <v>577</v>
      </c>
      <c r="O39" s="53" t="s">
        <v>578</v>
      </c>
      <c r="P39" s="53" t="s">
        <v>579</v>
      </c>
      <c r="Q39" s="87">
        <f t="shared" si="5"/>
        <v>37.6</v>
      </c>
      <c r="R39" s="1"/>
      <c r="S39" s="80" t="str">
        <f t="shared" si="6"/>
        <v/>
      </c>
      <c r="T39" s="58" t="str">
        <f t="shared" si="7"/>
        <v>Image</v>
      </c>
      <c r="U39" s="112">
        <v>9785171562038</v>
      </c>
      <c r="V39" s="125" t="s">
        <v>3544</v>
      </c>
      <c r="W39" s="114">
        <v>37.6</v>
      </c>
      <c r="X39" s="115" t="s">
        <v>580</v>
      </c>
      <c r="Y39" s="113" t="s">
        <v>581</v>
      </c>
      <c r="Z39" s="113" t="s">
        <v>577</v>
      </c>
      <c r="AA39" s="113" t="s">
        <v>582</v>
      </c>
      <c r="AB39" s="116">
        <v>520</v>
      </c>
      <c r="AC39" s="113" t="s">
        <v>36</v>
      </c>
      <c r="AD39" s="113" t="s">
        <v>283</v>
      </c>
      <c r="AE39" s="83" t="s">
        <v>89</v>
      </c>
      <c r="AF39" s="113"/>
      <c r="AG39" s="113" t="s">
        <v>60</v>
      </c>
      <c r="AH39" s="83" t="s">
        <v>60</v>
      </c>
      <c r="AI39" s="24"/>
      <c r="AJ39" s="83"/>
      <c r="AK39" s="83"/>
    </row>
    <row r="40" spans="1:37" customFormat="1">
      <c r="A40" s="51">
        <v>30</v>
      </c>
      <c r="B40" s="89"/>
      <c r="C40" s="52">
        <f t="shared" si="4"/>
        <v>9785389256200</v>
      </c>
      <c r="D40" s="53" t="s">
        <v>36</v>
      </c>
      <c r="E40" s="54" t="s">
        <v>50</v>
      </c>
      <c r="F40" s="55" t="s">
        <v>6</v>
      </c>
      <c r="G40" s="56">
        <v>736</v>
      </c>
      <c r="H40" s="53" t="s">
        <v>583</v>
      </c>
      <c r="I40" s="53" t="s">
        <v>584</v>
      </c>
      <c r="J40" s="53" t="s">
        <v>585</v>
      </c>
      <c r="K40" s="57">
        <v>2024</v>
      </c>
      <c r="L40" s="53" t="s">
        <v>304</v>
      </c>
      <c r="M40" s="53" t="s">
        <v>586</v>
      </c>
      <c r="N40" s="53" t="s">
        <v>587</v>
      </c>
      <c r="O40" s="53" t="s">
        <v>588</v>
      </c>
      <c r="P40" s="53" t="s">
        <v>589</v>
      </c>
      <c r="Q40" s="87">
        <f t="shared" si="5"/>
        <v>60</v>
      </c>
      <c r="R40" s="1"/>
      <c r="S40" s="80" t="str">
        <f t="shared" si="6"/>
        <v/>
      </c>
      <c r="T40" s="58" t="str">
        <f t="shared" si="7"/>
        <v>Image</v>
      </c>
      <c r="U40" s="112">
        <v>9785389256200</v>
      </c>
      <c r="V40" s="113" t="s">
        <v>590</v>
      </c>
      <c r="W40" s="114">
        <v>60</v>
      </c>
      <c r="X40" s="115" t="s">
        <v>591</v>
      </c>
      <c r="Y40" s="113" t="s">
        <v>592</v>
      </c>
      <c r="Z40" s="113" t="s">
        <v>593</v>
      </c>
      <c r="AA40" s="113" t="s">
        <v>594</v>
      </c>
      <c r="AB40" s="116">
        <v>842</v>
      </c>
      <c r="AC40" s="113" t="s">
        <v>36</v>
      </c>
      <c r="AD40" s="113" t="s">
        <v>283</v>
      </c>
      <c r="AE40" s="83" t="s">
        <v>89</v>
      </c>
      <c r="AF40" s="113"/>
      <c r="AG40" s="113" t="s">
        <v>313</v>
      </c>
      <c r="AH40" s="83" t="s">
        <v>314</v>
      </c>
      <c r="AI40" s="24"/>
      <c r="AJ40" s="83"/>
      <c r="AK40" s="83"/>
    </row>
    <row r="41" spans="1:37" customFormat="1">
      <c r="A41" s="51">
        <v>31</v>
      </c>
      <c r="B41" s="89"/>
      <c r="C41" s="52">
        <f t="shared" si="4"/>
        <v>9785171680022</v>
      </c>
      <c r="D41" s="53" t="s">
        <v>36</v>
      </c>
      <c r="E41" s="54" t="s">
        <v>50</v>
      </c>
      <c r="F41" s="55" t="s">
        <v>6</v>
      </c>
      <c r="G41" s="56">
        <v>448</v>
      </c>
      <c r="H41" s="53" t="s">
        <v>595</v>
      </c>
      <c r="I41" s="53" t="s">
        <v>596</v>
      </c>
      <c r="J41" s="53" t="s">
        <v>597</v>
      </c>
      <c r="K41" s="57">
        <v>2024</v>
      </c>
      <c r="L41" s="53" t="s">
        <v>330</v>
      </c>
      <c r="M41" s="53" t="s">
        <v>598</v>
      </c>
      <c r="N41" s="53" t="s">
        <v>599</v>
      </c>
      <c r="O41" s="53" t="s">
        <v>600</v>
      </c>
      <c r="P41" s="53" t="s">
        <v>601</v>
      </c>
      <c r="Q41" s="87">
        <f t="shared" si="5"/>
        <v>34.1</v>
      </c>
      <c r="R41" s="1"/>
      <c r="S41" s="80" t="str">
        <f t="shared" si="6"/>
        <v/>
      </c>
      <c r="T41" s="58" t="str">
        <f t="shared" si="7"/>
        <v>Image</v>
      </c>
      <c r="U41" s="112">
        <v>9785171680022</v>
      </c>
      <c r="V41" s="113" t="s">
        <v>602</v>
      </c>
      <c r="W41" s="114">
        <v>34.1</v>
      </c>
      <c r="X41" s="115" t="s">
        <v>603</v>
      </c>
      <c r="Y41" s="113" t="s">
        <v>604</v>
      </c>
      <c r="Z41" s="113" t="s">
        <v>599</v>
      </c>
      <c r="AA41" s="113" t="s">
        <v>605</v>
      </c>
      <c r="AB41" s="116">
        <v>430</v>
      </c>
      <c r="AC41" s="113" t="s">
        <v>36</v>
      </c>
      <c r="AD41" s="113" t="s">
        <v>283</v>
      </c>
      <c r="AE41" s="83" t="s">
        <v>89</v>
      </c>
      <c r="AF41" s="113"/>
      <c r="AG41" s="113" t="s">
        <v>340</v>
      </c>
      <c r="AH41" s="83" t="s">
        <v>341</v>
      </c>
      <c r="AI41" s="24"/>
      <c r="AJ41" s="83"/>
      <c r="AK41" s="83"/>
    </row>
    <row r="42" spans="1:37" customFormat="1">
      <c r="A42" s="51">
        <v>32</v>
      </c>
      <c r="B42" s="89"/>
      <c r="C42" s="52">
        <f t="shared" si="4"/>
        <v>9785389235748</v>
      </c>
      <c r="D42" s="53" t="s">
        <v>36</v>
      </c>
      <c r="E42" s="54" t="s">
        <v>50</v>
      </c>
      <c r="F42" s="55" t="s">
        <v>6</v>
      </c>
      <c r="G42" s="56">
        <v>576</v>
      </c>
      <c r="H42" s="53" t="s">
        <v>606</v>
      </c>
      <c r="I42" s="53" t="s">
        <v>607</v>
      </c>
      <c r="J42" s="53" t="s">
        <v>608</v>
      </c>
      <c r="K42" s="57">
        <v>2024</v>
      </c>
      <c r="L42" s="53" t="s">
        <v>345</v>
      </c>
      <c r="M42" s="53" t="s">
        <v>62</v>
      </c>
      <c r="N42" s="53" t="s">
        <v>609</v>
      </c>
      <c r="O42" s="53" t="s">
        <v>610</v>
      </c>
      <c r="P42" s="53" t="s">
        <v>611</v>
      </c>
      <c r="Q42" s="87">
        <f t="shared" si="5"/>
        <v>46</v>
      </c>
      <c r="R42" s="1"/>
      <c r="S42" s="80" t="str">
        <f t="shared" si="6"/>
        <v/>
      </c>
      <c r="T42" s="58" t="str">
        <f t="shared" si="7"/>
        <v>Image</v>
      </c>
      <c r="U42" s="112">
        <v>9785389235748</v>
      </c>
      <c r="V42" s="113" t="s">
        <v>612</v>
      </c>
      <c r="W42" s="114">
        <v>46</v>
      </c>
      <c r="X42" s="115" t="s">
        <v>613</v>
      </c>
      <c r="Y42" s="113" t="s">
        <v>614</v>
      </c>
      <c r="Z42" s="113" t="s">
        <v>615</v>
      </c>
      <c r="AA42" s="113" t="s">
        <v>616</v>
      </c>
      <c r="AB42" s="116">
        <v>696</v>
      </c>
      <c r="AC42" s="113" t="s">
        <v>36</v>
      </c>
      <c r="AD42" s="113" t="s">
        <v>283</v>
      </c>
      <c r="AE42" s="83" t="s">
        <v>89</v>
      </c>
      <c r="AF42" s="113"/>
      <c r="AG42" s="113" t="s">
        <v>353</v>
      </c>
      <c r="AH42" s="83" t="s">
        <v>354</v>
      </c>
      <c r="AI42" s="24"/>
      <c r="AJ42" s="83"/>
      <c r="AK42" s="83"/>
    </row>
    <row r="43" spans="1:37" customFormat="1">
      <c r="A43" s="51">
        <v>33</v>
      </c>
      <c r="B43" s="89"/>
      <c r="C43" s="52">
        <f t="shared" si="4"/>
        <v>9785171660710</v>
      </c>
      <c r="D43" s="53" t="s">
        <v>36</v>
      </c>
      <c r="E43" s="54" t="s">
        <v>50</v>
      </c>
      <c r="F43" s="55" t="s">
        <v>6</v>
      </c>
      <c r="G43" s="56">
        <v>256</v>
      </c>
      <c r="H43" s="53" t="s">
        <v>172</v>
      </c>
      <c r="I43" s="53" t="s">
        <v>617</v>
      </c>
      <c r="J43" s="53" t="s">
        <v>618</v>
      </c>
      <c r="K43" s="57">
        <v>2024</v>
      </c>
      <c r="L43" s="53" t="s">
        <v>29</v>
      </c>
      <c r="M43" s="53" t="s">
        <v>619</v>
      </c>
      <c r="N43" s="53" t="s">
        <v>174</v>
      </c>
      <c r="O43" s="53" t="s">
        <v>620</v>
      </c>
      <c r="P43" s="53" t="s">
        <v>621</v>
      </c>
      <c r="Q43" s="87">
        <f t="shared" si="5"/>
        <v>31.2</v>
      </c>
      <c r="R43" s="1"/>
      <c r="S43" s="80" t="str">
        <f t="shared" si="6"/>
        <v/>
      </c>
      <c r="T43" s="58" t="str">
        <f t="shared" si="7"/>
        <v>Image</v>
      </c>
      <c r="U43" s="112">
        <v>9785171660710</v>
      </c>
      <c r="V43" s="113" t="s">
        <v>622</v>
      </c>
      <c r="W43" s="114">
        <v>31.2</v>
      </c>
      <c r="X43" s="115" t="s">
        <v>623</v>
      </c>
      <c r="Y43" s="113" t="s">
        <v>624</v>
      </c>
      <c r="Z43" s="113" t="s">
        <v>175</v>
      </c>
      <c r="AA43" s="113" t="s">
        <v>625</v>
      </c>
      <c r="AB43" s="116">
        <v>313</v>
      </c>
      <c r="AC43" s="113" t="s">
        <v>36</v>
      </c>
      <c r="AD43" s="113" t="s">
        <v>283</v>
      </c>
      <c r="AE43" s="83" t="s">
        <v>89</v>
      </c>
      <c r="AF43" s="113"/>
      <c r="AG43" s="113" t="s">
        <v>60</v>
      </c>
      <c r="AH43" s="83" t="s">
        <v>60</v>
      </c>
      <c r="AI43" s="24"/>
      <c r="AJ43" s="83"/>
      <c r="AK43" s="83"/>
    </row>
    <row r="44" spans="1:37" customFormat="1">
      <c r="A44" s="51">
        <v>34</v>
      </c>
      <c r="B44" s="89"/>
      <c r="C44" s="52">
        <f t="shared" si="4"/>
        <v>9785171666750</v>
      </c>
      <c r="D44" s="53" t="s">
        <v>36</v>
      </c>
      <c r="E44" s="54" t="s">
        <v>50</v>
      </c>
      <c r="F44" s="55" t="s">
        <v>6</v>
      </c>
      <c r="G44" s="56">
        <v>224</v>
      </c>
      <c r="H44" s="53" t="s">
        <v>172</v>
      </c>
      <c r="I44" s="53" t="s">
        <v>626</v>
      </c>
      <c r="J44" s="53" t="s">
        <v>627</v>
      </c>
      <c r="K44" s="57">
        <v>2024</v>
      </c>
      <c r="L44" s="53" t="s">
        <v>29</v>
      </c>
      <c r="M44" s="53" t="s">
        <v>173</v>
      </c>
      <c r="N44" s="53" t="s">
        <v>174</v>
      </c>
      <c r="O44" s="53" t="s">
        <v>628</v>
      </c>
      <c r="P44" s="53" t="s">
        <v>629</v>
      </c>
      <c r="Q44" s="87">
        <f t="shared" si="5"/>
        <v>24.5</v>
      </c>
      <c r="R44" s="1"/>
      <c r="S44" s="80" t="str">
        <f t="shared" si="6"/>
        <v/>
      </c>
      <c r="T44" s="58" t="str">
        <f t="shared" si="7"/>
        <v>Image</v>
      </c>
      <c r="U44" s="112">
        <v>9785171666750</v>
      </c>
      <c r="V44" s="125" t="s">
        <v>3545</v>
      </c>
      <c r="W44" s="114">
        <v>24.5</v>
      </c>
      <c r="X44" s="115" t="s">
        <v>630</v>
      </c>
      <c r="Y44" s="113" t="s">
        <v>631</v>
      </c>
      <c r="Z44" s="113" t="s">
        <v>175</v>
      </c>
      <c r="AA44" s="113" t="s">
        <v>632</v>
      </c>
      <c r="AB44" s="116">
        <v>262</v>
      </c>
      <c r="AC44" s="113" t="s">
        <v>36</v>
      </c>
      <c r="AD44" s="113" t="s">
        <v>283</v>
      </c>
      <c r="AE44" s="83" t="s">
        <v>89</v>
      </c>
      <c r="AF44" s="113"/>
      <c r="AG44" s="113" t="s">
        <v>60</v>
      </c>
      <c r="AH44" s="83" t="s">
        <v>60</v>
      </c>
      <c r="AI44" s="24"/>
      <c r="AJ44" s="83"/>
      <c r="AK44" s="83"/>
    </row>
    <row r="45" spans="1:37" customFormat="1">
      <c r="A45" s="51">
        <v>35</v>
      </c>
      <c r="B45" s="89"/>
      <c r="C45" s="52">
        <f t="shared" si="4"/>
        <v>9785171675943</v>
      </c>
      <c r="D45" s="53" t="s">
        <v>36</v>
      </c>
      <c r="E45" s="54" t="s">
        <v>50</v>
      </c>
      <c r="F45" s="55" t="s">
        <v>6</v>
      </c>
      <c r="G45" s="56">
        <v>448</v>
      </c>
      <c r="H45" s="53" t="s">
        <v>633</v>
      </c>
      <c r="I45" s="53" t="s">
        <v>634</v>
      </c>
      <c r="J45" s="53" t="s">
        <v>635</v>
      </c>
      <c r="K45" s="57">
        <v>2024</v>
      </c>
      <c r="L45" s="53" t="s">
        <v>29</v>
      </c>
      <c r="M45" s="53" t="s">
        <v>55</v>
      </c>
      <c r="N45" s="53" t="s">
        <v>636</v>
      </c>
      <c r="O45" s="53" t="s">
        <v>637</v>
      </c>
      <c r="P45" s="53" t="s">
        <v>638</v>
      </c>
      <c r="Q45" s="87">
        <f t="shared" si="5"/>
        <v>19</v>
      </c>
      <c r="R45" s="1"/>
      <c r="S45" s="80" t="str">
        <f t="shared" si="6"/>
        <v/>
      </c>
      <c r="T45" s="58" t="str">
        <f t="shared" si="7"/>
        <v>Image</v>
      </c>
      <c r="U45" s="112">
        <v>9785171675943</v>
      </c>
      <c r="V45" s="125" t="s">
        <v>3546</v>
      </c>
      <c r="W45" s="114">
        <v>19</v>
      </c>
      <c r="X45" s="115" t="s">
        <v>639</v>
      </c>
      <c r="Y45" s="113" t="s">
        <v>640</v>
      </c>
      <c r="Z45" s="113" t="s">
        <v>641</v>
      </c>
      <c r="AA45" s="113" t="s">
        <v>642</v>
      </c>
      <c r="AB45" s="116">
        <v>348</v>
      </c>
      <c r="AC45" s="113" t="s">
        <v>36</v>
      </c>
      <c r="AD45" s="113" t="s">
        <v>283</v>
      </c>
      <c r="AE45" s="83" t="s">
        <v>89</v>
      </c>
      <c r="AF45" s="113"/>
      <c r="AG45" s="113" t="s">
        <v>60</v>
      </c>
      <c r="AH45" s="83" t="s">
        <v>60</v>
      </c>
      <c r="AI45" s="24"/>
      <c r="AJ45" s="83"/>
      <c r="AK45" s="83"/>
    </row>
    <row r="46" spans="1:37" customFormat="1">
      <c r="A46" s="51">
        <v>36</v>
      </c>
      <c r="B46" s="89"/>
      <c r="C46" s="52">
        <f t="shared" si="4"/>
        <v>9785002230884</v>
      </c>
      <c r="D46" s="53" t="s">
        <v>36</v>
      </c>
      <c r="E46" s="54" t="s">
        <v>50</v>
      </c>
      <c r="F46" s="55" t="s">
        <v>6</v>
      </c>
      <c r="G46" s="56">
        <v>188</v>
      </c>
      <c r="H46" s="53" t="s">
        <v>643</v>
      </c>
      <c r="I46" s="53" t="s">
        <v>644</v>
      </c>
      <c r="J46" s="53" t="s">
        <v>645</v>
      </c>
      <c r="K46" s="57">
        <v>2024</v>
      </c>
      <c r="L46" s="53" t="s">
        <v>646</v>
      </c>
      <c r="M46" s="53"/>
      <c r="N46" s="53" t="s">
        <v>647</v>
      </c>
      <c r="O46" s="53" t="s">
        <v>648</v>
      </c>
      <c r="P46" s="53" t="s">
        <v>649</v>
      </c>
      <c r="Q46" s="87">
        <f t="shared" si="5"/>
        <v>27.6</v>
      </c>
      <c r="R46" s="1"/>
      <c r="S46" s="80" t="str">
        <f t="shared" si="6"/>
        <v/>
      </c>
      <c r="T46" s="58" t="str">
        <f t="shared" si="7"/>
        <v>Image</v>
      </c>
      <c r="U46" s="112">
        <v>9785002230884</v>
      </c>
      <c r="V46" s="113" t="s">
        <v>650</v>
      </c>
      <c r="W46" s="114">
        <v>27.6</v>
      </c>
      <c r="X46" s="115" t="s">
        <v>651</v>
      </c>
      <c r="Y46" s="113" t="s">
        <v>652</v>
      </c>
      <c r="Z46" s="113" t="s">
        <v>647</v>
      </c>
      <c r="AA46" s="113" t="s">
        <v>653</v>
      </c>
      <c r="AB46" s="116">
        <v>250</v>
      </c>
      <c r="AC46" s="113" t="s">
        <v>36</v>
      </c>
      <c r="AD46" s="113" t="s">
        <v>283</v>
      </c>
      <c r="AE46" s="83" t="s">
        <v>89</v>
      </c>
      <c r="AF46" s="113"/>
      <c r="AG46" s="113" t="s">
        <v>654</v>
      </c>
      <c r="AH46" s="83" t="s">
        <v>655</v>
      </c>
      <c r="AI46" s="24"/>
      <c r="AJ46" s="83"/>
      <c r="AK46" s="83"/>
    </row>
    <row r="47" spans="1:37" customFormat="1">
      <c r="A47" s="51">
        <v>37</v>
      </c>
      <c r="B47" s="89"/>
      <c r="C47" s="52">
        <f t="shared" si="4"/>
        <v>9785042059841</v>
      </c>
      <c r="D47" s="53" t="s">
        <v>36</v>
      </c>
      <c r="E47" s="54" t="s">
        <v>50</v>
      </c>
      <c r="F47" s="55" t="s">
        <v>6</v>
      </c>
      <c r="G47" s="56">
        <v>288</v>
      </c>
      <c r="H47" s="53" t="s">
        <v>656</v>
      </c>
      <c r="I47" s="53" t="s">
        <v>657</v>
      </c>
      <c r="J47" s="53" t="s">
        <v>658</v>
      </c>
      <c r="K47" s="57">
        <v>2024</v>
      </c>
      <c r="L47" s="53" t="s">
        <v>659</v>
      </c>
      <c r="M47" s="53" t="s">
        <v>660</v>
      </c>
      <c r="N47" s="53" t="s">
        <v>661</v>
      </c>
      <c r="O47" s="53" t="s">
        <v>662</v>
      </c>
      <c r="P47" s="53" t="s">
        <v>663</v>
      </c>
      <c r="Q47" s="87">
        <f t="shared" si="5"/>
        <v>18.600000000000001</v>
      </c>
      <c r="R47" s="1"/>
      <c r="S47" s="80" t="str">
        <f t="shared" si="6"/>
        <v/>
      </c>
      <c r="T47" s="58" t="str">
        <f t="shared" si="7"/>
        <v>Image</v>
      </c>
      <c r="U47" s="112">
        <v>9785042059841</v>
      </c>
      <c r="V47" s="113" t="s">
        <v>664</v>
      </c>
      <c r="W47" s="114">
        <v>18.600000000000001</v>
      </c>
      <c r="X47" s="115" t="s">
        <v>665</v>
      </c>
      <c r="Y47" s="113" t="s">
        <v>666</v>
      </c>
      <c r="Z47" s="113" t="s">
        <v>667</v>
      </c>
      <c r="AA47" s="113" t="s">
        <v>668</v>
      </c>
      <c r="AB47" s="116">
        <v>268</v>
      </c>
      <c r="AC47" s="113" t="s">
        <v>36</v>
      </c>
      <c r="AD47" s="113" t="s">
        <v>283</v>
      </c>
      <c r="AE47" s="83" t="s">
        <v>89</v>
      </c>
      <c r="AF47" s="113"/>
      <c r="AG47" s="113" t="s">
        <v>669</v>
      </c>
      <c r="AH47" s="83" t="s">
        <v>669</v>
      </c>
      <c r="AI47" s="24"/>
      <c r="AJ47" s="83"/>
      <c r="AK47" s="83"/>
    </row>
    <row r="48" spans="1:37" customFormat="1">
      <c r="A48" s="51">
        <v>38</v>
      </c>
      <c r="B48" s="89"/>
      <c r="C48" s="52">
        <f t="shared" si="4"/>
        <v>9785042059865</v>
      </c>
      <c r="D48" s="53" t="s">
        <v>36</v>
      </c>
      <c r="E48" s="54" t="s">
        <v>50</v>
      </c>
      <c r="F48" s="55" t="s">
        <v>6</v>
      </c>
      <c r="G48" s="56">
        <v>320</v>
      </c>
      <c r="H48" s="53" t="s">
        <v>670</v>
      </c>
      <c r="I48" s="53" t="s">
        <v>671</v>
      </c>
      <c r="J48" s="53" t="s">
        <v>672</v>
      </c>
      <c r="K48" s="57">
        <v>2024</v>
      </c>
      <c r="L48" s="53" t="s">
        <v>659</v>
      </c>
      <c r="M48" s="53" t="s">
        <v>660</v>
      </c>
      <c r="N48" s="53" t="s">
        <v>673</v>
      </c>
      <c r="O48" s="53" t="s">
        <v>674</v>
      </c>
      <c r="P48" s="53" t="s">
        <v>675</v>
      </c>
      <c r="Q48" s="87">
        <f t="shared" si="5"/>
        <v>19.5</v>
      </c>
      <c r="R48" s="1"/>
      <c r="S48" s="80" t="str">
        <f t="shared" si="6"/>
        <v/>
      </c>
      <c r="T48" s="58" t="str">
        <f t="shared" si="7"/>
        <v>Image</v>
      </c>
      <c r="U48" s="112">
        <v>9785042059865</v>
      </c>
      <c r="V48" s="113" t="s">
        <v>676</v>
      </c>
      <c r="W48" s="114">
        <v>19.5</v>
      </c>
      <c r="X48" s="115" t="s">
        <v>677</v>
      </c>
      <c r="Y48" s="113" t="s">
        <v>678</v>
      </c>
      <c r="Z48" s="113" t="s">
        <v>679</v>
      </c>
      <c r="AA48" s="113" t="s">
        <v>680</v>
      </c>
      <c r="AB48" s="116">
        <v>291</v>
      </c>
      <c r="AC48" s="113" t="s">
        <v>36</v>
      </c>
      <c r="AD48" s="113" t="s">
        <v>283</v>
      </c>
      <c r="AE48" s="83" t="s">
        <v>89</v>
      </c>
      <c r="AF48" s="113"/>
      <c r="AG48" s="113" t="s">
        <v>669</v>
      </c>
      <c r="AH48" s="83" t="s">
        <v>669</v>
      </c>
      <c r="AI48" s="24"/>
      <c r="AJ48" s="83"/>
      <c r="AK48" s="83"/>
    </row>
    <row r="49" spans="1:37" customFormat="1">
      <c r="A49" s="51">
        <v>39</v>
      </c>
      <c r="B49" s="89"/>
      <c r="C49" s="52">
        <f t="shared" si="4"/>
        <v>9785389261112</v>
      </c>
      <c r="D49" s="53" t="s">
        <v>36</v>
      </c>
      <c r="E49" s="54" t="s">
        <v>50</v>
      </c>
      <c r="F49" s="55" t="s">
        <v>6</v>
      </c>
      <c r="G49" s="56">
        <v>368</v>
      </c>
      <c r="H49" s="53" t="s">
        <v>207</v>
      </c>
      <c r="I49" s="53" t="s">
        <v>681</v>
      </c>
      <c r="J49" s="53" t="s">
        <v>682</v>
      </c>
      <c r="K49" s="57">
        <v>2024</v>
      </c>
      <c r="L49" s="53" t="s">
        <v>304</v>
      </c>
      <c r="M49" s="53" t="s">
        <v>210</v>
      </c>
      <c r="N49" s="53" t="s">
        <v>208</v>
      </c>
      <c r="O49" s="53" t="s">
        <v>683</v>
      </c>
      <c r="P49" s="53" t="s">
        <v>684</v>
      </c>
      <c r="Q49" s="87">
        <f t="shared" si="5"/>
        <v>28.1</v>
      </c>
      <c r="R49" s="1"/>
      <c r="S49" s="80" t="str">
        <f t="shared" si="6"/>
        <v/>
      </c>
      <c r="T49" s="58" t="str">
        <f t="shared" si="7"/>
        <v>Image</v>
      </c>
      <c r="U49" s="112">
        <v>9785389261112</v>
      </c>
      <c r="V49" s="125" t="s">
        <v>3547</v>
      </c>
      <c r="W49" s="114">
        <v>28.1</v>
      </c>
      <c r="X49" s="115" t="s">
        <v>685</v>
      </c>
      <c r="Y49" s="113" t="s">
        <v>686</v>
      </c>
      <c r="Z49" s="113" t="s">
        <v>209</v>
      </c>
      <c r="AA49" s="113" t="s">
        <v>687</v>
      </c>
      <c r="AB49" s="116">
        <v>335</v>
      </c>
      <c r="AC49" s="113" t="s">
        <v>36</v>
      </c>
      <c r="AD49" s="113" t="s">
        <v>283</v>
      </c>
      <c r="AE49" s="83" t="s">
        <v>89</v>
      </c>
      <c r="AF49" s="113"/>
      <c r="AG49" s="113" t="s">
        <v>313</v>
      </c>
      <c r="AH49" s="83" t="s">
        <v>314</v>
      </c>
      <c r="AI49" s="24"/>
      <c r="AJ49" s="83"/>
      <c r="AK49" s="83"/>
    </row>
    <row r="50" spans="1:37" customFormat="1">
      <c r="A50" s="51">
        <v>40</v>
      </c>
      <c r="B50" s="89"/>
      <c r="C50" s="52">
        <f t="shared" si="4"/>
        <v>9785389261105</v>
      </c>
      <c r="D50" s="53" t="s">
        <v>36</v>
      </c>
      <c r="E50" s="54" t="s">
        <v>50</v>
      </c>
      <c r="F50" s="55" t="s">
        <v>6</v>
      </c>
      <c r="G50" s="56">
        <v>416</v>
      </c>
      <c r="H50" s="53" t="s">
        <v>207</v>
      </c>
      <c r="I50" s="53" t="s">
        <v>688</v>
      </c>
      <c r="J50" s="53" t="s">
        <v>689</v>
      </c>
      <c r="K50" s="57">
        <v>2024</v>
      </c>
      <c r="L50" s="53" t="s">
        <v>304</v>
      </c>
      <c r="M50" s="53" t="s">
        <v>210</v>
      </c>
      <c r="N50" s="53" t="s">
        <v>208</v>
      </c>
      <c r="O50" s="53" t="s">
        <v>690</v>
      </c>
      <c r="P50" s="53" t="s">
        <v>691</v>
      </c>
      <c r="Q50" s="87">
        <f t="shared" si="5"/>
        <v>29.2</v>
      </c>
      <c r="R50" s="1"/>
      <c r="S50" s="80" t="str">
        <f t="shared" si="6"/>
        <v/>
      </c>
      <c r="T50" s="58" t="str">
        <f t="shared" si="7"/>
        <v>Image</v>
      </c>
      <c r="U50" s="112">
        <v>9785389261105</v>
      </c>
      <c r="V50" s="113" t="s">
        <v>692</v>
      </c>
      <c r="W50" s="114">
        <v>29.2</v>
      </c>
      <c r="X50" s="115" t="s">
        <v>693</v>
      </c>
      <c r="Y50" s="113" t="s">
        <v>694</v>
      </c>
      <c r="Z50" s="113" t="s">
        <v>209</v>
      </c>
      <c r="AA50" s="113" t="s">
        <v>695</v>
      </c>
      <c r="AB50" s="116">
        <v>365</v>
      </c>
      <c r="AC50" s="113" t="s">
        <v>36</v>
      </c>
      <c r="AD50" s="113" t="s">
        <v>283</v>
      </c>
      <c r="AE50" s="83" t="s">
        <v>89</v>
      </c>
      <c r="AF50" s="113"/>
      <c r="AG50" s="113" t="s">
        <v>313</v>
      </c>
      <c r="AH50" s="83" t="s">
        <v>314</v>
      </c>
      <c r="AI50" s="24"/>
      <c r="AJ50" s="83"/>
      <c r="AK50" s="83"/>
    </row>
    <row r="51" spans="1:37" customFormat="1" ht="16.8">
      <c r="A51" s="51">
        <v>41</v>
      </c>
      <c r="B51" s="89" t="s">
        <v>139</v>
      </c>
      <c r="C51" s="52">
        <f t="shared" si="4"/>
        <v>9783689598976</v>
      </c>
      <c r="D51" s="53" t="s">
        <v>36</v>
      </c>
      <c r="E51" s="54" t="s">
        <v>50</v>
      </c>
      <c r="F51" s="55" t="s">
        <v>6</v>
      </c>
      <c r="G51" s="56">
        <v>264</v>
      </c>
      <c r="H51" s="53" t="s">
        <v>176</v>
      </c>
      <c r="I51" s="97" t="s">
        <v>177</v>
      </c>
      <c r="J51" s="53" t="s">
        <v>178</v>
      </c>
      <c r="K51" s="57">
        <v>2024</v>
      </c>
      <c r="L51" s="53" t="s">
        <v>52</v>
      </c>
      <c r="M51" s="53"/>
      <c r="N51" s="53" t="s">
        <v>179</v>
      </c>
      <c r="O51" s="53" t="s">
        <v>180</v>
      </c>
      <c r="P51" s="53" t="s">
        <v>181</v>
      </c>
      <c r="Q51" s="87">
        <f t="shared" si="5"/>
        <v>38</v>
      </c>
      <c r="R51" s="1"/>
      <c r="S51" s="80" t="str">
        <f t="shared" si="6"/>
        <v/>
      </c>
      <c r="T51" s="58" t="str">
        <f t="shared" si="7"/>
        <v>Image</v>
      </c>
      <c r="U51" s="112">
        <v>9783689598976</v>
      </c>
      <c r="V51" s="113" t="s">
        <v>281</v>
      </c>
      <c r="W51" s="118">
        <v>38</v>
      </c>
      <c r="X51" s="115" t="s">
        <v>182</v>
      </c>
      <c r="Y51" s="113" t="s">
        <v>183</v>
      </c>
      <c r="Z51" s="113" t="s">
        <v>184</v>
      </c>
      <c r="AA51" s="113" t="s">
        <v>185</v>
      </c>
      <c r="AB51" s="116">
        <v>600</v>
      </c>
      <c r="AC51" s="113" t="s">
        <v>36</v>
      </c>
      <c r="AD51" s="113" t="s">
        <v>283</v>
      </c>
      <c r="AE51" s="83" t="s">
        <v>89</v>
      </c>
      <c r="AF51" s="113"/>
      <c r="AG51" s="113" t="s">
        <v>74</v>
      </c>
      <c r="AH51" s="83" t="s">
        <v>52</v>
      </c>
      <c r="AI51" s="24"/>
      <c r="AJ51" s="83"/>
      <c r="AK51" s="83"/>
    </row>
    <row r="52" spans="1:37" customFormat="1">
      <c r="A52" s="51">
        <v>42</v>
      </c>
      <c r="B52" s="89"/>
      <c r="C52" s="52">
        <f t="shared" si="4"/>
        <v>9785000984062</v>
      </c>
      <c r="D52" s="53" t="s">
        <v>36</v>
      </c>
      <c r="E52" s="54" t="s">
        <v>50</v>
      </c>
      <c r="F52" s="55" t="s">
        <v>6</v>
      </c>
      <c r="G52" s="56">
        <v>424</v>
      </c>
      <c r="H52" s="53" t="s">
        <v>696</v>
      </c>
      <c r="I52" s="53" t="s">
        <v>697</v>
      </c>
      <c r="J52" s="53" t="s">
        <v>698</v>
      </c>
      <c r="K52" s="57">
        <v>2024</v>
      </c>
      <c r="L52" s="53" t="s">
        <v>699</v>
      </c>
      <c r="M52" s="53"/>
      <c r="N52" s="53" t="s">
        <v>700</v>
      </c>
      <c r="O52" s="53" t="s">
        <v>701</v>
      </c>
      <c r="P52" s="53" t="s">
        <v>702</v>
      </c>
      <c r="Q52" s="87">
        <f t="shared" si="5"/>
        <v>45.5</v>
      </c>
      <c r="R52" s="1"/>
      <c r="S52" s="80" t="str">
        <f t="shared" si="6"/>
        <v/>
      </c>
      <c r="T52" s="58" t="str">
        <f t="shared" si="7"/>
        <v>Image</v>
      </c>
      <c r="U52" s="112">
        <v>9785000984062</v>
      </c>
      <c r="V52" s="113" t="s">
        <v>703</v>
      </c>
      <c r="W52" s="114">
        <v>45.5</v>
      </c>
      <c r="X52" s="115" t="s">
        <v>704</v>
      </c>
      <c r="Y52" s="113" t="s">
        <v>705</v>
      </c>
      <c r="Z52" s="113" t="s">
        <v>706</v>
      </c>
      <c r="AA52" s="113" t="s">
        <v>707</v>
      </c>
      <c r="AB52" s="116">
        <v>400</v>
      </c>
      <c r="AC52" s="113" t="s">
        <v>36</v>
      </c>
      <c r="AD52" s="113" t="s">
        <v>283</v>
      </c>
      <c r="AE52" s="83" t="s">
        <v>89</v>
      </c>
      <c r="AF52" s="113"/>
      <c r="AG52" s="113" t="s">
        <v>708</v>
      </c>
      <c r="AH52" s="83" t="s">
        <v>709</v>
      </c>
      <c r="AI52" s="24"/>
      <c r="AJ52" s="83"/>
      <c r="AK52" s="83"/>
    </row>
    <row r="53" spans="1:37" customFormat="1">
      <c r="A53" s="51">
        <v>43</v>
      </c>
      <c r="B53" s="89" t="s">
        <v>278</v>
      </c>
      <c r="C53" s="52">
        <f t="shared" si="4"/>
        <v>9785041608125</v>
      </c>
      <c r="D53" s="53" t="s">
        <v>36</v>
      </c>
      <c r="E53" s="54" t="s">
        <v>50</v>
      </c>
      <c r="F53" s="55" t="s">
        <v>6</v>
      </c>
      <c r="G53" s="56">
        <v>352</v>
      </c>
      <c r="H53" s="53" t="s">
        <v>710</v>
      </c>
      <c r="I53" s="97" t="s">
        <v>711</v>
      </c>
      <c r="J53" s="53" t="s">
        <v>712</v>
      </c>
      <c r="K53" s="57">
        <v>2024</v>
      </c>
      <c r="L53" s="53" t="s">
        <v>30</v>
      </c>
      <c r="M53" s="53" t="s">
        <v>713</v>
      </c>
      <c r="N53" s="53" t="s">
        <v>714</v>
      </c>
      <c r="O53" s="53" t="s">
        <v>715</v>
      </c>
      <c r="P53" s="53" t="s">
        <v>716</v>
      </c>
      <c r="Q53" s="87">
        <f t="shared" si="5"/>
        <v>27.4</v>
      </c>
      <c r="R53" s="1"/>
      <c r="S53" s="80" t="str">
        <f t="shared" si="6"/>
        <v/>
      </c>
      <c r="T53" s="58" t="str">
        <f t="shared" si="7"/>
        <v>Image</v>
      </c>
      <c r="U53" s="112">
        <v>9785041608125</v>
      </c>
      <c r="V53" s="113" t="s">
        <v>717</v>
      </c>
      <c r="W53" s="114">
        <v>27.4</v>
      </c>
      <c r="X53" s="115" t="s">
        <v>718</v>
      </c>
      <c r="Y53" s="113" t="s">
        <v>719</v>
      </c>
      <c r="Z53" s="113" t="s">
        <v>720</v>
      </c>
      <c r="AA53" s="113" t="s">
        <v>721</v>
      </c>
      <c r="AB53" s="116">
        <v>368</v>
      </c>
      <c r="AC53" s="113" t="s">
        <v>36</v>
      </c>
      <c r="AD53" s="113" t="s">
        <v>283</v>
      </c>
      <c r="AE53" s="83" t="s">
        <v>89</v>
      </c>
      <c r="AF53" s="113"/>
      <c r="AG53" s="113" t="s">
        <v>61</v>
      </c>
      <c r="AH53" s="83" t="s">
        <v>61</v>
      </c>
      <c r="AI53" s="24"/>
      <c r="AJ53" s="83"/>
      <c r="AK53" s="83"/>
    </row>
    <row r="54" spans="1:37" customFormat="1">
      <c r="A54" s="51">
        <v>44</v>
      </c>
      <c r="B54" s="89"/>
      <c r="C54" s="52">
        <f t="shared" si="4"/>
        <v>9785389257467</v>
      </c>
      <c r="D54" s="53" t="s">
        <v>36</v>
      </c>
      <c r="E54" s="54" t="s">
        <v>50</v>
      </c>
      <c r="F54" s="55" t="s">
        <v>6</v>
      </c>
      <c r="G54" s="56">
        <v>832</v>
      </c>
      <c r="H54" s="53" t="s">
        <v>722</v>
      </c>
      <c r="I54" s="53" t="s">
        <v>723</v>
      </c>
      <c r="J54" s="53" t="s">
        <v>724</v>
      </c>
      <c r="K54" s="57">
        <v>2024</v>
      </c>
      <c r="L54" s="53" t="s">
        <v>345</v>
      </c>
      <c r="M54" s="53" t="s">
        <v>725</v>
      </c>
      <c r="N54" s="53" t="s">
        <v>726</v>
      </c>
      <c r="O54" s="53" t="s">
        <v>727</v>
      </c>
      <c r="P54" s="53" t="s">
        <v>728</v>
      </c>
      <c r="Q54" s="87">
        <f t="shared" si="5"/>
        <v>61.4</v>
      </c>
      <c r="R54" s="1"/>
      <c r="S54" s="80" t="str">
        <f t="shared" si="6"/>
        <v/>
      </c>
      <c r="T54" s="58" t="str">
        <f t="shared" si="7"/>
        <v>Image</v>
      </c>
      <c r="U54" s="112">
        <v>9785389257467</v>
      </c>
      <c r="V54" s="113" t="s">
        <v>729</v>
      </c>
      <c r="W54" s="114">
        <v>61.4</v>
      </c>
      <c r="X54" s="115" t="s">
        <v>730</v>
      </c>
      <c r="Y54" s="113" t="s">
        <v>731</v>
      </c>
      <c r="Z54" s="113" t="s">
        <v>732</v>
      </c>
      <c r="AA54" s="113" t="s">
        <v>733</v>
      </c>
      <c r="AB54" s="116">
        <v>935</v>
      </c>
      <c r="AC54" s="113" t="s">
        <v>36</v>
      </c>
      <c r="AD54" s="113" t="s">
        <v>283</v>
      </c>
      <c r="AE54" s="83" t="s">
        <v>89</v>
      </c>
      <c r="AF54" s="113"/>
      <c r="AG54" s="113" t="s">
        <v>353</v>
      </c>
      <c r="AH54" s="83" t="s">
        <v>354</v>
      </c>
      <c r="AI54" s="24"/>
      <c r="AJ54" s="83"/>
      <c r="AK54" s="83"/>
    </row>
    <row r="55" spans="1:37" customFormat="1">
      <c r="A55" s="51">
        <v>45</v>
      </c>
      <c r="B55" s="89" t="s">
        <v>278</v>
      </c>
      <c r="C55" s="52">
        <f t="shared" si="4"/>
        <v>9785171614225</v>
      </c>
      <c r="D55" s="53" t="s">
        <v>36</v>
      </c>
      <c r="E55" s="54" t="s">
        <v>50</v>
      </c>
      <c r="F55" s="55" t="s">
        <v>6</v>
      </c>
      <c r="G55" s="56">
        <v>512</v>
      </c>
      <c r="H55" s="53" t="s">
        <v>734</v>
      </c>
      <c r="I55" s="97" t="s">
        <v>735</v>
      </c>
      <c r="J55" s="53" t="s">
        <v>736</v>
      </c>
      <c r="K55" s="57">
        <v>2024</v>
      </c>
      <c r="L55" s="53" t="s">
        <v>29</v>
      </c>
      <c r="M55" s="53" t="s">
        <v>737</v>
      </c>
      <c r="N55" s="53" t="s">
        <v>738</v>
      </c>
      <c r="O55" s="53" t="s">
        <v>739</v>
      </c>
      <c r="P55" s="53" t="s">
        <v>740</v>
      </c>
      <c r="Q55" s="87">
        <f t="shared" si="5"/>
        <v>32.5</v>
      </c>
      <c r="R55" s="1"/>
      <c r="S55" s="80" t="str">
        <f t="shared" si="6"/>
        <v/>
      </c>
      <c r="T55" s="58" t="str">
        <f t="shared" si="7"/>
        <v>Image</v>
      </c>
      <c r="U55" s="112">
        <v>9785171614225</v>
      </c>
      <c r="V55" s="125" t="s">
        <v>3548</v>
      </c>
      <c r="W55" s="114">
        <v>32.5</v>
      </c>
      <c r="X55" s="115" t="s">
        <v>741</v>
      </c>
      <c r="Y55" s="113" t="s">
        <v>742</v>
      </c>
      <c r="Z55" s="113" t="s">
        <v>743</v>
      </c>
      <c r="AA55" s="113" t="s">
        <v>744</v>
      </c>
      <c r="AB55" s="116">
        <v>460</v>
      </c>
      <c r="AC55" s="113" t="s">
        <v>36</v>
      </c>
      <c r="AD55" s="113" t="s">
        <v>283</v>
      </c>
      <c r="AE55" s="83" t="s">
        <v>89</v>
      </c>
      <c r="AF55" s="113"/>
      <c r="AG55" s="113" t="s">
        <v>60</v>
      </c>
      <c r="AH55" s="83" t="s">
        <v>60</v>
      </c>
      <c r="AI55" s="24"/>
      <c r="AJ55" s="83"/>
      <c r="AK55" s="83"/>
    </row>
    <row r="56" spans="1:37" customFormat="1">
      <c r="A56" s="51">
        <v>46</v>
      </c>
      <c r="B56" s="89"/>
      <c r="C56" s="52">
        <f t="shared" si="4"/>
        <v>9785893324396</v>
      </c>
      <c r="D56" s="53" t="s">
        <v>36</v>
      </c>
      <c r="E56" s="54" t="s">
        <v>50</v>
      </c>
      <c r="F56" s="55" t="s">
        <v>6</v>
      </c>
      <c r="G56" s="56">
        <v>320</v>
      </c>
      <c r="H56" s="53" t="s">
        <v>745</v>
      </c>
      <c r="I56" s="53" t="s">
        <v>746</v>
      </c>
      <c r="J56" s="53" t="s">
        <v>747</v>
      </c>
      <c r="K56" s="57">
        <v>2024</v>
      </c>
      <c r="L56" s="53" t="s">
        <v>748</v>
      </c>
      <c r="M56" s="53"/>
      <c r="N56" s="53" t="s">
        <v>749</v>
      </c>
      <c r="O56" s="53" t="s">
        <v>750</v>
      </c>
      <c r="P56" s="53" t="s">
        <v>751</v>
      </c>
      <c r="Q56" s="87">
        <f t="shared" si="5"/>
        <v>31.4</v>
      </c>
      <c r="R56" s="1"/>
      <c r="S56" s="80" t="str">
        <f t="shared" si="6"/>
        <v/>
      </c>
      <c r="T56" s="58" t="str">
        <f t="shared" si="7"/>
        <v>Image</v>
      </c>
      <c r="U56" s="112">
        <v>9785893324396</v>
      </c>
      <c r="V56" s="113" t="s">
        <v>752</v>
      </c>
      <c r="W56" s="114">
        <v>31.4</v>
      </c>
      <c r="X56" s="115" t="s">
        <v>753</v>
      </c>
      <c r="Y56" s="113" t="s">
        <v>754</v>
      </c>
      <c r="Z56" s="113" t="s">
        <v>755</v>
      </c>
      <c r="AA56" s="113" t="s">
        <v>756</v>
      </c>
      <c r="AB56" s="116">
        <v>425</v>
      </c>
      <c r="AC56" s="113" t="s">
        <v>36</v>
      </c>
      <c r="AD56" s="113" t="s">
        <v>283</v>
      </c>
      <c r="AE56" s="83" t="s">
        <v>89</v>
      </c>
      <c r="AF56" s="113"/>
      <c r="AG56" s="113" t="s">
        <v>757</v>
      </c>
      <c r="AH56" s="83" t="s">
        <v>758</v>
      </c>
      <c r="AI56" s="24"/>
      <c r="AJ56" s="83"/>
      <c r="AK56" s="83"/>
    </row>
    <row r="57" spans="1:37" customFormat="1">
      <c r="A57" s="51">
        <v>47</v>
      </c>
      <c r="B57" s="89"/>
      <c r="C57" s="52">
        <f t="shared" si="4"/>
        <v>9785171654368</v>
      </c>
      <c r="D57" s="53" t="s">
        <v>36</v>
      </c>
      <c r="E57" s="54" t="s">
        <v>50</v>
      </c>
      <c r="F57" s="55" t="s">
        <v>6</v>
      </c>
      <c r="G57" s="56">
        <v>320</v>
      </c>
      <c r="H57" s="53" t="s">
        <v>759</v>
      </c>
      <c r="I57" s="53" t="s">
        <v>760</v>
      </c>
      <c r="J57" s="53" t="s">
        <v>761</v>
      </c>
      <c r="K57" s="57">
        <v>2024</v>
      </c>
      <c r="L57" s="53" t="s">
        <v>762</v>
      </c>
      <c r="M57" s="53" t="s">
        <v>763</v>
      </c>
      <c r="N57" s="53" t="s">
        <v>764</v>
      </c>
      <c r="O57" s="53" t="s">
        <v>765</v>
      </c>
      <c r="P57" s="53" t="s">
        <v>766</v>
      </c>
      <c r="Q57" s="87">
        <f t="shared" si="5"/>
        <v>27</v>
      </c>
      <c r="R57" s="1"/>
      <c r="S57" s="80" t="str">
        <f t="shared" si="6"/>
        <v/>
      </c>
      <c r="T57" s="58" t="str">
        <f t="shared" si="7"/>
        <v>Image</v>
      </c>
      <c r="U57" s="112">
        <v>9785171654368</v>
      </c>
      <c r="V57" s="113" t="s">
        <v>767</v>
      </c>
      <c r="W57" s="114">
        <v>27</v>
      </c>
      <c r="X57" s="115" t="s">
        <v>768</v>
      </c>
      <c r="Y57" s="113" t="s">
        <v>769</v>
      </c>
      <c r="Z57" s="113" t="s">
        <v>764</v>
      </c>
      <c r="AA57" s="113" t="s">
        <v>770</v>
      </c>
      <c r="AB57" s="116">
        <v>350</v>
      </c>
      <c r="AC57" s="113" t="s">
        <v>36</v>
      </c>
      <c r="AD57" s="113" t="s">
        <v>283</v>
      </c>
      <c r="AE57" s="83" t="s">
        <v>89</v>
      </c>
      <c r="AF57" s="113"/>
      <c r="AG57" s="113" t="s">
        <v>771</v>
      </c>
      <c r="AH57" s="83" t="s">
        <v>771</v>
      </c>
      <c r="AI57" s="24"/>
      <c r="AJ57" s="83"/>
      <c r="AK57" s="83"/>
    </row>
    <row r="58" spans="1:37" customFormat="1">
      <c r="A58" s="51">
        <v>48</v>
      </c>
      <c r="B58" s="89"/>
      <c r="C58" s="52">
        <f t="shared" si="4"/>
        <v>9785171677497</v>
      </c>
      <c r="D58" s="53" t="s">
        <v>36</v>
      </c>
      <c r="E58" s="54" t="s">
        <v>50</v>
      </c>
      <c r="F58" s="55" t="s">
        <v>6</v>
      </c>
      <c r="G58" s="56">
        <v>320</v>
      </c>
      <c r="H58" s="53" t="s">
        <v>772</v>
      </c>
      <c r="I58" s="53" t="s">
        <v>773</v>
      </c>
      <c r="J58" s="53" t="s">
        <v>774</v>
      </c>
      <c r="K58" s="57">
        <v>2024</v>
      </c>
      <c r="L58" s="53" t="s">
        <v>29</v>
      </c>
      <c r="M58" s="53" t="s">
        <v>775</v>
      </c>
      <c r="N58" s="53" t="s">
        <v>776</v>
      </c>
      <c r="O58" s="53" t="s">
        <v>777</v>
      </c>
      <c r="P58" s="53" t="s">
        <v>778</v>
      </c>
      <c r="Q58" s="87">
        <f t="shared" si="5"/>
        <v>26.7</v>
      </c>
      <c r="R58" s="1"/>
      <c r="S58" s="80" t="str">
        <f t="shared" si="6"/>
        <v/>
      </c>
      <c r="T58" s="58" t="str">
        <f t="shared" si="7"/>
        <v>Image</v>
      </c>
      <c r="U58" s="112">
        <v>9785171677497</v>
      </c>
      <c r="V58" s="125" t="s">
        <v>3549</v>
      </c>
      <c r="W58" s="114">
        <v>26.7</v>
      </c>
      <c r="X58" s="115" t="s">
        <v>779</v>
      </c>
      <c r="Y58" s="113" t="s">
        <v>780</v>
      </c>
      <c r="Z58" s="113" t="s">
        <v>776</v>
      </c>
      <c r="AA58" s="113" t="s">
        <v>781</v>
      </c>
      <c r="AB58" s="116">
        <v>357</v>
      </c>
      <c r="AC58" s="113" t="s">
        <v>36</v>
      </c>
      <c r="AD58" s="113" t="s">
        <v>283</v>
      </c>
      <c r="AE58" s="83" t="s">
        <v>89</v>
      </c>
      <c r="AF58" s="113"/>
      <c r="AG58" s="113" t="s">
        <v>60</v>
      </c>
      <c r="AH58" s="83" t="s">
        <v>60</v>
      </c>
      <c r="AI58" s="24"/>
      <c r="AJ58" s="83"/>
      <c r="AK58" s="83"/>
    </row>
    <row r="59" spans="1:37" customFormat="1">
      <c r="A59" s="51">
        <v>49</v>
      </c>
      <c r="B59" s="89"/>
      <c r="C59" s="52">
        <f t="shared" si="4"/>
        <v>9785042073762</v>
      </c>
      <c r="D59" s="53" t="s">
        <v>36</v>
      </c>
      <c r="E59" s="54" t="s">
        <v>50</v>
      </c>
      <c r="F59" s="55" t="s">
        <v>6</v>
      </c>
      <c r="G59" s="56">
        <v>416</v>
      </c>
      <c r="H59" s="53" t="s">
        <v>782</v>
      </c>
      <c r="I59" s="53" t="s">
        <v>783</v>
      </c>
      <c r="J59" s="53" t="s">
        <v>784</v>
      </c>
      <c r="K59" s="57">
        <v>2024</v>
      </c>
      <c r="L59" s="53" t="s">
        <v>30</v>
      </c>
      <c r="M59" s="53" t="s">
        <v>785</v>
      </c>
      <c r="N59" s="53" t="s">
        <v>786</v>
      </c>
      <c r="O59" s="53" t="s">
        <v>787</v>
      </c>
      <c r="P59" s="53" t="s">
        <v>788</v>
      </c>
      <c r="Q59" s="87">
        <f t="shared" si="5"/>
        <v>39.799999999999997</v>
      </c>
      <c r="R59" s="1"/>
      <c r="S59" s="80" t="str">
        <f t="shared" si="6"/>
        <v/>
      </c>
      <c r="T59" s="58" t="str">
        <f t="shared" si="7"/>
        <v>Image</v>
      </c>
      <c r="U59" s="112">
        <v>9785042073762</v>
      </c>
      <c r="V59" s="113" t="s">
        <v>789</v>
      </c>
      <c r="W59" s="114">
        <v>39.799999999999997</v>
      </c>
      <c r="X59" s="115" t="s">
        <v>790</v>
      </c>
      <c r="Y59" s="113" t="s">
        <v>791</v>
      </c>
      <c r="Z59" s="113" t="s">
        <v>786</v>
      </c>
      <c r="AA59" s="113" t="s">
        <v>792</v>
      </c>
      <c r="AB59" s="116">
        <v>451</v>
      </c>
      <c r="AC59" s="113" t="s">
        <v>36</v>
      </c>
      <c r="AD59" s="113" t="s">
        <v>283</v>
      </c>
      <c r="AE59" s="83" t="s">
        <v>89</v>
      </c>
      <c r="AF59" s="113"/>
      <c r="AG59" s="113" t="s">
        <v>61</v>
      </c>
      <c r="AH59" s="83" t="s">
        <v>61</v>
      </c>
      <c r="AI59" s="24"/>
      <c r="AJ59" s="83"/>
      <c r="AK59" s="83"/>
    </row>
    <row r="60" spans="1:37" customFormat="1">
      <c r="A60" s="51">
        <v>50</v>
      </c>
      <c r="B60" s="89"/>
      <c r="C60" s="52">
        <f t="shared" si="4"/>
        <v>9785386152437</v>
      </c>
      <c r="D60" s="53" t="s">
        <v>36</v>
      </c>
      <c r="E60" s="54" t="s">
        <v>50</v>
      </c>
      <c r="F60" s="55" t="s">
        <v>6</v>
      </c>
      <c r="G60" s="56">
        <v>224</v>
      </c>
      <c r="H60" s="53" t="s">
        <v>793</v>
      </c>
      <c r="I60" s="53" t="s">
        <v>794</v>
      </c>
      <c r="J60" s="53" t="s">
        <v>795</v>
      </c>
      <c r="K60" s="57">
        <v>2024</v>
      </c>
      <c r="L60" s="53" t="s">
        <v>186</v>
      </c>
      <c r="M60" s="53" t="s">
        <v>796</v>
      </c>
      <c r="N60" s="53" t="s">
        <v>797</v>
      </c>
      <c r="O60" s="53" t="s">
        <v>798</v>
      </c>
      <c r="P60" s="53" t="s">
        <v>799</v>
      </c>
      <c r="Q60" s="87">
        <f t="shared" si="5"/>
        <v>29.9</v>
      </c>
      <c r="R60" s="1"/>
      <c r="S60" s="80" t="str">
        <f t="shared" si="6"/>
        <v/>
      </c>
      <c r="T60" s="58" t="str">
        <f t="shared" si="7"/>
        <v>Image</v>
      </c>
      <c r="U60" s="112">
        <v>9785386152437</v>
      </c>
      <c r="V60" s="113" t="s">
        <v>800</v>
      </c>
      <c r="W60" s="114">
        <v>29.9</v>
      </c>
      <c r="X60" s="115" t="s">
        <v>801</v>
      </c>
      <c r="Y60" s="113" t="s">
        <v>802</v>
      </c>
      <c r="Z60" s="113" t="s">
        <v>797</v>
      </c>
      <c r="AA60" s="113" t="s">
        <v>803</v>
      </c>
      <c r="AB60" s="116">
        <v>341</v>
      </c>
      <c r="AC60" s="113" t="s">
        <v>36</v>
      </c>
      <c r="AD60" s="113" t="s">
        <v>283</v>
      </c>
      <c r="AE60" s="83" t="s">
        <v>89</v>
      </c>
      <c r="AF60" s="113"/>
      <c r="AG60" s="113" t="s">
        <v>187</v>
      </c>
      <c r="AH60" s="83" t="s">
        <v>804</v>
      </c>
      <c r="AI60" s="24"/>
      <c r="AJ60" s="83"/>
      <c r="AK60" s="83"/>
    </row>
    <row r="61" spans="1:37" customFormat="1">
      <c r="A61" s="51">
        <v>51</v>
      </c>
      <c r="B61" s="89"/>
      <c r="C61" s="52">
        <f t="shared" si="4"/>
        <v>9785389262133</v>
      </c>
      <c r="D61" s="53" t="s">
        <v>36</v>
      </c>
      <c r="E61" s="54" t="s">
        <v>50</v>
      </c>
      <c r="F61" s="55" t="s">
        <v>6</v>
      </c>
      <c r="G61" s="56">
        <v>800</v>
      </c>
      <c r="H61" s="53" t="s">
        <v>805</v>
      </c>
      <c r="I61" s="53" t="s">
        <v>806</v>
      </c>
      <c r="J61" s="53" t="s">
        <v>807</v>
      </c>
      <c r="K61" s="57">
        <v>2024</v>
      </c>
      <c r="L61" s="53" t="s">
        <v>345</v>
      </c>
      <c r="M61" s="53" t="s">
        <v>808</v>
      </c>
      <c r="N61" s="53" t="s">
        <v>809</v>
      </c>
      <c r="O61" s="53" t="s">
        <v>810</v>
      </c>
      <c r="P61" s="53" t="s">
        <v>811</v>
      </c>
      <c r="Q61" s="87">
        <f t="shared" si="5"/>
        <v>58.8</v>
      </c>
      <c r="R61" s="1"/>
      <c r="S61" s="80" t="str">
        <f t="shared" si="6"/>
        <v/>
      </c>
      <c r="T61" s="58" t="str">
        <f t="shared" si="7"/>
        <v>Image</v>
      </c>
      <c r="U61" s="112">
        <v>9785389262133</v>
      </c>
      <c r="V61" s="113" t="s">
        <v>812</v>
      </c>
      <c r="W61" s="114">
        <v>58.8</v>
      </c>
      <c r="X61" s="115" t="s">
        <v>813</v>
      </c>
      <c r="Y61" s="113" t="s">
        <v>814</v>
      </c>
      <c r="Z61" s="113" t="s">
        <v>809</v>
      </c>
      <c r="AA61" s="113" t="s">
        <v>815</v>
      </c>
      <c r="AB61" s="116">
        <v>901</v>
      </c>
      <c r="AC61" s="113" t="s">
        <v>36</v>
      </c>
      <c r="AD61" s="113" t="s">
        <v>283</v>
      </c>
      <c r="AE61" s="83" t="s">
        <v>89</v>
      </c>
      <c r="AF61" s="113"/>
      <c r="AG61" s="113" t="s">
        <v>353</v>
      </c>
      <c r="AH61" s="83" t="s">
        <v>354</v>
      </c>
      <c r="AI61" s="24"/>
      <c r="AJ61" s="83"/>
      <c r="AK61" s="83"/>
    </row>
    <row r="62" spans="1:37" customFormat="1">
      <c r="A62" s="51">
        <v>52</v>
      </c>
      <c r="B62" s="89"/>
      <c r="C62" s="52">
        <f t="shared" si="4"/>
        <v>9785280040106</v>
      </c>
      <c r="D62" s="53" t="s">
        <v>66</v>
      </c>
      <c r="E62" s="54" t="s">
        <v>50</v>
      </c>
      <c r="F62" s="55" t="s">
        <v>6</v>
      </c>
      <c r="G62" s="56">
        <v>352</v>
      </c>
      <c r="H62" s="53" t="s">
        <v>816</v>
      </c>
      <c r="I62" s="53" t="s">
        <v>817</v>
      </c>
      <c r="J62" s="53" t="s">
        <v>818</v>
      </c>
      <c r="K62" s="57">
        <v>2024</v>
      </c>
      <c r="L62" s="53" t="s">
        <v>819</v>
      </c>
      <c r="M62" s="53"/>
      <c r="N62" s="53" t="s">
        <v>820</v>
      </c>
      <c r="O62" s="53" t="s">
        <v>821</v>
      </c>
      <c r="P62" s="53" t="s">
        <v>822</v>
      </c>
      <c r="Q62" s="87">
        <f t="shared" si="5"/>
        <v>20.2</v>
      </c>
      <c r="R62" s="1"/>
      <c r="S62" s="80" t="str">
        <f t="shared" si="6"/>
        <v/>
      </c>
      <c r="T62" s="58" t="str">
        <f t="shared" si="7"/>
        <v>Image</v>
      </c>
      <c r="U62" s="112">
        <v>9785280040106</v>
      </c>
      <c r="V62" s="125" t="s">
        <v>3550</v>
      </c>
      <c r="W62" s="114">
        <v>20.2</v>
      </c>
      <c r="X62" s="115" t="s">
        <v>823</v>
      </c>
      <c r="Y62" s="113" t="s">
        <v>824</v>
      </c>
      <c r="Z62" s="113" t="s">
        <v>820</v>
      </c>
      <c r="AA62" s="113" t="s">
        <v>825</v>
      </c>
      <c r="AB62" s="116">
        <v>119</v>
      </c>
      <c r="AC62" s="113" t="s">
        <v>66</v>
      </c>
      <c r="AD62" s="113" t="s">
        <v>283</v>
      </c>
      <c r="AE62" s="83" t="s">
        <v>89</v>
      </c>
      <c r="AF62" s="113"/>
      <c r="AG62" s="113" t="s">
        <v>826</v>
      </c>
      <c r="AH62" s="83" t="s">
        <v>827</v>
      </c>
      <c r="AI62" s="24"/>
      <c r="AJ62" s="83"/>
      <c r="AK62" s="83"/>
    </row>
    <row r="63" spans="1:37" customFormat="1">
      <c r="A63" s="51">
        <v>53</v>
      </c>
      <c r="B63" s="89"/>
      <c r="C63" s="52">
        <f t="shared" si="4"/>
        <v>9785280040045</v>
      </c>
      <c r="D63" s="53" t="s">
        <v>66</v>
      </c>
      <c r="E63" s="54" t="s">
        <v>50</v>
      </c>
      <c r="F63" s="55" t="s">
        <v>6</v>
      </c>
      <c r="G63" s="56">
        <v>296</v>
      </c>
      <c r="H63" s="53" t="s">
        <v>816</v>
      </c>
      <c r="I63" s="53" t="s">
        <v>828</v>
      </c>
      <c r="J63" s="53" t="s">
        <v>829</v>
      </c>
      <c r="K63" s="57">
        <v>2024</v>
      </c>
      <c r="L63" s="53" t="s">
        <v>819</v>
      </c>
      <c r="M63" s="53"/>
      <c r="N63" s="53" t="s">
        <v>820</v>
      </c>
      <c r="O63" s="53" t="s">
        <v>830</v>
      </c>
      <c r="P63" s="53" t="s">
        <v>831</v>
      </c>
      <c r="Q63" s="87">
        <f t="shared" si="5"/>
        <v>18.100000000000001</v>
      </c>
      <c r="R63" s="1"/>
      <c r="S63" s="80" t="str">
        <f t="shared" si="6"/>
        <v/>
      </c>
      <c r="T63" s="58" t="str">
        <f t="shared" si="7"/>
        <v>Image</v>
      </c>
      <c r="U63" s="112">
        <v>9785280040045</v>
      </c>
      <c r="V63" s="125" t="s">
        <v>3551</v>
      </c>
      <c r="W63" s="114">
        <v>18.100000000000001</v>
      </c>
      <c r="X63" s="115" t="s">
        <v>832</v>
      </c>
      <c r="Y63" s="113" t="s">
        <v>833</v>
      </c>
      <c r="Z63" s="113" t="s">
        <v>820</v>
      </c>
      <c r="AA63" s="113" t="s">
        <v>834</v>
      </c>
      <c r="AB63" s="116">
        <v>110</v>
      </c>
      <c r="AC63" s="113" t="s">
        <v>66</v>
      </c>
      <c r="AD63" s="113" t="s">
        <v>283</v>
      </c>
      <c r="AE63" s="83" t="s">
        <v>89</v>
      </c>
      <c r="AF63" s="113"/>
      <c r="AG63" s="113" t="s">
        <v>826</v>
      </c>
      <c r="AH63" s="83" t="s">
        <v>827</v>
      </c>
      <c r="AI63" s="24"/>
      <c r="AJ63" s="83"/>
      <c r="AK63" s="83"/>
    </row>
    <row r="64" spans="1:37" customFormat="1">
      <c r="A64" s="51">
        <v>54</v>
      </c>
      <c r="B64" s="89"/>
      <c r="C64" s="52">
        <f t="shared" si="4"/>
        <v>9785171653170</v>
      </c>
      <c r="D64" s="53" t="s">
        <v>36</v>
      </c>
      <c r="E64" s="54" t="s">
        <v>50</v>
      </c>
      <c r="F64" s="55" t="s">
        <v>6</v>
      </c>
      <c r="G64" s="56">
        <v>128</v>
      </c>
      <c r="H64" s="53" t="s">
        <v>835</v>
      </c>
      <c r="I64" s="53" t="s">
        <v>836</v>
      </c>
      <c r="J64" s="53" t="s">
        <v>837</v>
      </c>
      <c r="K64" s="57">
        <v>2024</v>
      </c>
      <c r="L64" s="53" t="s">
        <v>29</v>
      </c>
      <c r="M64" s="53" t="s">
        <v>165</v>
      </c>
      <c r="N64" s="53" t="s">
        <v>838</v>
      </c>
      <c r="O64" s="53" t="s">
        <v>839</v>
      </c>
      <c r="P64" s="53" t="s">
        <v>840</v>
      </c>
      <c r="Q64" s="87">
        <f t="shared" si="5"/>
        <v>18</v>
      </c>
      <c r="R64" s="1"/>
      <c r="S64" s="80" t="str">
        <f t="shared" si="6"/>
        <v/>
      </c>
      <c r="T64" s="58" t="str">
        <f t="shared" si="7"/>
        <v>Image</v>
      </c>
      <c r="U64" s="112">
        <v>9785171653170</v>
      </c>
      <c r="V64" s="125" t="s">
        <v>3552</v>
      </c>
      <c r="W64" s="114">
        <v>18</v>
      </c>
      <c r="X64" s="115" t="s">
        <v>841</v>
      </c>
      <c r="Y64" s="113" t="s">
        <v>842</v>
      </c>
      <c r="Z64" s="113" t="s">
        <v>843</v>
      </c>
      <c r="AA64" s="113" t="s">
        <v>844</v>
      </c>
      <c r="AB64" s="116">
        <v>199</v>
      </c>
      <c r="AC64" s="113" t="s">
        <v>36</v>
      </c>
      <c r="AD64" s="113" t="s">
        <v>283</v>
      </c>
      <c r="AE64" s="83" t="s">
        <v>89</v>
      </c>
      <c r="AF64" s="113"/>
      <c r="AG64" s="113" t="s">
        <v>60</v>
      </c>
      <c r="AH64" s="83" t="s">
        <v>60</v>
      </c>
      <c r="AI64" s="24"/>
      <c r="AJ64" s="83"/>
      <c r="AK64" s="83"/>
    </row>
    <row r="65" spans="1:37" customFormat="1">
      <c r="A65" s="51">
        <v>55</v>
      </c>
      <c r="B65" s="89"/>
      <c r="C65" s="52">
        <f t="shared" si="4"/>
        <v>9785171665890</v>
      </c>
      <c r="D65" s="53" t="s">
        <v>36</v>
      </c>
      <c r="E65" s="54" t="s">
        <v>50</v>
      </c>
      <c r="F65" s="55" t="s">
        <v>6</v>
      </c>
      <c r="G65" s="56">
        <v>352</v>
      </c>
      <c r="H65" s="53" t="s">
        <v>845</v>
      </c>
      <c r="I65" s="53" t="s">
        <v>846</v>
      </c>
      <c r="J65" s="53" t="s">
        <v>847</v>
      </c>
      <c r="K65" s="57">
        <v>2024</v>
      </c>
      <c r="L65" s="53" t="s">
        <v>29</v>
      </c>
      <c r="M65" s="53" t="s">
        <v>848</v>
      </c>
      <c r="N65" s="53" t="s">
        <v>849</v>
      </c>
      <c r="O65" s="53" t="s">
        <v>850</v>
      </c>
      <c r="P65" s="53" t="s">
        <v>851</v>
      </c>
      <c r="Q65" s="87">
        <f t="shared" si="5"/>
        <v>28.2</v>
      </c>
      <c r="R65" s="1"/>
      <c r="S65" s="80" t="str">
        <f t="shared" si="6"/>
        <v/>
      </c>
      <c r="T65" s="58" t="str">
        <f t="shared" si="7"/>
        <v>Image</v>
      </c>
      <c r="U65" s="112">
        <v>9785171665890</v>
      </c>
      <c r="V65" s="125" t="s">
        <v>3553</v>
      </c>
      <c r="W65" s="114">
        <v>28.2</v>
      </c>
      <c r="X65" s="115" t="s">
        <v>852</v>
      </c>
      <c r="Y65" s="113" t="s">
        <v>853</v>
      </c>
      <c r="Z65" s="113" t="s">
        <v>854</v>
      </c>
      <c r="AA65" s="113" t="s">
        <v>855</v>
      </c>
      <c r="AB65" s="116">
        <v>358</v>
      </c>
      <c r="AC65" s="113" t="s">
        <v>36</v>
      </c>
      <c r="AD65" s="113" t="s">
        <v>283</v>
      </c>
      <c r="AE65" s="83" t="s">
        <v>89</v>
      </c>
      <c r="AF65" s="113"/>
      <c r="AG65" s="113" t="s">
        <v>60</v>
      </c>
      <c r="AH65" s="83" t="s">
        <v>60</v>
      </c>
      <c r="AI65" s="24"/>
      <c r="AJ65" s="83"/>
      <c r="AK65" s="83"/>
    </row>
    <row r="66" spans="1:37" customFormat="1">
      <c r="A66" s="51">
        <v>56</v>
      </c>
      <c r="B66" s="89"/>
      <c r="C66" s="52">
        <f t="shared" si="4"/>
        <v>9785042039591</v>
      </c>
      <c r="D66" s="53" t="s">
        <v>36</v>
      </c>
      <c r="E66" s="54" t="s">
        <v>50</v>
      </c>
      <c r="F66" s="55" t="s">
        <v>6</v>
      </c>
      <c r="G66" s="56">
        <v>336</v>
      </c>
      <c r="H66" s="53" t="s">
        <v>856</v>
      </c>
      <c r="I66" s="53" t="s">
        <v>857</v>
      </c>
      <c r="J66" s="53" t="s">
        <v>858</v>
      </c>
      <c r="K66" s="57">
        <v>2024</v>
      </c>
      <c r="L66" s="53" t="s">
        <v>30</v>
      </c>
      <c r="M66" s="53" t="s">
        <v>859</v>
      </c>
      <c r="N66" s="53" t="s">
        <v>860</v>
      </c>
      <c r="O66" s="53" t="s">
        <v>861</v>
      </c>
      <c r="P66" s="53" t="s">
        <v>862</v>
      </c>
      <c r="Q66" s="87">
        <f t="shared" si="5"/>
        <v>40.9</v>
      </c>
      <c r="R66" s="1"/>
      <c r="S66" s="80" t="str">
        <f t="shared" si="6"/>
        <v/>
      </c>
      <c r="T66" s="58" t="str">
        <f t="shared" si="7"/>
        <v>Image</v>
      </c>
      <c r="U66" s="112">
        <v>9785042039591</v>
      </c>
      <c r="V66" s="113" t="s">
        <v>863</v>
      </c>
      <c r="W66" s="114">
        <v>40.9</v>
      </c>
      <c r="X66" s="115" t="s">
        <v>864</v>
      </c>
      <c r="Y66" s="113" t="s">
        <v>865</v>
      </c>
      <c r="Z66" s="113" t="s">
        <v>866</v>
      </c>
      <c r="AA66" s="113" t="s">
        <v>867</v>
      </c>
      <c r="AB66" s="116">
        <v>507</v>
      </c>
      <c r="AC66" s="113" t="s">
        <v>36</v>
      </c>
      <c r="AD66" s="113" t="s">
        <v>283</v>
      </c>
      <c r="AE66" s="83" t="s">
        <v>89</v>
      </c>
      <c r="AF66" s="113"/>
      <c r="AG66" s="113" t="s">
        <v>61</v>
      </c>
      <c r="AH66" s="83" t="s">
        <v>61</v>
      </c>
      <c r="AI66" s="24"/>
      <c r="AJ66" s="83"/>
      <c r="AK66" s="83"/>
    </row>
    <row r="67" spans="1:37" customFormat="1">
      <c r="A67" s="51">
        <v>57</v>
      </c>
      <c r="B67" s="89"/>
      <c r="C67" s="52">
        <f t="shared" si="4"/>
        <v>9785171655778</v>
      </c>
      <c r="D67" s="53" t="s">
        <v>36</v>
      </c>
      <c r="E67" s="54" t="s">
        <v>50</v>
      </c>
      <c r="F67" s="55" t="s">
        <v>6</v>
      </c>
      <c r="G67" s="56">
        <v>224</v>
      </c>
      <c r="H67" s="53" t="s">
        <v>868</v>
      </c>
      <c r="I67" s="53" t="s">
        <v>869</v>
      </c>
      <c r="J67" s="53" t="s">
        <v>870</v>
      </c>
      <c r="K67" s="57">
        <v>2024</v>
      </c>
      <c r="L67" s="53" t="s">
        <v>29</v>
      </c>
      <c r="M67" s="53" t="s">
        <v>163</v>
      </c>
      <c r="N67" s="53" t="s">
        <v>871</v>
      </c>
      <c r="O67" s="53" t="s">
        <v>872</v>
      </c>
      <c r="P67" s="53" t="s">
        <v>873</v>
      </c>
      <c r="Q67" s="87">
        <f t="shared" si="5"/>
        <v>16.3</v>
      </c>
      <c r="R67" s="1"/>
      <c r="S67" s="80" t="str">
        <f t="shared" si="6"/>
        <v/>
      </c>
      <c r="T67" s="58" t="str">
        <f t="shared" si="7"/>
        <v>Image</v>
      </c>
      <c r="U67" s="112">
        <v>9785171655778</v>
      </c>
      <c r="V67" s="113" t="s">
        <v>874</v>
      </c>
      <c r="W67" s="114">
        <v>16.3</v>
      </c>
      <c r="X67" s="115" t="s">
        <v>875</v>
      </c>
      <c r="Y67" s="113" t="s">
        <v>876</v>
      </c>
      <c r="Z67" s="113" t="s">
        <v>877</v>
      </c>
      <c r="AA67" s="113" t="s">
        <v>878</v>
      </c>
      <c r="AB67" s="116">
        <v>199</v>
      </c>
      <c r="AC67" s="113" t="s">
        <v>36</v>
      </c>
      <c r="AD67" s="113" t="s">
        <v>283</v>
      </c>
      <c r="AE67" s="83" t="s">
        <v>89</v>
      </c>
      <c r="AF67" s="113"/>
      <c r="AG67" s="113" t="s">
        <v>60</v>
      </c>
      <c r="AH67" s="83" t="s">
        <v>60</v>
      </c>
      <c r="AI67" s="24"/>
      <c r="AJ67" s="83"/>
      <c r="AK67" s="83"/>
    </row>
    <row r="68" spans="1:37" customFormat="1">
      <c r="A68" s="51">
        <v>58</v>
      </c>
      <c r="B68" s="89" t="s">
        <v>278</v>
      </c>
      <c r="C68" s="52">
        <f t="shared" si="4"/>
        <v>9785171635152</v>
      </c>
      <c r="D68" s="53" t="s">
        <v>36</v>
      </c>
      <c r="E68" s="54" t="s">
        <v>50</v>
      </c>
      <c r="F68" s="55" t="s">
        <v>6</v>
      </c>
      <c r="G68" s="56">
        <v>240</v>
      </c>
      <c r="H68" s="53" t="s">
        <v>91</v>
      </c>
      <c r="I68" s="97" t="s">
        <v>879</v>
      </c>
      <c r="J68" s="53" t="s">
        <v>880</v>
      </c>
      <c r="K68" s="57">
        <v>2024</v>
      </c>
      <c r="L68" s="53" t="s">
        <v>410</v>
      </c>
      <c r="M68" s="53" t="s">
        <v>57</v>
      </c>
      <c r="N68" s="53" t="s">
        <v>188</v>
      </c>
      <c r="O68" s="53" t="s">
        <v>881</v>
      </c>
      <c r="P68" s="53" t="s">
        <v>882</v>
      </c>
      <c r="Q68" s="87">
        <f t="shared" si="5"/>
        <v>26.9</v>
      </c>
      <c r="R68" s="1"/>
      <c r="S68" s="80" t="str">
        <f t="shared" si="6"/>
        <v/>
      </c>
      <c r="T68" s="58" t="str">
        <f t="shared" si="7"/>
        <v>Image</v>
      </c>
      <c r="U68" s="112">
        <v>9785171635152</v>
      </c>
      <c r="V68" s="113" t="s">
        <v>883</v>
      </c>
      <c r="W68" s="114">
        <v>26.9</v>
      </c>
      <c r="X68" s="115" t="s">
        <v>884</v>
      </c>
      <c r="Y68" s="113" t="s">
        <v>885</v>
      </c>
      <c r="Z68" s="113" t="s">
        <v>92</v>
      </c>
      <c r="AA68" s="113" t="s">
        <v>886</v>
      </c>
      <c r="AB68" s="116">
        <v>315</v>
      </c>
      <c r="AC68" s="113" t="s">
        <v>36</v>
      </c>
      <c r="AD68" s="113" t="s">
        <v>283</v>
      </c>
      <c r="AE68" s="83" t="s">
        <v>89</v>
      </c>
      <c r="AF68" s="113"/>
      <c r="AG68" s="113" t="s">
        <v>170</v>
      </c>
      <c r="AH68" s="83" t="s">
        <v>417</v>
      </c>
      <c r="AI68" s="24"/>
      <c r="AJ68" s="83"/>
      <c r="AK68" s="83"/>
    </row>
    <row r="69" spans="1:37" customFormat="1">
      <c r="A69" s="51">
        <v>59</v>
      </c>
      <c r="B69" s="89"/>
      <c r="C69" s="52">
        <f t="shared" si="4"/>
        <v>9785917636337</v>
      </c>
      <c r="D69" s="53" t="s">
        <v>36</v>
      </c>
      <c r="E69" s="54" t="s">
        <v>50</v>
      </c>
      <c r="F69" s="55" t="s">
        <v>6</v>
      </c>
      <c r="G69" s="56">
        <v>132</v>
      </c>
      <c r="H69" s="53" t="s">
        <v>887</v>
      </c>
      <c r="I69" s="53" t="s">
        <v>888</v>
      </c>
      <c r="J69" s="53" t="s">
        <v>889</v>
      </c>
      <c r="K69" s="57">
        <v>2024</v>
      </c>
      <c r="L69" s="53" t="s">
        <v>890</v>
      </c>
      <c r="M69" s="53"/>
      <c r="N69" s="53" t="s">
        <v>891</v>
      </c>
      <c r="O69" s="53" t="s">
        <v>892</v>
      </c>
      <c r="P69" s="53" t="s">
        <v>893</v>
      </c>
      <c r="Q69" s="87">
        <f t="shared" si="5"/>
        <v>31.3</v>
      </c>
      <c r="R69" s="1"/>
      <c r="S69" s="80" t="str">
        <f t="shared" si="6"/>
        <v/>
      </c>
      <c r="T69" s="58" t="s">
        <v>3539</v>
      </c>
      <c r="U69" s="112">
        <v>9785917636337</v>
      </c>
      <c r="V69" s="125"/>
      <c r="W69" s="114">
        <v>31.3</v>
      </c>
      <c r="X69" s="115">
        <v>9785917636337</v>
      </c>
      <c r="Y69" s="113" t="s">
        <v>894</v>
      </c>
      <c r="Z69" s="113" t="s">
        <v>891</v>
      </c>
      <c r="AA69" s="113" t="s">
        <v>895</v>
      </c>
      <c r="AB69" s="116">
        <v>399</v>
      </c>
      <c r="AC69" s="113" t="s">
        <v>36</v>
      </c>
      <c r="AD69" s="113" t="s">
        <v>283</v>
      </c>
      <c r="AE69" s="83" t="s">
        <v>89</v>
      </c>
      <c r="AF69" s="113"/>
      <c r="AG69" s="113" t="s">
        <v>896</v>
      </c>
      <c r="AH69" s="83" t="s">
        <v>897</v>
      </c>
      <c r="AI69" s="24"/>
      <c r="AJ69" s="83"/>
      <c r="AK69" s="83"/>
    </row>
    <row r="70" spans="1:37" customFormat="1">
      <c r="A70" s="51">
        <v>60</v>
      </c>
      <c r="B70" s="89"/>
      <c r="C70" s="52">
        <f t="shared" si="4"/>
        <v>9785002148646</v>
      </c>
      <c r="D70" s="53" t="s">
        <v>36</v>
      </c>
      <c r="E70" s="54" t="s">
        <v>50</v>
      </c>
      <c r="F70" s="55" t="s">
        <v>6</v>
      </c>
      <c r="G70" s="56">
        <v>256</v>
      </c>
      <c r="H70" s="53" t="s">
        <v>898</v>
      </c>
      <c r="I70" s="53" t="s">
        <v>899</v>
      </c>
      <c r="J70" s="53" t="s">
        <v>900</v>
      </c>
      <c r="K70" s="57">
        <v>2024</v>
      </c>
      <c r="L70" s="53" t="s">
        <v>457</v>
      </c>
      <c r="M70" s="53" t="s">
        <v>901</v>
      </c>
      <c r="N70" s="53" t="s">
        <v>902</v>
      </c>
      <c r="O70" s="53" t="s">
        <v>903</v>
      </c>
      <c r="P70" s="53" t="s">
        <v>904</v>
      </c>
      <c r="Q70" s="87">
        <f t="shared" si="5"/>
        <v>35.4</v>
      </c>
      <c r="R70" s="1"/>
      <c r="S70" s="80" t="str">
        <f t="shared" si="6"/>
        <v/>
      </c>
      <c r="T70" s="58" t="str">
        <f t="shared" si="7"/>
        <v>Image</v>
      </c>
      <c r="U70" s="112">
        <v>9785002148646</v>
      </c>
      <c r="V70" s="113" t="s">
        <v>905</v>
      </c>
      <c r="W70" s="114">
        <v>35.4</v>
      </c>
      <c r="X70" s="115" t="s">
        <v>906</v>
      </c>
      <c r="Y70" s="113" t="s">
        <v>907</v>
      </c>
      <c r="Z70" s="113" t="s">
        <v>908</v>
      </c>
      <c r="AA70" s="113" t="s">
        <v>909</v>
      </c>
      <c r="AB70" s="116">
        <v>501</v>
      </c>
      <c r="AC70" s="113" t="s">
        <v>36</v>
      </c>
      <c r="AD70" s="113" t="s">
        <v>283</v>
      </c>
      <c r="AE70" s="83" t="s">
        <v>89</v>
      </c>
      <c r="AF70" s="113"/>
      <c r="AG70" s="113" t="s">
        <v>467</v>
      </c>
      <c r="AH70" s="83" t="s">
        <v>468</v>
      </c>
      <c r="AI70" s="24"/>
      <c r="AJ70" s="83"/>
      <c r="AK70" s="83"/>
    </row>
    <row r="71" spans="1:37" customFormat="1">
      <c r="A71" s="51">
        <v>61</v>
      </c>
      <c r="B71" s="89"/>
      <c r="C71" s="52">
        <f t="shared" si="4"/>
        <v>9785389258068</v>
      </c>
      <c r="D71" s="53" t="s">
        <v>36</v>
      </c>
      <c r="E71" s="54" t="s">
        <v>50</v>
      </c>
      <c r="F71" s="55" t="s">
        <v>6</v>
      </c>
      <c r="G71" s="56">
        <v>320</v>
      </c>
      <c r="H71" s="53" t="s">
        <v>910</v>
      </c>
      <c r="I71" s="53" t="s">
        <v>911</v>
      </c>
      <c r="J71" s="53" t="s">
        <v>912</v>
      </c>
      <c r="K71" s="57">
        <v>2024</v>
      </c>
      <c r="L71" s="53" t="s">
        <v>345</v>
      </c>
      <c r="M71" s="53" t="s">
        <v>913</v>
      </c>
      <c r="N71" s="53" t="s">
        <v>914</v>
      </c>
      <c r="O71" s="53" t="s">
        <v>915</v>
      </c>
      <c r="P71" s="53" t="s">
        <v>916</v>
      </c>
      <c r="Q71" s="87">
        <f t="shared" si="5"/>
        <v>26.7</v>
      </c>
      <c r="R71" s="1"/>
      <c r="S71" s="80" t="str">
        <f t="shared" si="6"/>
        <v/>
      </c>
      <c r="T71" s="58" t="str">
        <f t="shared" si="7"/>
        <v>Image</v>
      </c>
      <c r="U71" s="112">
        <v>9785389258068</v>
      </c>
      <c r="V71" s="125" t="s">
        <v>3554</v>
      </c>
      <c r="W71" s="114">
        <v>26.7</v>
      </c>
      <c r="X71" s="115" t="s">
        <v>917</v>
      </c>
      <c r="Y71" s="113" t="s">
        <v>918</v>
      </c>
      <c r="Z71" s="113" t="s">
        <v>919</v>
      </c>
      <c r="AA71" s="113" t="s">
        <v>920</v>
      </c>
      <c r="AB71" s="116">
        <v>349</v>
      </c>
      <c r="AC71" s="113" t="s">
        <v>36</v>
      </c>
      <c r="AD71" s="113" t="s">
        <v>283</v>
      </c>
      <c r="AE71" s="83" t="s">
        <v>89</v>
      </c>
      <c r="AF71" s="113"/>
      <c r="AG71" s="113" t="s">
        <v>353</v>
      </c>
      <c r="AH71" s="83" t="s">
        <v>354</v>
      </c>
      <c r="AI71" s="24"/>
      <c r="AJ71" s="83"/>
      <c r="AK71" s="83"/>
    </row>
    <row r="72" spans="1:37" customFormat="1">
      <c r="A72" s="51">
        <v>62</v>
      </c>
      <c r="B72" s="89" t="s">
        <v>278</v>
      </c>
      <c r="C72" s="52">
        <f t="shared" si="4"/>
        <v>9785002225897</v>
      </c>
      <c r="D72" s="53" t="s">
        <v>36</v>
      </c>
      <c r="E72" s="54" t="s">
        <v>50</v>
      </c>
      <c r="F72" s="55" t="s">
        <v>6</v>
      </c>
      <c r="G72" s="56">
        <v>502</v>
      </c>
      <c r="H72" s="53" t="s">
        <v>921</v>
      </c>
      <c r="I72" s="97" t="s">
        <v>922</v>
      </c>
      <c r="J72" s="53" t="s">
        <v>923</v>
      </c>
      <c r="K72" s="57">
        <v>2024</v>
      </c>
      <c r="L72" s="53" t="s">
        <v>58</v>
      </c>
      <c r="M72" s="53" t="s">
        <v>924</v>
      </c>
      <c r="N72" s="53" t="s">
        <v>925</v>
      </c>
      <c r="O72" s="53" t="s">
        <v>926</v>
      </c>
      <c r="P72" s="53" t="s">
        <v>927</v>
      </c>
      <c r="Q72" s="87">
        <f t="shared" si="5"/>
        <v>47.5</v>
      </c>
      <c r="R72" s="1"/>
      <c r="S72" s="80" t="str">
        <f t="shared" si="6"/>
        <v/>
      </c>
      <c r="T72" s="58" t="str">
        <f t="shared" si="7"/>
        <v>Image</v>
      </c>
      <c r="U72" s="112">
        <v>9785002225897</v>
      </c>
      <c r="V72" s="125" t="s">
        <v>3555</v>
      </c>
      <c r="W72" s="114">
        <v>47.5</v>
      </c>
      <c r="X72" s="115" t="s">
        <v>928</v>
      </c>
      <c r="Y72" s="113" t="s">
        <v>929</v>
      </c>
      <c r="Z72" s="113" t="s">
        <v>930</v>
      </c>
      <c r="AA72" s="113" t="s">
        <v>931</v>
      </c>
      <c r="AB72" s="116">
        <v>524</v>
      </c>
      <c r="AC72" s="113" t="s">
        <v>36</v>
      </c>
      <c r="AD72" s="113" t="s">
        <v>283</v>
      </c>
      <c r="AE72" s="83" t="s">
        <v>89</v>
      </c>
      <c r="AF72" s="113"/>
      <c r="AG72" s="113" t="s">
        <v>75</v>
      </c>
      <c r="AH72" s="83" t="s">
        <v>932</v>
      </c>
      <c r="AI72" s="24"/>
      <c r="AJ72" s="83"/>
      <c r="AK72" s="83"/>
    </row>
    <row r="73" spans="1:37" customFormat="1">
      <c r="A73" s="51">
        <v>63</v>
      </c>
      <c r="B73" s="89"/>
      <c r="C73" s="52">
        <f t="shared" si="4"/>
        <v>9785389248328</v>
      </c>
      <c r="D73" s="53" t="s">
        <v>36</v>
      </c>
      <c r="E73" s="54" t="s">
        <v>50</v>
      </c>
      <c r="F73" s="55" t="s">
        <v>6</v>
      </c>
      <c r="G73" s="56">
        <v>480</v>
      </c>
      <c r="H73" s="53" t="s">
        <v>190</v>
      </c>
      <c r="I73" s="53" t="s">
        <v>933</v>
      </c>
      <c r="J73" s="53" t="s">
        <v>934</v>
      </c>
      <c r="K73" s="57">
        <v>2024</v>
      </c>
      <c r="L73" s="53" t="s">
        <v>345</v>
      </c>
      <c r="M73" s="53" t="s">
        <v>62</v>
      </c>
      <c r="N73" s="53" t="s">
        <v>191</v>
      </c>
      <c r="O73" s="53" t="s">
        <v>935</v>
      </c>
      <c r="P73" s="53" t="s">
        <v>936</v>
      </c>
      <c r="Q73" s="87">
        <f t="shared" si="5"/>
        <v>43.1</v>
      </c>
      <c r="R73" s="1"/>
      <c r="S73" s="80" t="str">
        <f t="shared" si="6"/>
        <v/>
      </c>
      <c r="T73" s="58" t="str">
        <f t="shared" si="7"/>
        <v>Image</v>
      </c>
      <c r="U73" s="112">
        <v>9785389248328</v>
      </c>
      <c r="V73" s="113" t="s">
        <v>937</v>
      </c>
      <c r="W73" s="114">
        <v>43.1</v>
      </c>
      <c r="X73" s="115" t="s">
        <v>938</v>
      </c>
      <c r="Y73" s="113" t="s">
        <v>939</v>
      </c>
      <c r="Z73" s="113" t="s">
        <v>192</v>
      </c>
      <c r="AA73" s="113" t="s">
        <v>940</v>
      </c>
      <c r="AB73" s="116">
        <v>635</v>
      </c>
      <c r="AC73" s="113" t="s">
        <v>36</v>
      </c>
      <c r="AD73" s="113" t="s">
        <v>283</v>
      </c>
      <c r="AE73" s="83" t="s">
        <v>89</v>
      </c>
      <c r="AF73" s="113"/>
      <c r="AG73" s="113" t="s">
        <v>353</v>
      </c>
      <c r="AH73" s="83" t="s">
        <v>354</v>
      </c>
      <c r="AI73" s="24"/>
      <c r="AJ73" s="83"/>
      <c r="AK73" s="83"/>
    </row>
    <row r="74" spans="1:37" customFormat="1">
      <c r="A74" s="51">
        <v>64</v>
      </c>
      <c r="B74" s="89"/>
      <c r="C74" s="52">
        <f t="shared" ref="C74:C137" si="8">HYPERLINK("https://sentrumbookstore.com/catalog/books/"&amp;U74&amp;"/",U74)</f>
        <v>9785171539962</v>
      </c>
      <c r="D74" s="53" t="s">
        <v>36</v>
      </c>
      <c r="E74" s="54" t="s">
        <v>50</v>
      </c>
      <c r="F74" s="55" t="s">
        <v>6</v>
      </c>
      <c r="G74" s="56">
        <v>576</v>
      </c>
      <c r="H74" s="53" t="s">
        <v>941</v>
      </c>
      <c r="I74" s="53" t="s">
        <v>942</v>
      </c>
      <c r="J74" s="53" t="s">
        <v>943</v>
      </c>
      <c r="K74" s="57">
        <v>2024</v>
      </c>
      <c r="L74" s="53" t="s">
        <v>29</v>
      </c>
      <c r="M74" s="53" t="s">
        <v>944</v>
      </c>
      <c r="N74" s="53" t="s">
        <v>945</v>
      </c>
      <c r="O74" s="53" t="s">
        <v>946</v>
      </c>
      <c r="P74" s="53" t="s">
        <v>947</v>
      </c>
      <c r="Q74" s="87">
        <f t="shared" si="5"/>
        <v>39.200000000000003</v>
      </c>
      <c r="R74" s="1"/>
      <c r="S74" s="80" t="str">
        <f t="shared" si="6"/>
        <v/>
      </c>
      <c r="T74" s="58" t="str">
        <f t="shared" si="7"/>
        <v>Image</v>
      </c>
      <c r="U74" s="112">
        <v>9785171539962</v>
      </c>
      <c r="V74" s="125" t="s">
        <v>3556</v>
      </c>
      <c r="W74" s="114">
        <v>39.200000000000003</v>
      </c>
      <c r="X74" s="115" t="s">
        <v>948</v>
      </c>
      <c r="Y74" s="113" t="s">
        <v>949</v>
      </c>
      <c r="Z74" s="113" t="s">
        <v>950</v>
      </c>
      <c r="AA74" s="113" t="s">
        <v>951</v>
      </c>
      <c r="AB74" s="116">
        <v>520</v>
      </c>
      <c r="AC74" s="113" t="s">
        <v>36</v>
      </c>
      <c r="AD74" s="113" t="s">
        <v>283</v>
      </c>
      <c r="AE74" s="83" t="s">
        <v>89</v>
      </c>
      <c r="AF74" s="113"/>
      <c r="AG74" s="113" t="s">
        <v>60</v>
      </c>
      <c r="AH74" s="83" t="s">
        <v>60</v>
      </c>
      <c r="AI74" s="24"/>
      <c r="AJ74" s="83"/>
      <c r="AK74" s="83"/>
    </row>
    <row r="75" spans="1:37" customFormat="1">
      <c r="A75" s="51">
        <v>65</v>
      </c>
      <c r="B75" s="89"/>
      <c r="C75" s="52">
        <f t="shared" si="8"/>
        <v>9785171656331</v>
      </c>
      <c r="D75" s="53" t="s">
        <v>36</v>
      </c>
      <c r="E75" s="54" t="s">
        <v>50</v>
      </c>
      <c r="F75" s="55" t="s">
        <v>6</v>
      </c>
      <c r="G75" s="56">
        <v>624</v>
      </c>
      <c r="H75" s="53" t="s">
        <v>952</v>
      </c>
      <c r="I75" s="53" t="s">
        <v>953</v>
      </c>
      <c r="J75" s="53" t="s">
        <v>954</v>
      </c>
      <c r="K75" s="57">
        <v>2024</v>
      </c>
      <c r="L75" s="53" t="s">
        <v>29</v>
      </c>
      <c r="M75" s="53" t="s">
        <v>955</v>
      </c>
      <c r="N75" s="53" t="s">
        <v>956</v>
      </c>
      <c r="O75" s="53" t="s">
        <v>957</v>
      </c>
      <c r="P75" s="53" t="s">
        <v>958</v>
      </c>
      <c r="Q75" s="87">
        <f t="shared" ref="Q75:Q138" si="9">ROUND(W75*(100%-Discount),1)</f>
        <v>46.9</v>
      </c>
      <c r="R75" s="1"/>
      <c r="S75" s="80" t="str">
        <f t="shared" ref="S75:S138" si="10">IF(R75="","",R75*Q75)</f>
        <v/>
      </c>
      <c r="T75" s="58" t="str">
        <f t="shared" ref="T75:T138" si="11">HYPERLINK(V75,"Image")</f>
        <v>Image</v>
      </c>
      <c r="U75" s="112">
        <v>9785171656331</v>
      </c>
      <c r="V75" s="113" t="s">
        <v>959</v>
      </c>
      <c r="W75" s="114">
        <v>46.9</v>
      </c>
      <c r="X75" s="115" t="s">
        <v>960</v>
      </c>
      <c r="Y75" s="113" t="s">
        <v>961</v>
      </c>
      <c r="Z75" s="113" t="s">
        <v>962</v>
      </c>
      <c r="AA75" s="113" t="s">
        <v>963</v>
      </c>
      <c r="AB75" s="116">
        <v>720</v>
      </c>
      <c r="AC75" s="113" t="s">
        <v>36</v>
      </c>
      <c r="AD75" s="113" t="s">
        <v>283</v>
      </c>
      <c r="AE75" s="83" t="s">
        <v>89</v>
      </c>
      <c r="AF75" s="113"/>
      <c r="AG75" s="113" t="s">
        <v>60</v>
      </c>
      <c r="AH75" s="83" t="s">
        <v>60</v>
      </c>
      <c r="AI75" s="24"/>
      <c r="AJ75" s="83"/>
      <c r="AK75" s="83"/>
    </row>
    <row r="76" spans="1:37" customFormat="1">
      <c r="A76" s="51">
        <v>66</v>
      </c>
      <c r="B76" s="89"/>
      <c r="C76" s="52">
        <f t="shared" si="8"/>
        <v>9785389246898</v>
      </c>
      <c r="D76" s="53" t="s">
        <v>36</v>
      </c>
      <c r="E76" s="54" t="s">
        <v>50</v>
      </c>
      <c r="F76" s="55" t="s">
        <v>6</v>
      </c>
      <c r="G76" s="56">
        <v>640</v>
      </c>
      <c r="H76" s="53" t="s">
        <v>964</v>
      </c>
      <c r="I76" s="53" t="s">
        <v>965</v>
      </c>
      <c r="J76" s="53" t="s">
        <v>966</v>
      </c>
      <c r="K76" s="57">
        <v>2024</v>
      </c>
      <c r="L76" s="53" t="s">
        <v>345</v>
      </c>
      <c r="M76" s="53" t="s">
        <v>967</v>
      </c>
      <c r="N76" s="53" t="s">
        <v>968</v>
      </c>
      <c r="O76" s="53" t="s">
        <v>969</v>
      </c>
      <c r="P76" s="53" t="s">
        <v>970</v>
      </c>
      <c r="Q76" s="87">
        <f t="shared" si="9"/>
        <v>51</v>
      </c>
      <c r="R76" s="1"/>
      <c r="S76" s="80" t="str">
        <f t="shared" si="10"/>
        <v/>
      </c>
      <c r="T76" s="58" t="str">
        <f t="shared" si="11"/>
        <v>Image</v>
      </c>
      <c r="U76" s="112">
        <v>9785389246898</v>
      </c>
      <c r="V76" s="113" t="s">
        <v>971</v>
      </c>
      <c r="W76" s="114">
        <v>51</v>
      </c>
      <c r="X76" s="115" t="s">
        <v>972</v>
      </c>
      <c r="Y76" s="113" t="s">
        <v>973</v>
      </c>
      <c r="Z76" s="113" t="s">
        <v>974</v>
      </c>
      <c r="AA76" s="113" t="s">
        <v>975</v>
      </c>
      <c r="AB76" s="116">
        <v>756</v>
      </c>
      <c r="AC76" s="113" t="s">
        <v>36</v>
      </c>
      <c r="AD76" s="113" t="s">
        <v>283</v>
      </c>
      <c r="AE76" s="83" t="s">
        <v>89</v>
      </c>
      <c r="AF76" s="113"/>
      <c r="AG76" s="113" t="s">
        <v>353</v>
      </c>
      <c r="AH76" s="83" t="s">
        <v>354</v>
      </c>
      <c r="AI76" s="24"/>
      <c r="AJ76" s="83"/>
      <c r="AK76" s="83"/>
    </row>
    <row r="77" spans="1:37" customFormat="1">
      <c r="A77" s="51">
        <v>67</v>
      </c>
      <c r="B77" s="89"/>
      <c r="C77" s="52">
        <f t="shared" si="8"/>
        <v>9785389259072</v>
      </c>
      <c r="D77" s="53" t="s">
        <v>36</v>
      </c>
      <c r="E77" s="54" t="s">
        <v>50</v>
      </c>
      <c r="F77" s="55" t="s">
        <v>6</v>
      </c>
      <c r="G77" s="56">
        <v>256</v>
      </c>
      <c r="H77" s="53" t="s">
        <v>976</v>
      </c>
      <c r="I77" s="53" t="s">
        <v>977</v>
      </c>
      <c r="J77" s="53" t="s">
        <v>978</v>
      </c>
      <c r="K77" s="57">
        <v>2024</v>
      </c>
      <c r="L77" s="53" t="s">
        <v>345</v>
      </c>
      <c r="M77" s="53" t="s">
        <v>346</v>
      </c>
      <c r="N77" s="53" t="s">
        <v>979</v>
      </c>
      <c r="O77" s="53" t="s">
        <v>980</v>
      </c>
      <c r="P77" s="53" t="s">
        <v>981</v>
      </c>
      <c r="Q77" s="87">
        <f t="shared" si="9"/>
        <v>21.6</v>
      </c>
      <c r="R77" s="1"/>
      <c r="S77" s="80" t="str">
        <f t="shared" si="10"/>
        <v/>
      </c>
      <c r="T77" s="58" t="str">
        <f t="shared" si="11"/>
        <v>Image</v>
      </c>
      <c r="U77" s="112">
        <v>9785389259072</v>
      </c>
      <c r="V77" s="113" t="s">
        <v>982</v>
      </c>
      <c r="W77" s="114">
        <v>21.6</v>
      </c>
      <c r="X77" s="115" t="s">
        <v>983</v>
      </c>
      <c r="Y77" s="113" t="s">
        <v>984</v>
      </c>
      <c r="Z77" s="113" t="s">
        <v>985</v>
      </c>
      <c r="AA77" s="113" t="s">
        <v>986</v>
      </c>
      <c r="AB77" s="116">
        <v>279</v>
      </c>
      <c r="AC77" s="113" t="s">
        <v>36</v>
      </c>
      <c r="AD77" s="113" t="s">
        <v>283</v>
      </c>
      <c r="AE77" s="83" t="s">
        <v>89</v>
      </c>
      <c r="AF77" s="113"/>
      <c r="AG77" s="113" t="s">
        <v>353</v>
      </c>
      <c r="AH77" s="83" t="s">
        <v>354</v>
      </c>
      <c r="AI77" s="24"/>
      <c r="AJ77" s="83"/>
      <c r="AK77" s="83"/>
    </row>
    <row r="78" spans="1:37" customFormat="1">
      <c r="A78" s="51">
        <v>68</v>
      </c>
      <c r="B78" s="89"/>
      <c r="C78" s="52">
        <f t="shared" si="8"/>
        <v>9785448450389</v>
      </c>
      <c r="D78" s="53" t="s">
        <v>36</v>
      </c>
      <c r="E78" s="54" t="s">
        <v>50</v>
      </c>
      <c r="F78" s="55" t="s">
        <v>6</v>
      </c>
      <c r="G78" s="56">
        <v>704</v>
      </c>
      <c r="H78" s="53" t="s">
        <v>987</v>
      </c>
      <c r="I78" s="53" t="s">
        <v>988</v>
      </c>
      <c r="J78" s="53" t="s">
        <v>989</v>
      </c>
      <c r="K78" s="57">
        <v>2024</v>
      </c>
      <c r="L78" s="53" t="s">
        <v>990</v>
      </c>
      <c r="M78" s="53" t="s">
        <v>991</v>
      </c>
      <c r="N78" s="53" t="s">
        <v>992</v>
      </c>
      <c r="O78" s="53" t="s">
        <v>993</v>
      </c>
      <c r="P78" s="53" t="s">
        <v>994</v>
      </c>
      <c r="Q78" s="87">
        <f t="shared" si="9"/>
        <v>49.3</v>
      </c>
      <c r="R78" s="1"/>
      <c r="S78" s="80" t="str">
        <f t="shared" si="10"/>
        <v/>
      </c>
      <c r="T78" s="58" t="str">
        <f t="shared" si="11"/>
        <v>Image</v>
      </c>
      <c r="U78" s="112">
        <v>9785448450389</v>
      </c>
      <c r="V78" s="113" t="s">
        <v>995</v>
      </c>
      <c r="W78" s="114">
        <v>49.3</v>
      </c>
      <c r="X78" s="115" t="s">
        <v>996</v>
      </c>
      <c r="Y78" s="113" t="s">
        <v>997</v>
      </c>
      <c r="Z78" s="113" t="s">
        <v>998</v>
      </c>
      <c r="AA78" s="113" t="s">
        <v>999</v>
      </c>
      <c r="AB78" s="116">
        <v>666</v>
      </c>
      <c r="AC78" s="113" t="s">
        <v>36</v>
      </c>
      <c r="AD78" s="113" t="s">
        <v>283</v>
      </c>
      <c r="AE78" s="83" t="s">
        <v>89</v>
      </c>
      <c r="AF78" s="113"/>
      <c r="AG78" s="113" t="s">
        <v>1000</v>
      </c>
      <c r="AH78" s="83" t="s">
        <v>1001</v>
      </c>
      <c r="AI78" s="24"/>
      <c r="AJ78" s="83"/>
      <c r="AK78" s="83"/>
    </row>
    <row r="79" spans="1:37" customFormat="1">
      <c r="A79" s="51">
        <v>69</v>
      </c>
      <c r="B79" s="89"/>
      <c r="C79" s="52">
        <f t="shared" si="8"/>
        <v>9785171676698</v>
      </c>
      <c r="D79" s="53" t="s">
        <v>36</v>
      </c>
      <c r="E79" s="54" t="s">
        <v>50</v>
      </c>
      <c r="F79" s="55" t="s">
        <v>6</v>
      </c>
      <c r="G79" s="56">
        <v>352</v>
      </c>
      <c r="H79" s="53" t="s">
        <v>1002</v>
      </c>
      <c r="I79" s="53" t="s">
        <v>1003</v>
      </c>
      <c r="J79" s="53" t="s">
        <v>1004</v>
      </c>
      <c r="K79" s="57">
        <v>2024</v>
      </c>
      <c r="L79" s="53" t="s">
        <v>29</v>
      </c>
      <c r="M79" s="53" t="s">
        <v>55</v>
      </c>
      <c r="N79" s="53" t="s">
        <v>1005</v>
      </c>
      <c r="O79" s="53" t="s">
        <v>1006</v>
      </c>
      <c r="P79" s="53" t="s">
        <v>1007</v>
      </c>
      <c r="Q79" s="87">
        <f t="shared" si="9"/>
        <v>16.399999999999999</v>
      </c>
      <c r="R79" s="1"/>
      <c r="S79" s="80" t="str">
        <f t="shared" si="10"/>
        <v/>
      </c>
      <c r="T79" s="58" t="str">
        <f t="shared" si="11"/>
        <v>Image</v>
      </c>
      <c r="U79" s="112">
        <v>9785171676698</v>
      </c>
      <c r="V79" s="125" t="s">
        <v>3557</v>
      </c>
      <c r="W79" s="114">
        <v>16.399999999999999</v>
      </c>
      <c r="X79" s="115" t="s">
        <v>1008</v>
      </c>
      <c r="Y79" s="113" t="s">
        <v>1009</v>
      </c>
      <c r="Z79" s="113" t="s">
        <v>1010</v>
      </c>
      <c r="AA79" s="113" t="s">
        <v>1011</v>
      </c>
      <c r="AB79" s="116">
        <v>280</v>
      </c>
      <c r="AC79" s="113" t="s">
        <v>36</v>
      </c>
      <c r="AD79" s="113" t="s">
        <v>283</v>
      </c>
      <c r="AE79" s="83" t="s">
        <v>89</v>
      </c>
      <c r="AF79" s="113"/>
      <c r="AG79" s="113" t="s">
        <v>60</v>
      </c>
      <c r="AH79" s="83" t="s">
        <v>60</v>
      </c>
      <c r="AI79" s="24"/>
      <c r="AJ79" s="83"/>
      <c r="AK79" s="83"/>
    </row>
    <row r="80" spans="1:37" customFormat="1">
      <c r="A80" s="51">
        <v>70</v>
      </c>
      <c r="B80" s="89"/>
      <c r="C80" s="52">
        <f t="shared" si="8"/>
        <v>9785389243996</v>
      </c>
      <c r="D80" s="53" t="s">
        <v>36</v>
      </c>
      <c r="E80" s="54" t="s">
        <v>50</v>
      </c>
      <c r="F80" s="55" t="s">
        <v>6</v>
      </c>
      <c r="G80" s="56">
        <v>208</v>
      </c>
      <c r="H80" s="53" t="s">
        <v>1012</v>
      </c>
      <c r="I80" s="53" t="s">
        <v>1013</v>
      </c>
      <c r="J80" s="53" t="s">
        <v>1014</v>
      </c>
      <c r="K80" s="57">
        <v>2024</v>
      </c>
      <c r="L80" s="53" t="s">
        <v>1015</v>
      </c>
      <c r="M80" s="53" t="s">
        <v>1016</v>
      </c>
      <c r="N80" s="53" t="s">
        <v>1017</v>
      </c>
      <c r="O80" s="53" t="s">
        <v>1018</v>
      </c>
      <c r="P80" s="53" t="s">
        <v>1019</v>
      </c>
      <c r="Q80" s="87">
        <f t="shared" si="9"/>
        <v>26.3</v>
      </c>
      <c r="R80" s="1"/>
      <c r="S80" s="80" t="str">
        <f t="shared" si="10"/>
        <v/>
      </c>
      <c r="T80" s="58" t="str">
        <f t="shared" si="11"/>
        <v>Image</v>
      </c>
      <c r="U80" s="112">
        <v>9785389243996</v>
      </c>
      <c r="V80" s="125" t="s">
        <v>3558</v>
      </c>
      <c r="W80" s="114">
        <v>26.3</v>
      </c>
      <c r="X80" s="115" t="s">
        <v>1020</v>
      </c>
      <c r="Y80" s="113" t="s">
        <v>1021</v>
      </c>
      <c r="Z80" s="113" t="s">
        <v>1022</v>
      </c>
      <c r="AA80" s="113" t="s">
        <v>1023</v>
      </c>
      <c r="AB80" s="116">
        <v>338</v>
      </c>
      <c r="AC80" s="113" t="s">
        <v>36</v>
      </c>
      <c r="AD80" s="113" t="s">
        <v>283</v>
      </c>
      <c r="AE80" s="83" t="s">
        <v>89</v>
      </c>
      <c r="AF80" s="113"/>
      <c r="AG80" s="113" t="s">
        <v>1024</v>
      </c>
      <c r="AH80" s="83" t="s">
        <v>1025</v>
      </c>
      <c r="AI80" s="24"/>
      <c r="AJ80" s="83"/>
      <c r="AK80" s="83"/>
    </row>
    <row r="81" spans="1:37" customFormat="1">
      <c r="A81" s="51">
        <v>71</v>
      </c>
      <c r="B81" s="89"/>
      <c r="C81" s="52">
        <f t="shared" si="8"/>
        <v>9785389257238</v>
      </c>
      <c r="D81" s="53" t="s">
        <v>36</v>
      </c>
      <c r="E81" s="54" t="s">
        <v>50</v>
      </c>
      <c r="F81" s="55" t="s">
        <v>6</v>
      </c>
      <c r="G81" s="56">
        <v>544</v>
      </c>
      <c r="H81" s="53" t="s">
        <v>1026</v>
      </c>
      <c r="I81" s="53" t="s">
        <v>1027</v>
      </c>
      <c r="J81" s="53" t="s">
        <v>1028</v>
      </c>
      <c r="K81" s="57">
        <v>2024</v>
      </c>
      <c r="L81" s="53" t="s">
        <v>345</v>
      </c>
      <c r="M81" s="53" t="s">
        <v>189</v>
      </c>
      <c r="N81" s="53" t="s">
        <v>1029</v>
      </c>
      <c r="O81" s="53" t="s">
        <v>1030</v>
      </c>
      <c r="P81" s="53" t="s">
        <v>1031</v>
      </c>
      <c r="Q81" s="87">
        <f t="shared" si="9"/>
        <v>33.700000000000003</v>
      </c>
      <c r="R81" s="1"/>
      <c r="S81" s="80" t="str">
        <f t="shared" si="10"/>
        <v/>
      </c>
      <c r="T81" s="58" t="str">
        <f t="shared" si="11"/>
        <v>Image</v>
      </c>
      <c r="U81" s="112">
        <v>9785389257238</v>
      </c>
      <c r="V81" s="113" t="s">
        <v>1032</v>
      </c>
      <c r="W81" s="114">
        <v>33.700000000000003</v>
      </c>
      <c r="X81" s="115" t="s">
        <v>1033</v>
      </c>
      <c r="Y81" s="113" t="s">
        <v>1034</v>
      </c>
      <c r="Z81" s="113" t="s">
        <v>1035</v>
      </c>
      <c r="AA81" s="113" t="s">
        <v>1036</v>
      </c>
      <c r="AB81" s="116">
        <v>510</v>
      </c>
      <c r="AC81" s="113" t="s">
        <v>36</v>
      </c>
      <c r="AD81" s="113" t="s">
        <v>283</v>
      </c>
      <c r="AE81" s="83" t="s">
        <v>89</v>
      </c>
      <c r="AF81" s="113"/>
      <c r="AG81" s="113" t="s">
        <v>353</v>
      </c>
      <c r="AH81" s="83" t="s">
        <v>354</v>
      </c>
      <c r="AI81" s="24"/>
      <c r="AJ81" s="83"/>
      <c r="AK81" s="83"/>
    </row>
    <row r="82" spans="1:37" customFormat="1">
      <c r="A82" s="51">
        <v>72</v>
      </c>
      <c r="B82" s="89"/>
      <c r="C82" s="52">
        <f t="shared" si="8"/>
        <v>9785942829902</v>
      </c>
      <c r="D82" s="53" t="s">
        <v>36</v>
      </c>
      <c r="E82" s="54" t="s">
        <v>50</v>
      </c>
      <c r="F82" s="55" t="s">
        <v>6</v>
      </c>
      <c r="G82" s="56">
        <v>208</v>
      </c>
      <c r="H82" s="53" t="s">
        <v>1037</v>
      </c>
      <c r="I82" s="53" t="s">
        <v>1038</v>
      </c>
      <c r="J82" s="53" t="s">
        <v>1039</v>
      </c>
      <c r="K82" s="57">
        <v>2024</v>
      </c>
      <c r="L82" s="53" t="s">
        <v>258</v>
      </c>
      <c r="M82" s="53"/>
      <c r="N82" s="53" t="s">
        <v>1040</v>
      </c>
      <c r="O82" s="53" t="s">
        <v>1041</v>
      </c>
      <c r="P82" s="53" t="s">
        <v>1042</v>
      </c>
      <c r="Q82" s="87">
        <f t="shared" si="9"/>
        <v>36.6</v>
      </c>
      <c r="R82" s="1"/>
      <c r="S82" s="80" t="str">
        <f t="shared" si="10"/>
        <v/>
      </c>
      <c r="T82" s="58" t="str">
        <f t="shared" si="11"/>
        <v>Image</v>
      </c>
      <c r="U82" s="112">
        <v>9785942829902</v>
      </c>
      <c r="V82" s="125" t="s">
        <v>3559</v>
      </c>
      <c r="W82" s="114">
        <v>36.6</v>
      </c>
      <c r="X82" s="115" t="s">
        <v>1043</v>
      </c>
      <c r="Y82" s="113" t="s">
        <v>1044</v>
      </c>
      <c r="Z82" s="113" t="s">
        <v>1045</v>
      </c>
      <c r="AA82" s="113" t="s">
        <v>1046</v>
      </c>
      <c r="AB82" s="116">
        <v>399</v>
      </c>
      <c r="AC82" s="113" t="s">
        <v>36</v>
      </c>
      <c r="AD82" s="113" t="s">
        <v>283</v>
      </c>
      <c r="AE82" s="83" t="s">
        <v>89</v>
      </c>
      <c r="AF82" s="113"/>
      <c r="AG82" s="113" t="s">
        <v>259</v>
      </c>
      <c r="AH82" s="83" t="s">
        <v>259</v>
      </c>
      <c r="AI82" s="24"/>
      <c r="AJ82" s="83"/>
      <c r="AK82" s="83"/>
    </row>
    <row r="83" spans="1:37" customFormat="1">
      <c r="A83" s="51">
        <v>73</v>
      </c>
      <c r="B83" s="89"/>
      <c r="C83" s="52">
        <f t="shared" si="8"/>
        <v>9785517109224</v>
      </c>
      <c r="D83" s="53" t="s">
        <v>36</v>
      </c>
      <c r="E83" s="54" t="s">
        <v>50</v>
      </c>
      <c r="F83" s="55" t="s">
        <v>6</v>
      </c>
      <c r="G83" s="56">
        <v>480</v>
      </c>
      <c r="H83" s="53" t="s">
        <v>1047</v>
      </c>
      <c r="I83" s="53" t="s">
        <v>1048</v>
      </c>
      <c r="J83" s="53" t="s">
        <v>1049</v>
      </c>
      <c r="K83" s="57">
        <v>2024</v>
      </c>
      <c r="L83" s="53" t="s">
        <v>1050</v>
      </c>
      <c r="M83" s="53" t="s">
        <v>1051</v>
      </c>
      <c r="N83" s="53" t="s">
        <v>1052</v>
      </c>
      <c r="O83" s="53" t="s">
        <v>1053</v>
      </c>
      <c r="P83" s="53" t="s">
        <v>1054</v>
      </c>
      <c r="Q83" s="87">
        <f t="shared" si="9"/>
        <v>44.2</v>
      </c>
      <c r="R83" s="1"/>
      <c r="S83" s="80" t="str">
        <f t="shared" si="10"/>
        <v/>
      </c>
      <c r="T83" s="58" t="str">
        <f t="shared" si="11"/>
        <v>Image</v>
      </c>
      <c r="U83" s="112">
        <v>9785517109224</v>
      </c>
      <c r="V83" s="113" t="s">
        <v>1055</v>
      </c>
      <c r="W83" s="114">
        <v>44.2</v>
      </c>
      <c r="X83" s="115" t="s">
        <v>1056</v>
      </c>
      <c r="Y83" s="113" t="s">
        <v>1057</v>
      </c>
      <c r="Z83" s="113" t="s">
        <v>1052</v>
      </c>
      <c r="AA83" s="113" t="s">
        <v>1058</v>
      </c>
      <c r="AB83" s="116">
        <v>459</v>
      </c>
      <c r="AC83" s="113" t="s">
        <v>36</v>
      </c>
      <c r="AD83" s="113" t="s">
        <v>283</v>
      </c>
      <c r="AE83" s="83" t="s">
        <v>89</v>
      </c>
      <c r="AF83" s="113"/>
      <c r="AG83" s="113" t="s">
        <v>1059</v>
      </c>
      <c r="AH83" s="83" t="s">
        <v>1060</v>
      </c>
      <c r="AI83" s="24"/>
      <c r="AJ83" s="83"/>
      <c r="AK83" s="83"/>
    </row>
    <row r="84" spans="1:37" customFormat="1">
      <c r="A84" s="51">
        <v>74</v>
      </c>
      <c r="B84" s="89" t="s">
        <v>278</v>
      </c>
      <c r="C84" s="52">
        <f t="shared" si="8"/>
        <v>9785171598914</v>
      </c>
      <c r="D84" s="53" t="s">
        <v>36</v>
      </c>
      <c r="E84" s="54" t="s">
        <v>51</v>
      </c>
      <c r="F84" s="55" t="s">
        <v>6</v>
      </c>
      <c r="G84" s="56">
        <v>352</v>
      </c>
      <c r="H84" s="53" t="s">
        <v>1061</v>
      </c>
      <c r="I84" s="97" t="s">
        <v>1062</v>
      </c>
      <c r="J84" s="53" t="s">
        <v>1063</v>
      </c>
      <c r="K84" s="57">
        <v>2024</v>
      </c>
      <c r="L84" s="53" t="s">
        <v>29</v>
      </c>
      <c r="M84" s="53" t="s">
        <v>1064</v>
      </c>
      <c r="N84" s="53" t="s">
        <v>1065</v>
      </c>
      <c r="O84" s="53" t="s">
        <v>1066</v>
      </c>
      <c r="P84" s="53" t="s">
        <v>1067</v>
      </c>
      <c r="Q84" s="87">
        <f t="shared" si="9"/>
        <v>28.8</v>
      </c>
      <c r="R84" s="1"/>
      <c r="S84" s="80" t="str">
        <f t="shared" si="10"/>
        <v/>
      </c>
      <c r="T84" s="58" t="str">
        <f t="shared" si="11"/>
        <v>Image</v>
      </c>
      <c r="U84" s="112">
        <v>9785171598914</v>
      </c>
      <c r="V84" s="125" t="s">
        <v>3560</v>
      </c>
      <c r="W84" s="114">
        <v>28.8</v>
      </c>
      <c r="X84" s="115" t="s">
        <v>1068</v>
      </c>
      <c r="Y84" s="113" t="s">
        <v>1069</v>
      </c>
      <c r="Z84" s="113" t="s">
        <v>1070</v>
      </c>
      <c r="AA84" s="113" t="s">
        <v>1071</v>
      </c>
      <c r="AB84" s="116">
        <v>365</v>
      </c>
      <c r="AC84" s="113" t="s">
        <v>36</v>
      </c>
      <c r="AD84" s="113" t="s">
        <v>283</v>
      </c>
      <c r="AE84" s="83" t="s">
        <v>89</v>
      </c>
      <c r="AF84" s="113"/>
      <c r="AG84" s="113" t="s">
        <v>60</v>
      </c>
      <c r="AH84" s="83" t="s">
        <v>60</v>
      </c>
      <c r="AI84" s="24"/>
      <c r="AJ84" s="83"/>
      <c r="AK84" s="83"/>
    </row>
    <row r="85" spans="1:37" customFormat="1">
      <c r="A85" s="51">
        <v>75</v>
      </c>
      <c r="B85" s="89" t="s">
        <v>278</v>
      </c>
      <c r="C85" s="52">
        <f t="shared" si="8"/>
        <v>9785171595531</v>
      </c>
      <c r="D85" s="53" t="s">
        <v>36</v>
      </c>
      <c r="E85" s="54" t="s">
        <v>51</v>
      </c>
      <c r="F85" s="55" t="s">
        <v>6</v>
      </c>
      <c r="G85" s="56">
        <v>416</v>
      </c>
      <c r="H85" s="53" t="s">
        <v>1072</v>
      </c>
      <c r="I85" s="97" t="s">
        <v>1073</v>
      </c>
      <c r="J85" s="53" t="s">
        <v>1074</v>
      </c>
      <c r="K85" s="57">
        <v>2024</v>
      </c>
      <c r="L85" s="53" t="s">
        <v>29</v>
      </c>
      <c r="M85" s="53" t="s">
        <v>1075</v>
      </c>
      <c r="N85" s="53" t="s">
        <v>1076</v>
      </c>
      <c r="O85" s="53" t="s">
        <v>1077</v>
      </c>
      <c r="P85" s="53" t="s">
        <v>1078</v>
      </c>
      <c r="Q85" s="87">
        <f t="shared" si="9"/>
        <v>30.7</v>
      </c>
      <c r="R85" s="1"/>
      <c r="S85" s="80" t="str">
        <f t="shared" si="10"/>
        <v/>
      </c>
      <c r="T85" s="58" t="str">
        <f t="shared" si="11"/>
        <v>Image</v>
      </c>
      <c r="U85" s="112">
        <v>9785171595531</v>
      </c>
      <c r="V85" s="113" t="s">
        <v>1079</v>
      </c>
      <c r="W85" s="114">
        <v>30.7</v>
      </c>
      <c r="X85" s="115" t="s">
        <v>1080</v>
      </c>
      <c r="Y85" s="113" t="s">
        <v>1081</v>
      </c>
      <c r="Z85" s="113" t="s">
        <v>1082</v>
      </c>
      <c r="AA85" s="113" t="s">
        <v>1083</v>
      </c>
      <c r="AB85" s="116">
        <v>413</v>
      </c>
      <c r="AC85" s="113" t="s">
        <v>36</v>
      </c>
      <c r="AD85" s="113" t="s">
        <v>283</v>
      </c>
      <c r="AE85" s="83" t="s">
        <v>89</v>
      </c>
      <c r="AF85" s="113"/>
      <c r="AG85" s="113" t="s">
        <v>60</v>
      </c>
      <c r="AH85" s="83" t="s">
        <v>60</v>
      </c>
      <c r="AI85" s="24"/>
      <c r="AJ85" s="83"/>
      <c r="AK85" s="83"/>
    </row>
    <row r="86" spans="1:37" customFormat="1">
      <c r="A86" s="51">
        <v>76</v>
      </c>
      <c r="B86" s="89"/>
      <c r="C86" s="52">
        <f t="shared" si="8"/>
        <v>9785171661625</v>
      </c>
      <c r="D86" s="53" t="s">
        <v>36</v>
      </c>
      <c r="E86" s="54" t="s">
        <v>51</v>
      </c>
      <c r="F86" s="55" t="s">
        <v>6</v>
      </c>
      <c r="G86" s="56">
        <v>320</v>
      </c>
      <c r="H86" s="53" t="s">
        <v>72</v>
      </c>
      <c r="I86" s="53" t="s">
        <v>1084</v>
      </c>
      <c r="J86" s="53" t="s">
        <v>1085</v>
      </c>
      <c r="K86" s="57">
        <v>2024</v>
      </c>
      <c r="L86" s="53" t="s">
        <v>29</v>
      </c>
      <c r="M86" s="53" t="s">
        <v>1086</v>
      </c>
      <c r="N86" s="53" t="s">
        <v>76</v>
      </c>
      <c r="O86" s="53" t="s">
        <v>1087</v>
      </c>
      <c r="P86" s="53" t="s">
        <v>1088</v>
      </c>
      <c r="Q86" s="87">
        <f t="shared" si="9"/>
        <v>22.1</v>
      </c>
      <c r="R86" s="1"/>
      <c r="S86" s="80" t="str">
        <f t="shared" si="10"/>
        <v/>
      </c>
      <c r="T86" s="58" t="str">
        <f t="shared" si="11"/>
        <v>Image</v>
      </c>
      <c r="U86" s="112">
        <v>9785171661625</v>
      </c>
      <c r="V86" s="113" t="s">
        <v>1089</v>
      </c>
      <c r="W86" s="114">
        <v>22.1</v>
      </c>
      <c r="X86" s="115" t="s">
        <v>1090</v>
      </c>
      <c r="Y86" s="113" t="s">
        <v>1091</v>
      </c>
      <c r="Z86" s="113" t="s">
        <v>193</v>
      </c>
      <c r="AA86" s="113" t="s">
        <v>1092</v>
      </c>
      <c r="AB86" s="116">
        <v>281</v>
      </c>
      <c r="AC86" s="113" t="s">
        <v>36</v>
      </c>
      <c r="AD86" s="113" t="s">
        <v>283</v>
      </c>
      <c r="AE86" s="83" t="s">
        <v>89</v>
      </c>
      <c r="AF86" s="113"/>
      <c r="AG86" s="113" t="s">
        <v>60</v>
      </c>
      <c r="AH86" s="83" t="s">
        <v>60</v>
      </c>
      <c r="AI86" s="24"/>
      <c r="AJ86" s="83"/>
      <c r="AK86" s="83"/>
    </row>
    <row r="87" spans="1:37" customFormat="1">
      <c r="A87" s="51">
        <v>77</v>
      </c>
      <c r="B87" s="89"/>
      <c r="C87" s="52">
        <f t="shared" si="8"/>
        <v>9785041991302</v>
      </c>
      <c r="D87" s="53" t="s">
        <v>36</v>
      </c>
      <c r="E87" s="54" t="s">
        <v>51</v>
      </c>
      <c r="F87" s="55" t="s">
        <v>6</v>
      </c>
      <c r="G87" s="56">
        <v>416</v>
      </c>
      <c r="H87" s="53" t="s">
        <v>1093</v>
      </c>
      <c r="I87" s="53" t="s">
        <v>1094</v>
      </c>
      <c r="J87" s="53" t="s">
        <v>1095</v>
      </c>
      <c r="K87" s="57">
        <v>2024</v>
      </c>
      <c r="L87" s="53" t="s">
        <v>30</v>
      </c>
      <c r="M87" s="53" t="s">
        <v>1096</v>
      </c>
      <c r="N87" s="53" t="s">
        <v>1097</v>
      </c>
      <c r="O87" s="53" t="s">
        <v>1098</v>
      </c>
      <c r="P87" s="53" t="s">
        <v>1099</v>
      </c>
      <c r="Q87" s="87">
        <f t="shared" si="9"/>
        <v>33</v>
      </c>
      <c r="R87" s="1"/>
      <c r="S87" s="80" t="str">
        <f t="shared" si="10"/>
        <v/>
      </c>
      <c r="T87" s="58" t="str">
        <f t="shared" si="11"/>
        <v>Image</v>
      </c>
      <c r="U87" s="112">
        <v>9785041991302</v>
      </c>
      <c r="V87" s="113" t="s">
        <v>1100</v>
      </c>
      <c r="W87" s="114">
        <v>33</v>
      </c>
      <c r="X87" s="115" t="s">
        <v>1101</v>
      </c>
      <c r="Y87" s="113" t="s">
        <v>1102</v>
      </c>
      <c r="Z87" s="113" t="s">
        <v>1103</v>
      </c>
      <c r="AA87" s="113" t="s">
        <v>1104</v>
      </c>
      <c r="AB87" s="116">
        <v>445</v>
      </c>
      <c r="AC87" s="113" t="s">
        <v>36</v>
      </c>
      <c r="AD87" s="113" t="s">
        <v>283</v>
      </c>
      <c r="AE87" s="83" t="s">
        <v>89</v>
      </c>
      <c r="AF87" s="113"/>
      <c r="AG87" s="113" t="s">
        <v>61</v>
      </c>
      <c r="AH87" s="83" t="s">
        <v>61</v>
      </c>
      <c r="AI87" s="24"/>
      <c r="AJ87" s="83"/>
      <c r="AK87" s="83"/>
    </row>
    <row r="88" spans="1:37" customFormat="1">
      <c r="A88" s="51">
        <v>78</v>
      </c>
      <c r="B88" s="89"/>
      <c r="C88" s="52">
        <f t="shared" si="8"/>
        <v>9785042047480</v>
      </c>
      <c r="D88" s="53" t="s">
        <v>36</v>
      </c>
      <c r="E88" s="54" t="s">
        <v>51</v>
      </c>
      <c r="F88" s="55" t="s">
        <v>6</v>
      </c>
      <c r="G88" s="56">
        <v>448</v>
      </c>
      <c r="H88" s="53" t="s">
        <v>1105</v>
      </c>
      <c r="I88" s="53" t="s">
        <v>1106</v>
      </c>
      <c r="J88" s="53" t="s">
        <v>1107</v>
      </c>
      <c r="K88" s="57">
        <v>2024</v>
      </c>
      <c r="L88" s="53" t="s">
        <v>30</v>
      </c>
      <c r="M88" s="53" t="s">
        <v>1108</v>
      </c>
      <c r="N88" s="53" t="s">
        <v>1109</v>
      </c>
      <c r="O88" s="53" t="s">
        <v>1110</v>
      </c>
      <c r="P88" s="53" t="s">
        <v>1111</v>
      </c>
      <c r="Q88" s="87">
        <f t="shared" si="9"/>
        <v>24.6</v>
      </c>
      <c r="R88" s="1"/>
      <c r="S88" s="80" t="str">
        <f t="shared" si="10"/>
        <v/>
      </c>
      <c r="T88" s="58" t="str">
        <f t="shared" si="11"/>
        <v>Image</v>
      </c>
      <c r="U88" s="112">
        <v>9785042047480</v>
      </c>
      <c r="V88" s="113" t="s">
        <v>1112</v>
      </c>
      <c r="W88" s="114">
        <v>24.6</v>
      </c>
      <c r="X88" s="115" t="s">
        <v>1113</v>
      </c>
      <c r="Y88" s="113" t="s">
        <v>1114</v>
      </c>
      <c r="Z88" s="113" t="s">
        <v>1109</v>
      </c>
      <c r="AA88" s="113" t="s">
        <v>1115</v>
      </c>
      <c r="AB88" s="116">
        <v>352</v>
      </c>
      <c r="AC88" s="113" t="s">
        <v>36</v>
      </c>
      <c r="AD88" s="113" t="s">
        <v>283</v>
      </c>
      <c r="AE88" s="83" t="s">
        <v>89</v>
      </c>
      <c r="AF88" s="113"/>
      <c r="AG88" s="113" t="s">
        <v>61</v>
      </c>
      <c r="AH88" s="83" t="s">
        <v>61</v>
      </c>
      <c r="AI88" s="24"/>
      <c r="AJ88" s="83"/>
      <c r="AK88" s="83"/>
    </row>
    <row r="89" spans="1:37" customFormat="1">
      <c r="A89" s="51">
        <v>79</v>
      </c>
      <c r="B89" s="89"/>
      <c r="C89" s="52">
        <f t="shared" si="8"/>
        <v>9785042021121</v>
      </c>
      <c r="D89" s="53" t="s">
        <v>36</v>
      </c>
      <c r="E89" s="54" t="s">
        <v>51</v>
      </c>
      <c r="F89" s="55" t="s">
        <v>6</v>
      </c>
      <c r="G89" s="56">
        <v>416</v>
      </c>
      <c r="H89" s="53" t="s">
        <v>1116</v>
      </c>
      <c r="I89" s="53" t="s">
        <v>1117</v>
      </c>
      <c r="J89" s="53" t="s">
        <v>1118</v>
      </c>
      <c r="K89" s="57">
        <v>2024</v>
      </c>
      <c r="L89" s="53" t="s">
        <v>563</v>
      </c>
      <c r="M89" s="53" t="s">
        <v>1119</v>
      </c>
      <c r="N89" s="53" t="s">
        <v>1120</v>
      </c>
      <c r="O89" s="53" t="s">
        <v>1121</v>
      </c>
      <c r="P89" s="53" t="s">
        <v>1122</v>
      </c>
      <c r="Q89" s="87">
        <f t="shared" si="9"/>
        <v>30</v>
      </c>
      <c r="R89" s="1"/>
      <c r="S89" s="80" t="str">
        <f t="shared" si="10"/>
        <v/>
      </c>
      <c r="T89" s="58" t="str">
        <f t="shared" si="11"/>
        <v>Image</v>
      </c>
      <c r="U89" s="112">
        <v>9785042021121</v>
      </c>
      <c r="V89" s="113" t="s">
        <v>1123</v>
      </c>
      <c r="W89" s="114">
        <v>30</v>
      </c>
      <c r="X89" s="115" t="s">
        <v>1124</v>
      </c>
      <c r="Y89" s="113" t="s">
        <v>1125</v>
      </c>
      <c r="Z89" s="113" t="s">
        <v>1120</v>
      </c>
      <c r="AA89" s="113" t="s">
        <v>1126</v>
      </c>
      <c r="AB89" s="116">
        <v>437</v>
      </c>
      <c r="AC89" s="113" t="s">
        <v>36</v>
      </c>
      <c r="AD89" s="113" t="s">
        <v>283</v>
      </c>
      <c r="AE89" s="83" t="s">
        <v>89</v>
      </c>
      <c r="AF89" s="113"/>
      <c r="AG89" s="113" t="s">
        <v>572</v>
      </c>
      <c r="AH89" s="83" t="s">
        <v>572</v>
      </c>
      <c r="AI89" s="24"/>
      <c r="AJ89" s="83"/>
      <c r="AK89" s="83"/>
    </row>
    <row r="90" spans="1:37" customFormat="1">
      <c r="A90" s="51">
        <v>80</v>
      </c>
      <c r="B90" s="89"/>
      <c r="C90" s="52">
        <f t="shared" si="8"/>
        <v>9785171678050</v>
      </c>
      <c r="D90" s="53" t="s">
        <v>36</v>
      </c>
      <c r="E90" s="54" t="s">
        <v>51</v>
      </c>
      <c r="F90" s="55" t="s">
        <v>6</v>
      </c>
      <c r="G90" s="56">
        <v>320</v>
      </c>
      <c r="H90" s="53" t="s">
        <v>1127</v>
      </c>
      <c r="I90" s="53" t="s">
        <v>1128</v>
      </c>
      <c r="J90" s="53" t="s">
        <v>1129</v>
      </c>
      <c r="K90" s="57">
        <v>2024</v>
      </c>
      <c r="L90" s="53" t="s">
        <v>29</v>
      </c>
      <c r="M90" s="53" t="s">
        <v>1130</v>
      </c>
      <c r="N90" s="53" t="s">
        <v>1131</v>
      </c>
      <c r="O90" s="53" t="s">
        <v>1132</v>
      </c>
      <c r="P90" s="53" t="s">
        <v>1133</v>
      </c>
      <c r="Q90" s="87">
        <f t="shared" si="9"/>
        <v>21.9</v>
      </c>
      <c r="R90" s="1"/>
      <c r="S90" s="80" t="str">
        <f t="shared" si="10"/>
        <v/>
      </c>
      <c r="T90" s="58" t="str">
        <f t="shared" si="11"/>
        <v>Image</v>
      </c>
      <c r="U90" s="112">
        <v>9785171678050</v>
      </c>
      <c r="V90" s="125" t="s">
        <v>3561</v>
      </c>
      <c r="W90" s="114">
        <v>21.9</v>
      </c>
      <c r="X90" s="115" t="s">
        <v>1134</v>
      </c>
      <c r="Y90" s="113" t="s">
        <v>1135</v>
      </c>
      <c r="Z90" s="113" t="s">
        <v>1136</v>
      </c>
      <c r="AA90" s="113" t="s">
        <v>1137</v>
      </c>
      <c r="AB90" s="116">
        <v>276</v>
      </c>
      <c r="AC90" s="113" t="s">
        <v>36</v>
      </c>
      <c r="AD90" s="113" t="s">
        <v>283</v>
      </c>
      <c r="AE90" s="83" t="s">
        <v>89</v>
      </c>
      <c r="AF90" s="113"/>
      <c r="AG90" s="113" t="s">
        <v>60</v>
      </c>
      <c r="AH90" s="83" t="s">
        <v>60</v>
      </c>
      <c r="AI90" s="24"/>
      <c r="AJ90" s="83"/>
      <c r="AK90" s="83"/>
    </row>
    <row r="91" spans="1:37" customFormat="1">
      <c r="A91" s="51">
        <v>81</v>
      </c>
      <c r="B91" s="89"/>
      <c r="C91" s="52">
        <f t="shared" si="8"/>
        <v>9785042020308</v>
      </c>
      <c r="D91" s="53" t="s">
        <v>36</v>
      </c>
      <c r="E91" s="54" t="s">
        <v>51</v>
      </c>
      <c r="F91" s="55" t="s">
        <v>6</v>
      </c>
      <c r="G91" s="56">
        <v>512</v>
      </c>
      <c r="H91" s="53" t="s">
        <v>1138</v>
      </c>
      <c r="I91" s="53" t="s">
        <v>1139</v>
      </c>
      <c r="J91" s="53" t="s">
        <v>1140</v>
      </c>
      <c r="K91" s="57">
        <v>2024</v>
      </c>
      <c r="L91" s="53" t="s">
        <v>30</v>
      </c>
      <c r="M91" s="53" t="s">
        <v>1141</v>
      </c>
      <c r="N91" s="53" t="s">
        <v>1142</v>
      </c>
      <c r="O91" s="53" t="s">
        <v>1143</v>
      </c>
      <c r="P91" s="53" t="s">
        <v>1144</v>
      </c>
      <c r="Q91" s="87">
        <f t="shared" si="9"/>
        <v>36.1</v>
      </c>
      <c r="R91" s="1"/>
      <c r="S91" s="80" t="str">
        <f t="shared" si="10"/>
        <v/>
      </c>
      <c r="T91" s="58" t="str">
        <f t="shared" si="11"/>
        <v>Image</v>
      </c>
      <c r="U91" s="112">
        <v>9785042020308</v>
      </c>
      <c r="V91" s="113" t="s">
        <v>1145</v>
      </c>
      <c r="W91" s="114">
        <v>36.1</v>
      </c>
      <c r="X91" s="115" t="s">
        <v>1146</v>
      </c>
      <c r="Y91" s="113" t="s">
        <v>1147</v>
      </c>
      <c r="Z91" s="113" t="s">
        <v>1148</v>
      </c>
      <c r="AA91" s="113" t="s">
        <v>1149</v>
      </c>
      <c r="AB91" s="116">
        <v>557</v>
      </c>
      <c r="AC91" s="113" t="s">
        <v>36</v>
      </c>
      <c r="AD91" s="113" t="s">
        <v>283</v>
      </c>
      <c r="AE91" s="83" t="s">
        <v>89</v>
      </c>
      <c r="AF91" s="113"/>
      <c r="AG91" s="113" t="s">
        <v>61</v>
      </c>
      <c r="AH91" s="83" t="s">
        <v>61</v>
      </c>
      <c r="AI91" s="24"/>
      <c r="AJ91" s="83"/>
      <c r="AK91" s="83"/>
    </row>
    <row r="92" spans="1:37" customFormat="1">
      <c r="A92" s="51">
        <v>82</v>
      </c>
      <c r="B92" s="89"/>
      <c r="C92" s="52">
        <f t="shared" si="8"/>
        <v>9785171619503</v>
      </c>
      <c r="D92" s="53" t="s">
        <v>36</v>
      </c>
      <c r="E92" s="54" t="s">
        <v>51</v>
      </c>
      <c r="F92" s="55" t="s">
        <v>6</v>
      </c>
      <c r="G92" s="56">
        <v>352</v>
      </c>
      <c r="H92" s="53" t="s">
        <v>1150</v>
      </c>
      <c r="I92" s="53" t="s">
        <v>1151</v>
      </c>
      <c r="J92" s="53" t="s">
        <v>1152</v>
      </c>
      <c r="K92" s="57">
        <v>2024</v>
      </c>
      <c r="L92" s="53" t="s">
        <v>29</v>
      </c>
      <c r="M92" s="53" t="s">
        <v>1153</v>
      </c>
      <c r="N92" s="53" t="s">
        <v>1154</v>
      </c>
      <c r="O92" s="53" t="s">
        <v>1155</v>
      </c>
      <c r="P92" s="53" t="s">
        <v>1156</v>
      </c>
      <c r="Q92" s="87">
        <f t="shared" si="9"/>
        <v>26.9</v>
      </c>
      <c r="R92" s="1"/>
      <c r="S92" s="80" t="str">
        <f t="shared" si="10"/>
        <v/>
      </c>
      <c r="T92" s="58" t="str">
        <f t="shared" si="11"/>
        <v>Image</v>
      </c>
      <c r="U92" s="112">
        <v>9785171619503</v>
      </c>
      <c r="V92" s="113" t="s">
        <v>1157</v>
      </c>
      <c r="W92" s="114">
        <v>26.9</v>
      </c>
      <c r="X92" s="115" t="s">
        <v>1158</v>
      </c>
      <c r="Y92" s="113" t="s">
        <v>1159</v>
      </c>
      <c r="Z92" s="113" t="s">
        <v>1160</v>
      </c>
      <c r="AA92" s="113" t="s">
        <v>1161</v>
      </c>
      <c r="AB92" s="116">
        <v>362</v>
      </c>
      <c r="AC92" s="113" t="s">
        <v>36</v>
      </c>
      <c r="AD92" s="113" t="s">
        <v>283</v>
      </c>
      <c r="AE92" s="83" t="s">
        <v>89</v>
      </c>
      <c r="AF92" s="113"/>
      <c r="AG92" s="113" t="s">
        <v>60</v>
      </c>
      <c r="AH92" s="83" t="s">
        <v>60</v>
      </c>
      <c r="AI92" s="24"/>
      <c r="AJ92" s="83"/>
      <c r="AK92" s="83"/>
    </row>
    <row r="93" spans="1:37" customFormat="1">
      <c r="A93" s="51">
        <v>83</v>
      </c>
      <c r="B93" s="89"/>
      <c r="C93" s="52">
        <f t="shared" si="8"/>
        <v>9785389260610</v>
      </c>
      <c r="D93" s="53" t="s">
        <v>36</v>
      </c>
      <c r="E93" s="54" t="s">
        <v>51</v>
      </c>
      <c r="F93" s="55" t="s">
        <v>6</v>
      </c>
      <c r="G93" s="56">
        <v>400</v>
      </c>
      <c r="H93" s="53" t="s">
        <v>1162</v>
      </c>
      <c r="I93" s="53" t="s">
        <v>1163</v>
      </c>
      <c r="J93" s="53" t="s">
        <v>1164</v>
      </c>
      <c r="K93" s="57">
        <v>2024</v>
      </c>
      <c r="L93" s="53" t="s">
        <v>345</v>
      </c>
      <c r="M93" s="53" t="s">
        <v>1165</v>
      </c>
      <c r="N93" s="53" t="s">
        <v>1166</v>
      </c>
      <c r="O93" s="53" t="s">
        <v>1167</v>
      </c>
      <c r="P93" s="53" t="s">
        <v>1168</v>
      </c>
      <c r="Q93" s="87">
        <f t="shared" si="9"/>
        <v>24.8</v>
      </c>
      <c r="R93" s="1"/>
      <c r="S93" s="80" t="str">
        <f t="shared" si="10"/>
        <v/>
      </c>
      <c r="T93" s="58" t="str">
        <f t="shared" si="11"/>
        <v>Image</v>
      </c>
      <c r="U93" s="112">
        <v>9785389260610</v>
      </c>
      <c r="V93" s="113" t="s">
        <v>1169</v>
      </c>
      <c r="W93" s="114">
        <v>24.8</v>
      </c>
      <c r="X93" s="115" t="s">
        <v>1170</v>
      </c>
      <c r="Y93" s="113" t="s">
        <v>1171</v>
      </c>
      <c r="Z93" s="113" t="s">
        <v>1172</v>
      </c>
      <c r="AA93" s="113" t="s">
        <v>1173</v>
      </c>
      <c r="AB93" s="116">
        <v>375</v>
      </c>
      <c r="AC93" s="113" t="s">
        <v>36</v>
      </c>
      <c r="AD93" s="113" t="s">
        <v>283</v>
      </c>
      <c r="AE93" s="83" t="s">
        <v>89</v>
      </c>
      <c r="AF93" s="113"/>
      <c r="AG93" s="113" t="s">
        <v>353</v>
      </c>
      <c r="AH93" s="83" t="s">
        <v>354</v>
      </c>
      <c r="AI93" s="24"/>
      <c r="AJ93" s="83"/>
      <c r="AK93" s="83"/>
    </row>
    <row r="94" spans="1:37" customFormat="1">
      <c r="A94" s="51">
        <v>84</v>
      </c>
      <c r="B94" s="89"/>
      <c r="C94" s="52">
        <f t="shared" si="8"/>
        <v>9785041994372</v>
      </c>
      <c r="D94" s="53" t="s">
        <v>36</v>
      </c>
      <c r="E94" s="54" t="s">
        <v>51</v>
      </c>
      <c r="F94" s="55" t="s">
        <v>6</v>
      </c>
      <c r="G94" s="56">
        <v>320</v>
      </c>
      <c r="H94" s="53" t="s">
        <v>1174</v>
      </c>
      <c r="I94" s="53" t="s">
        <v>1175</v>
      </c>
      <c r="J94" s="53" t="s">
        <v>1176</v>
      </c>
      <c r="K94" s="57">
        <v>2024</v>
      </c>
      <c r="L94" s="53" t="s">
        <v>563</v>
      </c>
      <c r="M94" s="53" t="s">
        <v>1177</v>
      </c>
      <c r="N94" s="53" t="s">
        <v>1178</v>
      </c>
      <c r="O94" s="53" t="s">
        <v>1179</v>
      </c>
      <c r="P94" s="53" t="s">
        <v>1180</v>
      </c>
      <c r="Q94" s="87">
        <f t="shared" si="9"/>
        <v>26.2</v>
      </c>
      <c r="R94" s="1"/>
      <c r="S94" s="80" t="str">
        <f t="shared" si="10"/>
        <v/>
      </c>
      <c r="T94" s="58" t="str">
        <f t="shared" si="11"/>
        <v>Image</v>
      </c>
      <c r="U94" s="112">
        <v>9785041994372</v>
      </c>
      <c r="V94" s="113" t="s">
        <v>1181</v>
      </c>
      <c r="W94" s="114">
        <v>26.2</v>
      </c>
      <c r="X94" s="115" t="s">
        <v>1182</v>
      </c>
      <c r="Y94" s="113" t="s">
        <v>1183</v>
      </c>
      <c r="Z94" s="113" t="s">
        <v>1184</v>
      </c>
      <c r="AA94" s="113" t="s">
        <v>1185</v>
      </c>
      <c r="AB94" s="116">
        <v>337</v>
      </c>
      <c r="AC94" s="113" t="s">
        <v>36</v>
      </c>
      <c r="AD94" s="113" t="s">
        <v>283</v>
      </c>
      <c r="AE94" s="83" t="s">
        <v>89</v>
      </c>
      <c r="AF94" s="113"/>
      <c r="AG94" s="113" t="s">
        <v>572</v>
      </c>
      <c r="AH94" s="83" t="s">
        <v>572</v>
      </c>
      <c r="AI94" s="24"/>
      <c r="AJ94" s="83"/>
      <c r="AK94" s="83"/>
    </row>
    <row r="95" spans="1:37" customFormat="1">
      <c r="A95" s="51">
        <v>85</v>
      </c>
      <c r="B95" s="89"/>
      <c r="C95" s="52">
        <f t="shared" si="8"/>
        <v>9785042020292</v>
      </c>
      <c r="D95" s="53" t="s">
        <v>36</v>
      </c>
      <c r="E95" s="54" t="s">
        <v>51</v>
      </c>
      <c r="F95" s="55" t="s">
        <v>6</v>
      </c>
      <c r="G95" s="56">
        <v>320</v>
      </c>
      <c r="H95" s="53" t="s">
        <v>1186</v>
      </c>
      <c r="I95" s="53" t="s">
        <v>1187</v>
      </c>
      <c r="J95" s="53" t="s">
        <v>1188</v>
      </c>
      <c r="K95" s="57">
        <v>2024</v>
      </c>
      <c r="L95" s="53" t="s">
        <v>30</v>
      </c>
      <c r="M95" s="53" t="s">
        <v>194</v>
      </c>
      <c r="N95" s="53" t="s">
        <v>1189</v>
      </c>
      <c r="O95" s="53" t="s">
        <v>1190</v>
      </c>
      <c r="P95" s="53" t="s">
        <v>1191</v>
      </c>
      <c r="Q95" s="87">
        <f t="shared" si="9"/>
        <v>22.1</v>
      </c>
      <c r="R95" s="1"/>
      <c r="S95" s="80" t="str">
        <f t="shared" si="10"/>
        <v/>
      </c>
      <c r="T95" s="58" t="str">
        <f t="shared" si="11"/>
        <v>Image</v>
      </c>
      <c r="U95" s="112">
        <v>9785042020292</v>
      </c>
      <c r="V95" s="113" t="s">
        <v>1192</v>
      </c>
      <c r="W95" s="114">
        <v>22.1</v>
      </c>
      <c r="X95" s="115" t="s">
        <v>1193</v>
      </c>
      <c r="Y95" s="113" t="s">
        <v>1194</v>
      </c>
      <c r="Z95" s="113" t="s">
        <v>1195</v>
      </c>
      <c r="AA95" s="113" t="s">
        <v>1196</v>
      </c>
      <c r="AB95" s="116">
        <v>254</v>
      </c>
      <c r="AC95" s="113" t="s">
        <v>36</v>
      </c>
      <c r="AD95" s="113" t="s">
        <v>283</v>
      </c>
      <c r="AE95" s="83" t="s">
        <v>89</v>
      </c>
      <c r="AF95" s="113"/>
      <c r="AG95" s="113" t="s">
        <v>61</v>
      </c>
      <c r="AH95" s="83" t="s">
        <v>61</v>
      </c>
      <c r="AI95" s="24"/>
      <c r="AJ95" s="83"/>
      <c r="AK95" s="83"/>
    </row>
    <row r="96" spans="1:37" customFormat="1">
      <c r="A96" s="51">
        <v>86</v>
      </c>
      <c r="B96" s="89"/>
      <c r="C96" s="52">
        <f t="shared" si="8"/>
        <v>9785042019968</v>
      </c>
      <c r="D96" s="53" t="s">
        <v>36</v>
      </c>
      <c r="E96" s="54" t="s">
        <v>51</v>
      </c>
      <c r="F96" s="55" t="s">
        <v>6</v>
      </c>
      <c r="G96" s="56">
        <v>320</v>
      </c>
      <c r="H96" s="53" t="s">
        <v>1186</v>
      </c>
      <c r="I96" s="53" t="s">
        <v>1197</v>
      </c>
      <c r="J96" s="53" t="s">
        <v>1198</v>
      </c>
      <c r="K96" s="57">
        <v>2024</v>
      </c>
      <c r="L96" s="53" t="s">
        <v>30</v>
      </c>
      <c r="M96" s="53" t="s">
        <v>63</v>
      </c>
      <c r="N96" s="53" t="s">
        <v>1189</v>
      </c>
      <c r="O96" s="53" t="s">
        <v>1199</v>
      </c>
      <c r="P96" s="53" t="s">
        <v>1200</v>
      </c>
      <c r="Q96" s="87">
        <f t="shared" si="9"/>
        <v>23.5</v>
      </c>
      <c r="R96" s="1"/>
      <c r="S96" s="80" t="str">
        <f t="shared" si="10"/>
        <v/>
      </c>
      <c r="T96" s="58" t="str">
        <f t="shared" si="11"/>
        <v>Image</v>
      </c>
      <c r="U96" s="112">
        <v>9785042019968</v>
      </c>
      <c r="V96" s="113" t="s">
        <v>1201</v>
      </c>
      <c r="W96" s="114">
        <v>23.5</v>
      </c>
      <c r="X96" s="115" t="s">
        <v>1202</v>
      </c>
      <c r="Y96" s="113" t="s">
        <v>1203</v>
      </c>
      <c r="Z96" s="113" t="s">
        <v>1195</v>
      </c>
      <c r="AA96" s="113" t="s">
        <v>1204</v>
      </c>
      <c r="AB96" s="116">
        <v>292</v>
      </c>
      <c r="AC96" s="113" t="s">
        <v>36</v>
      </c>
      <c r="AD96" s="113" t="s">
        <v>283</v>
      </c>
      <c r="AE96" s="83" t="s">
        <v>89</v>
      </c>
      <c r="AF96" s="113"/>
      <c r="AG96" s="113" t="s">
        <v>61</v>
      </c>
      <c r="AH96" s="83" t="s">
        <v>61</v>
      </c>
      <c r="AI96" s="24"/>
      <c r="AJ96" s="83"/>
      <c r="AK96" s="83"/>
    </row>
    <row r="97" spans="1:37" customFormat="1">
      <c r="A97" s="51">
        <v>87</v>
      </c>
      <c r="B97" s="89"/>
      <c r="C97" s="52">
        <f t="shared" si="8"/>
        <v>9785389260696</v>
      </c>
      <c r="D97" s="53" t="s">
        <v>36</v>
      </c>
      <c r="E97" s="54" t="s">
        <v>51</v>
      </c>
      <c r="F97" s="55" t="s">
        <v>6</v>
      </c>
      <c r="G97" s="56">
        <v>672</v>
      </c>
      <c r="H97" s="53" t="s">
        <v>1205</v>
      </c>
      <c r="I97" s="53" t="s">
        <v>1206</v>
      </c>
      <c r="J97" s="53" t="s">
        <v>1207</v>
      </c>
      <c r="K97" s="57">
        <v>2024</v>
      </c>
      <c r="L97" s="53" t="s">
        <v>304</v>
      </c>
      <c r="M97" s="53" t="s">
        <v>94</v>
      </c>
      <c r="N97" s="53" t="s">
        <v>1208</v>
      </c>
      <c r="O97" s="53" t="s">
        <v>1209</v>
      </c>
      <c r="P97" s="53" t="s">
        <v>1210</v>
      </c>
      <c r="Q97" s="87">
        <f t="shared" si="9"/>
        <v>53.3</v>
      </c>
      <c r="R97" s="1"/>
      <c r="S97" s="80" t="str">
        <f t="shared" si="10"/>
        <v/>
      </c>
      <c r="T97" s="58" t="str">
        <f t="shared" si="11"/>
        <v>Image</v>
      </c>
      <c r="U97" s="112">
        <v>9785389260696</v>
      </c>
      <c r="V97" s="113" t="s">
        <v>1211</v>
      </c>
      <c r="W97" s="114">
        <v>53.3</v>
      </c>
      <c r="X97" s="115" t="s">
        <v>1212</v>
      </c>
      <c r="Y97" s="113" t="s">
        <v>1213</v>
      </c>
      <c r="Z97" s="113" t="s">
        <v>1208</v>
      </c>
      <c r="AA97" s="113" t="s">
        <v>1214</v>
      </c>
      <c r="AB97" s="116">
        <v>815</v>
      </c>
      <c r="AC97" s="113" t="s">
        <v>36</v>
      </c>
      <c r="AD97" s="113" t="s">
        <v>283</v>
      </c>
      <c r="AE97" s="83" t="s">
        <v>89</v>
      </c>
      <c r="AF97" s="113"/>
      <c r="AG97" s="113" t="s">
        <v>313</v>
      </c>
      <c r="AH97" s="83" t="s">
        <v>314</v>
      </c>
      <c r="AI97" s="24"/>
      <c r="AJ97" s="83"/>
      <c r="AK97" s="83"/>
    </row>
    <row r="98" spans="1:37" customFormat="1">
      <c r="A98" s="51">
        <v>88</v>
      </c>
      <c r="B98" s="89" t="s">
        <v>278</v>
      </c>
      <c r="C98" s="52">
        <f t="shared" si="8"/>
        <v>9785042021725</v>
      </c>
      <c r="D98" s="53" t="s">
        <v>36</v>
      </c>
      <c r="E98" s="54" t="s">
        <v>51</v>
      </c>
      <c r="F98" s="55" t="s">
        <v>6</v>
      </c>
      <c r="G98" s="56">
        <v>352</v>
      </c>
      <c r="H98" s="53" t="s">
        <v>1215</v>
      </c>
      <c r="I98" s="97" t="s">
        <v>1216</v>
      </c>
      <c r="J98" s="53" t="s">
        <v>1217</v>
      </c>
      <c r="K98" s="57">
        <v>2024</v>
      </c>
      <c r="L98" s="53" t="s">
        <v>30</v>
      </c>
      <c r="M98" s="53" t="s">
        <v>1218</v>
      </c>
      <c r="N98" s="53" t="s">
        <v>1219</v>
      </c>
      <c r="O98" s="53" t="s">
        <v>1220</v>
      </c>
      <c r="P98" s="53" t="s">
        <v>1221</v>
      </c>
      <c r="Q98" s="87">
        <f t="shared" si="9"/>
        <v>21.8</v>
      </c>
      <c r="R98" s="1"/>
      <c r="S98" s="80" t="str">
        <f t="shared" si="10"/>
        <v/>
      </c>
      <c r="T98" s="58" t="str">
        <f t="shared" si="11"/>
        <v>Image</v>
      </c>
      <c r="U98" s="112">
        <v>9785042021725</v>
      </c>
      <c r="V98" s="113" t="s">
        <v>1222</v>
      </c>
      <c r="W98" s="114">
        <v>21.8</v>
      </c>
      <c r="X98" s="115" t="s">
        <v>1223</v>
      </c>
      <c r="Y98" s="113" t="s">
        <v>1224</v>
      </c>
      <c r="Z98" s="113" t="s">
        <v>1225</v>
      </c>
      <c r="AA98" s="113" t="s">
        <v>1226</v>
      </c>
      <c r="AB98" s="116">
        <v>304</v>
      </c>
      <c r="AC98" s="113" t="s">
        <v>36</v>
      </c>
      <c r="AD98" s="113" t="s">
        <v>283</v>
      </c>
      <c r="AE98" s="83" t="s">
        <v>89</v>
      </c>
      <c r="AF98" s="113"/>
      <c r="AG98" s="113" t="s">
        <v>61</v>
      </c>
      <c r="AH98" s="83" t="s">
        <v>61</v>
      </c>
      <c r="AI98" s="24"/>
      <c r="AJ98" s="83"/>
      <c r="AK98" s="83"/>
    </row>
    <row r="99" spans="1:37" customFormat="1">
      <c r="A99" s="51">
        <v>89</v>
      </c>
      <c r="B99" s="89" t="s">
        <v>278</v>
      </c>
      <c r="C99" s="52">
        <f t="shared" si="8"/>
        <v>9785171667368</v>
      </c>
      <c r="D99" s="53" t="s">
        <v>36</v>
      </c>
      <c r="E99" s="54" t="s">
        <v>51</v>
      </c>
      <c r="F99" s="55" t="s">
        <v>6</v>
      </c>
      <c r="G99" s="56">
        <v>512</v>
      </c>
      <c r="H99" s="53" t="s">
        <v>1227</v>
      </c>
      <c r="I99" s="97" t="s">
        <v>1228</v>
      </c>
      <c r="J99" s="53" t="s">
        <v>1229</v>
      </c>
      <c r="K99" s="57">
        <v>2024</v>
      </c>
      <c r="L99" s="53" t="s">
        <v>29</v>
      </c>
      <c r="M99" s="53" t="s">
        <v>1230</v>
      </c>
      <c r="N99" s="53" t="s">
        <v>1231</v>
      </c>
      <c r="O99" s="53" t="s">
        <v>1232</v>
      </c>
      <c r="P99" s="53" t="s">
        <v>1233</v>
      </c>
      <c r="Q99" s="87">
        <f t="shared" si="9"/>
        <v>35.1</v>
      </c>
      <c r="R99" s="1"/>
      <c r="S99" s="80" t="str">
        <f t="shared" si="10"/>
        <v/>
      </c>
      <c r="T99" s="58" t="str">
        <f t="shared" si="11"/>
        <v>Image</v>
      </c>
      <c r="U99" s="112">
        <v>9785171667368</v>
      </c>
      <c r="V99" s="113" t="s">
        <v>1234</v>
      </c>
      <c r="W99" s="114">
        <v>35.1</v>
      </c>
      <c r="X99" s="115" t="s">
        <v>1235</v>
      </c>
      <c r="Y99" s="113" t="s">
        <v>1236</v>
      </c>
      <c r="Z99" s="113" t="s">
        <v>1237</v>
      </c>
      <c r="AA99" s="113" t="s">
        <v>1238</v>
      </c>
      <c r="AB99" s="116">
        <v>484</v>
      </c>
      <c r="AC99" s="113" t="s">
        <v>36</v>
      </c>
      <c r="AD99" s="113" t="s">
        <v>283</v>
      </c>
      <c r="AE99" s="83" t="s">
        <v>89</v>
      </c>
      <c r="AF99" s="113"/>
      <c r="AG99" s="113" t="s">
        <v>60</v>
      </c>
      <c r="AH99" s="83" t="s">
        <v>60</v>
      </c>
      <c r="AI99" s="24"/>
      <c r="AJ99" s="83"/>
      <c r="AK99" s="83"/>
    </row>
    <row r="100" spans="1:37" customFormat="1">
      <c r="A100" s="51">
        <v>90</v>
      </c>
      <c r="B100" s="89"/>
      <c r="C100" s="52">
        <f t="shared" si="8"/>
        <v>9785042037498</v>
      </c>
      <c r="D100" s="53" t="s">
        <v>36</v>
      </c>
      <c r="E100" s="54" t="s">
        <v>51</v>
      </c>
      <c r="F100" s="55" t="s">
        <v>6</v>
      </c>
      <c r="G100" s="56">
        <v>384</v>
      </c>
      <c r="H100" s="53" t="s">
        <v>1239</v>
      </c>
      <c r="I100" s="53" t="s">
        <v>1240</v>
      </c>
      <c r="J100" s="53" t="s">
        <v>1241</v>
      </c>
      <c r="K100" s="57">
        <v>2024</v>
      </c>
      <c r="L100" s="53" t="s">
        <v>30</v>
      </c>
      <c r="M100" s="53" t="s">
        <v>56</v>
      </c>
      <c r="N100" s="53" t="s">
        <v>1242</v>
      </c>
      <c r="O100" s="53" t="s">
        <v>1243</v>
      </c>
      <c r="P100" s="53" t="s">
        <v>1244</v>
      </c>
      <c r="Q100" s="87">
        <f t="shared" si="9"/>
        <v>17.399999999999999</v>
      </c>
      <c r="R100" s="1"/>
      <c r="S100" s="80" t="str">
        <f t="shared" si="10"/>
        <v/>
      </c>
      <c r="T100" s="58" t="str">
        <f t="shared" si="11"/>
        <v>Image</v>
      </c>
      <c r="U100" s="112">
        <v>9785042037498</v>
      </c>
      <c r="V100" s="113" t="s">
        <v>1245</v>
      </c>
      <c r="W100" s="114">
        <v>17.399999999999999</v>
      </c>
      <c r="X100" s="115" t="s">
        <v>1246</v>
      </c>
      <c r="Y100" s="113" t="s">
        <v>1247</v>
      </c>
      <c r="Z100" s="113" t="s">
        <v>1248</v>
      </c>
      <c r="AA100" s="113" t="s">
        <v>1249</v>
      </c>
      <c r="AB100" s="116">
        <v>290</v>
      </c>
      <c r="AC100" s="113" t="s">
        <v>36</v>
      </c>
      <c r="AD100" s="113" t="s">
        <v>283</v>
      </c>
      <c r="AE100" s="83" t="s">
        <v>89</v>
      </c>
      <c r="AF100" s="113"/>
      <c r="AG100" s="113" t="s">
        <v>61</v>
      </c>
      <c r="AH100" s="83" t="s">
        <v>61</v>
      </c>
      <c r="AI100" s="24"/>
      <c r="AJ100" s="83"/>
      <c r="AK100" s="83"/>
    </row>
    <row r="101" spans="1:37" customFormat="1">
      <c r="A101" s="51">
        <v>91</v>
      </c>
      <c r="B101" s="89" t="s">
        <v>278</v>
      </c>
      <c r="C101" s="52">
        <f t="shared" si="8"/>
        <v>9785171575847</v>
      </c>
      <c r="D101" s="53" t="s">
        <v>36</v>
      </c>
      <c r="E101" s="54" t="s">
        <v>51</v>
      </c>
      <c r="F101" s="55" t="s">
        <v>6</v>
      </c>
      <c r="G101" s="56">
        <v>480</v>
      </c>
      <c r="H101" s="53" t="s">
        <v>1250</v>
      </c>
      <c r="I101" s="97" t="s">
        <v>1251</v>
      </c>
      <c r="J101" s="53" t="s">
        <v>1252</v>
      </c>
      <c r="K101" s="57">
        <v>2024</v>
      </c>
      <c r="L101" s="53" t="s">
        <v>29</v>
      </c>
      <c r="M101" s="53" t="s">
        <v>1253</v>
      </c>
      <c r="N101" s="53" t="s">
        <v>1254</v>
      </c>
      <c r="O101" s="53" t="s">
        <v>1255</v>
      </c>
      <c r="P101" s="53" t="s">
        <v>1256</v>
      </c>
      <c r="Q101" s="87">
        <f t="shared" si="9"/>
        <v>35.9</v>
      </c>
      <c r="R101" s="1"/>
      <c r="S101" s="80" t="str">
        <f t="shared" si="10"/>
        <v/>
      </c>
      <c r="T101" s="58" t="str">
        <f t="shared" si="11"/>
        <v>Image</v>
      </c>
      <c r="U101" s="112">
        <v>9785171575847</v>
      </c>
      <c r="V101" s="113" t="s">
        <v>1257</v>
      </c>
      <c r="W101" s="114">
        <v>35.9</v>
      </c>
      <c r="X101" s="115" t="s">
        <v>1258</v>
      </c>
      <c r="Y101" s="113" t="s">
        <v>1259</v>
      </c>
      <c r="Z101" s="113" t="s">
        <v>1260</v>
      </c>
      <c r="AA101" s="113" t="s">
        <v>1261</v>
      </c>
      <c r="AB101" s="116">
        <v>478</v>
      </c>
      <c r="AC101" s="113" t="s">
        <v>36</v>
      </c>
      <c r="AD101" s="113" t="s">
        <v>283</v>
      </c>
      <c r="AE101" s="83" t="s">
        <v>89</v>
      </c>
      <c r="AF101" s="113"/>
      <c r="AG101" s="113" t="s">
        <v>60</v>
      </c>
      <c r="AH101" s="83" t="s">
        <v>60</v>
      </c>
      <c r="AI101" s="24"/>
      <c r="AJ101" s="83"/>
      <c r="AK101" s="83"/>
    </row>
    <row r="102" spans="1:37" customFormat="1">
      <c r="A102" s="51">
        <v>92</v>
      </c>
      <c r="B102" s="89"/>
      <c r="C102" s="52">
        <f t="shared" si="8"/>
        <v>9785389260627</v>
      </c>
      <c r="D102" s="53" t="s">
        <v>36</v>
      </c>
      <c r="E102" s="54" t="s">
        <v>51</v>
      </c>
      <c r="F102" s="55" t="s">
        <v>6</v>
      </c>
      <c r="G102" s="56">
        <v>416</v>
      </c>
      <c r="H102" s="53" t="s">
        <v>1262</v>
      </c>
      <c r="I102" s="53" t="s">
        <v>1263</v>
      </c>
      <c r="J102" s="53" t="s">
        <v>1264</v>
      </c>
      <c r="K102" s="57">
        <v>2024</v>
      </c>
      <c r="L102" s="53" t="s">
        <v>345</v>
      </c>
      <c r="M102" s="53" t="s">
        <v>1165</v>
      </c>
      <c r="N102" s="53" t="s">
        <v>1265</v>
      </c>
      <c r="O102" s="53" t="s">
        <v>1266</v>
      </c>
      <c r="P102" s="53" t="s">
        <v>1267</v>
      </c>
      <c r="Q102" s="87">
        <f t="shared" si="9"/>
        <v>25.2</v>
      </c>
      <c r="R102" s="1"/>
      <c r="S102" s="80" t="str">
        <f t="shared" si="10"/>
        <v/>
      </c>
      <c r="T102" s="58" t="str">
        <f t="shared" si="11"/>
        <v>Image</v>
      </c>
      <c r="U102" s="112">
        <v>9785389260627</v>
      </c>
      <c r="V102" s="113" t="s">
        <v>1268</v>
      </c>
      <c r="W102" s="114">
        <v>25.2</v>
      </c>
      <c r="X102" s="115" t="s">
        <v>1269</v>
      </c>
      <c r="Y102" s="113" t="s">
        <v>1270</v>
      </c>
      <c r="Z102" s="113" t="s">
        <v>1271</v>
      </c>
      <c r="AA102" s="113" t="s">
        <v>1272</v>
      </c>
      <c r="AB102" s="116">
        <v>385</v>
      </c>
      <c r="AC102" s="113" t="s">
        <v>36</v>
      </c>
      <c r="AD102" s="113" t="s">
        <v>283</v>
      </c>
      <c r="AE102" s="83" t="s">
        <v>89</v>
      </c>
      <c r="AF102" s="113"/>
      <c r="AG102" s="113" t="s">
        <v>353</v>
      </c>
      <c r="AH102" s="83" t="s">
        <v>354</v>
      </c>
      <c r="AI102" s="24"/>
      <c r="AJ102" s="83"/>
      <c r="AK102" s="83"/>
    </row>
    <row r="103" spans="1:37" customFormat="1">
      <c r="A103" s="51">
        <v>93</v>
      </c>
      <c r="B103" s="89"/>
      <c r="C103" s="52">
        <f t="shared" si="8"/>
        <v>9785042020278</v>
      </c>
      <c r="D103" s="53" t="s">
        <v>36</v>
      </c>
      <c r="E103" s="54" t="s">
        <v>51</v>
      </c>
      <c r="F103" s="55" t="s">
        <v>6</v>
      </c>
      <c r="G103" s="56">
        <v>384</v>
      </c>
      <c r="H103" s="53" t="s">
        <v>1273</v>
      </c>
      <c r="I103" s="53" t="s">
        <v>1274</v>
      </c>
      <c r="J103" s="53" t="s">
        <v>1275</v>
      </c>
      <c r="K103" s="57">
        <v>2024</v>
      </c>
      <c r="L103" s="53" t="s">
        <v>30</v>
      </c>
      <c r="M103" s="53" t="s">
        <v>1276</v>
      </c>
      <c r="N103" s="53" t="s">
        <v>1277</v>
      </c>
      <c r="O103" s="53" t="s">
        <v>1278</v>
      </c>
      <c r="P103" s="53" t="s">
        <v>1279</v>
      </c>
      <c r="Q103" s="87">
        <f t="shared" si="9"/>
        <v>29.3</v>
      </c>
      <c r="R103" s="1"/>
      <c r="S103" s="80" t="str">
        <f t="shared" si="10"/>
        <v/>
      </c>
      <c r="T103" s="58" t="str">
        <f t="shared" si="11"/>
        <v>Image</v>
      </c>
      <c r="U103" s="112">
        <v>9785042020278</v>
      </c>
      <c r="V103" s="113" t="s">
        <v>1280</v>
      </c>
      <c r="W103" s="114">
        <v>29.3</v>
      </c>
      <c r="X103" s="115" t="s">
        <v>1281</v>
      </c>
      <c r="Y103" s="113" t="s">
        <v>1282</v>
      </c>
      <c r="Z103" s="113" t="s">
        <v>1277</v>
      </c>
      <c r="AA103" s="113" t="s">
        <v>1283</v>
      </c>
      <c r="AB103" s="116">
        <v>372</v>
      </c>
      <c r="AC103" s="113" t="s">
        <v>36</v>
      </c>
      <c r="AD103" s="113" t="s">
        <v>283</v>
      </c>
      <c r="AE103" s="83" t="s">
        <v>89</v>
      </c>
      <c r="AF103" s="113"/>
      <c r="AG103" s="113" t="s">
        <v>61</v>
      </c>
      <c r="AH103" s="83" t="s">
        <v>61</v>
      </c>
      <c r="AI103" s="24"/>
      <c r="AJ103" s="83"/>
      <c r="AK103" s="83"/>
    </row>
    <row r="104" spans="1:37" customFormat="1">
      <c r="A104" s="51">
        <v>94</v>
      </c>
      <c r="B104" s="89" t="s">
        <v>278</v>
      </c>
      <c r="C104" s="52">
        <f t="shared" si="8"/>
        <v>9785041975487</v>
      </c>
      <c r="D104" s="53" t="s">
        <v>36</v>
      </c>
      <c r="E104" s="54" t="s">
        <v>51</v>
      </c>
      <c r="F104" s="55" t="s">
        <v>6</v>
      </c>
      <c r="G104" s="56">
        <v>288</v>
      </c>
      <c r="H104" s="53" t="s">
        <v>1284</v>
      </c>
      <c r="I104" s="97" t="s">
        <v>1285</v>
      </c>
      <c r="J104" s="53" t="s">
        <v>1286</v>
      </c>
      <c r="K104" s="57">
        <v>2024</v>
      </c>
      <c r="L104" s="53" t="s">
        <v>563</v>
      </c>
      <c r="M104" s="53" t="s">
        <v>1287</v>
      </c>
      <c r="N104" s="53" t="s">
        <v>1288</v>
      </c>
      <c r="O104" s="53" t="s">
        <v>1289</v>
      </c>
      <c r="P104" s="53" t="s">
        <v>1290</v>
      </c>
      <c r="Q104" s="87">
        <f t="shared" si="9"/>
        <v>28.7</v>
      </c>
      <c r="R104" s="1"/>
      <c r="S104" s="80" t="str">
        <f t="shared" si="10"/>
        <v/>
      </c>
      <c r="T104" s="58" t="str">
        <f t="shared" si="11"/>
        <v>Image</v>
      </c>
      <c r="U104" s="112">
        <v>9785041975487</v>
      </c>
      <c r="V104" s="113" t="s">
        <v>1291</v>
      </c>
      <c r="W104" s="114">
        <v>28.7</v>
      </c>
      <c r="X104" s="115" t="s">
        <v>1292</v>
      </c>
      <c r="Y104" s="113" t="s">
        <v>1293</v>
      </c>
      <c r="Z104" s="113" t="s">
        <v>1294</v>
      </c>
      <c r="AA104" s="113" t="s">
        <v>1295</v>
      </c>
      <c r="AB104" s="116">
        <v>390</v>
      </c>
      <c r="AC104" s="113" t="s">
        <v>36</v>
      </c>
      <c r="AD104" s="113" t="s">
        <v>283</v>
      </c>
      <c r="AE104" s="83" t="s">
        <v>89</v>
      </c>
      <c r="AF104" s="113"/>
      <c r="AG104" s="113" t="s">
        <v>572</v>
      </c>
      <c r="AH104" s="83" t="s">
        <v>572</v>
      </c>
      <c r="AI104" s="24"/>
      <c r="AJ104" s="83"/>
      <c r="AK104" s="83"/>
    </row>
    <row r="105" spans="1:37" customFormat="1">
      <c r="A105" s="51">
        <v>95</v>
      </c>
      <c r="B105" s="89"/>
      <c r="C105" s="52">
        <f t="shared" si="8"/>
        <v>9785042046131</v>
      </c>
      <c r="D105" s="53" t="s">
        <v>36</v>
      </c>
      <c r="E105" s="54" t="s">
        <v>51</v>
      </c>
      <c r="F105" s="55" t="s">
        <v>6</v>
      </c>
      <c r="G105" s="56">
        <v>352</v>
      </c>
      <c r="H105" s="53" t="s">
        <v>1296</v>
      </c>
      <c r="I105" s="53" t="s">
        <v>1297</v>
      </c>
      <c r="J105" s="53" t="s">
        <v>1298</v>
      </c>
      <c r="K105" s="57">
        <v>2024</v>
      </c>
      <c r="L105" s="53" t="s">
        <v>30</v>
      </c>
      <c r="M105" s="53" t="s">
        <v>1299</v>
      </c>
      <c r="N105" s="53" t="s">
        <v>1300</v>
      </c>
      <c r="O105" s="53" t="s">
        <v>1301</v>
      </c>
      <c r="P105" s="53" t="s">
        <v>1302</v>
      </c>
      <c r="Q105" s="87">
        <f t="shared" si="9"/>
        <v>24.3</v>
      </c>
      <c r="R105" s="1"/>
      <c r="S105" s="80" t="str">
        <f t="shared" si="10"/>
        <v/>
      </c>
      <c r="T105" s="58" t="str">
        <f t="shared" si="11"/>
        <v>Image</v>
      </c>
      <c r="U105" s="112">
        <v>9785042046131</v>
      </c>
      <c r="V105" s="113" t="s">
        <v>1303</v>
      </c>
      <c r="W105" s="114">
        <v>24.3</v>
      </c>
      <c r="X105" s="115" t="s">
        <v>1304</v>
      </c>
      <c r="Y105" s="113" t="s">
        <v>1305</v>
      </c>
      <c r="Z105" s="113" t="s">
        <v>1300</v>
      </c>
      <c r="AA105" s="113" t="s">
        <v>1306</v>
      </c>
      <c r="AB105" s="116">
        <v>367</v>
      </c>
      <c r="AC105" s="113" t="s">
        <v>36</v>
      </c>
      <c r="AD105" s="113" t="s">
        <v>283</v>
      </c>
      <c r="AE105" s="83" t="s">
        <v>89</v>
      </c>
      <c r="AF105" s="113"/>
      <c r="AG105" s="113" t="s">
        <v>61</v>
      </c>
      <c r="AH105" s="83" t="s">
        <v>61</v>
      </c>
      <c r="AI105" s="24"/>
      <c r="AJ105" s="83"/>
      <c r="AK105" s="83"/>
    </row>
    <row r="106" spans="1:37" customFormat="1">
      <c r="A106" s="51">
        <v>96</v>
      </c>
      <c r="B106" s="89"/>
      <c r="C106" s="52">
        <f t="shared" si="8"/>
        <v>9785042014062</v>
      </c>
      <c r="D106" s="53" t="s">
        <v>36</v>
      </c>
      <c r="E106" s="54" t="s">
        <v>51</v>
      </c>
      <c r="F106" s="55" t="s">
        <v>6</v>
      </c>
      <c r="G106" s="56">
        <v>320</v>
      </c>
      <c r="H106" s="53" t="s">
        <v>1307</v>
      </c>
      <c r="I106" s="53" t="s">
        <v>1308</v>
      </c>
      <c r="J106" s="53" t="s">
        <v>1309</v>
      </c>
      <c r="K106" s="57">
        <v>2024</v>
      </c>
      <c r="L106" s="53" t="s">
        <v>30</v>
      </c>
      <c r="M106" s="53" t="s">
        <v>1310</v>
      </c>
      <c r="N106" s="53" t="s">
        <v>1311</v>
      </c>
      <c r="O106" s="53" t="s">
        <v>1312</v>
      </c>
      <c r="P106" s="53" t="s">
        <v>1313</v>
      </c>
      <c r="Q106" s="87">
        <f t="shared" si="9"/>
        <v>22.1</v>
      </c>
      <c r="R106" s="1"/>
      <c r="S106" s="80" t="str">
        <f t="shared" si="10"/>
        <v/>
      </c>
      <c r="T106" s="58" t="str">
        <f t="shared" si="11"/>
        <v>Image</v>
      </c>
      <c r="U106" s="112">
        <v>9785042014062</v>
      </c>
      <c r="V106" s="113" t="s">
        <v>1314</v>
      </c>
      <c r="W106" s="114">
        <v>22.1</v>
      </c>
      <c r="X106" s="115" t="s">
        <v>1315</v>
      </c>
      <c r="Y106" s="113" t="s">
        <v>1316</v>
      </c>
      <c r="Z106" s="113" t="s">
        <v>1311</v>
      </c>
      <c r="AA106" s="113" t="s">
        <v>1317</v>
      </c>
      <c r="AB106" s="116">
        <v>287</v>
      </c>
      <c r="AC106" s="113" t="s">
        <v>36</v>
      </c>
      <c r="AD106" s="113" t="s">
        <v>283</v>
      </c>
      <c r="AE106" s="83" t="s">
        <v>89</v>
      </c>
      <c r="AF106" s="113"/>
      <c r="AG106" s="113" t="s">
        <v>61</v>
      </c>
      <c r="AH106" s="83" t="s">
        <v>61</v>
      </c>
      <c r="AI106" s="24"/>
      <c r="AJ106" s="83"/>
      <c r="AK106" s="83"/>
    </row>
    <row r="107" spans="1:37" customFormat="1">
      <c r="A107" s="51">
        <v>97</v>
      </c>
      <c r="B107" s="89"/>
      <c r="C107" s="52">
        <f t="shared" si="8"/>
        <v>9785171641658</v>
      </c>
      <c r="D107" s="53" t="s">
        <v>36</v>
      </c>
      <c r="E107" s="54" t="s">
        <v>51</v>
      </c>
      <c r="F107" s="55" t="s">
        <v>6</v>
      </c>
      <c r="G107" s="56">
        <v>320</v>
      </c>
      <c r="H107" s="53" t="s">
        <v>195</v>
      </c>
      <c r="I107" s="53" t="s">
        <v>1318</v>
      </c>
      <c r="J107" s="53" t="s">
        <v>1319</v>
      </c>
      <c r="K107" s="57">
        <v>2024</v>
      </c>
      <c r="L107" s="53" t="s">
        <v>29</v>
      </c>
      <c r="M107" s="53" t="s">
        <v>63</v>
      </c>
      <c r="N107" s="53" t="s">
        <v>196</v>
      </c>
      <c r="O107" s="53" t="s">
        <v>1320</v>
      </c>
      <c r="P107" s="53" t="s">
        <v>1321</v>
      </c>
      <c r="Q107" s="87">
        <f t="shared" si="9"/>
        <v>21.4</v>
      </c>
      <c r="R107" s="1"/>
      <c r="S107" s="80" t="str">
        <f t="shared" si="10"/>
        <v/>
      </c>
      <c r="T107" s="58" t="str">
        <f t="shared" si="11"/>
        <v>Image</v>
      </c>
      <c r="U107" s="112">
        <v>9785171641658</v>
      </c>
      <c r="V107" s="125" t="s">
        <v>3562</v>
      </c>
      <c r="W107" s="114">
        <v>21.4</v>
      </c>
      <c r="X107" s="115" t="s">
        <v>1322</v>
      </c>
      <c r="Y107" s="113" t="s">
        <v>1323</v>
      </c>
      <c r="Z107" s="113" t="s">
        <v>197</v>
      </c>
      <c r="AA107" s="113" t="s">
        <v>1324</v>
      </c>
      <c r="AB107" s="116">
        <v>265</v>
      </c>
      <c r="AC107" s="113" t="s">
        <v>36</v>
      </c>
      <c r="AD107" s="113" t="s">
        <v>283</v>
      </c>
      <c r="AE107" s="83" t="s">
        <v>89</v>
      </c>
      <c r="AF107" s="113"/>
      <c r="AG107" s="113" t="s">
        <v>60</v>
      </c>
      <c r="AH107" s="83" t="s">
        <v>60</v>
      </c>
      <c r="AI107" s="24"/>
      <c r="AJ107" s="83"/>
      <c r="AK107" s="83"/>
    </row>
    <row r="108" spans="1:37" customFormat="1">
      <c r="A108" s="51">
        <v>98</v>
      </c>
      <c r="B108" s="89"/>
      <c r="C108" s="52">
        <f t="shared" si="8"/>
        <v>9785042020087</v>
      </c>
      <c r="D108" s="53" t="s">
        <v>36</v>
      </c>
      <c r="E108" s="54" t="s">
        <v>51</v>
      </c>
      <c r="F108" s="55" t="s">
        <v>6</v>
      </c>
      <c r="G108" s="56">
        <v>352</v>
      </c>
      <c r="H108" s="53" t="s">
        <v>198</v>
      </c>
      <c r="I108" s="53" t="s">
        <v>1325</v>
      </c>
      <c r="J108" s="53" t="s">
        <v>1326</v>
      </c>
      <c r="K108" s="57">
        <v>2024</v>
      </c>
      <c r="L108" s="53" t="s">
        <v>30</v>
      </c>
      <c r="M108" s="53" t="s">
        <v>204</v>
      </c>
      <c r="N108" s="53" t="s">
        <v>199</v>
      </c>
      <c r="O108" s="53" t="s">
        <v>1327</v>
      </c>
      <c r="P108" s="53" t="s">
        <v>1328</v>
      </c>
      <c r="Q108" s="87">
        <f t="shared" si="9"/>
        <v>27.3</v>
      </c>
      <c r="R108" s="1"/>
      <c r="S108" s="80" t="str">
        <f t="shared" si="10"/>
        <v/>
      </c>
      <c r="T108" s="58" t="str">
        <f t="shared" si="11"/>
        <v>Image</v>
      </c>
      <c r="U108" s="112">
        <v>9785042020087</v>
      </c>
      <c r="V108" s="113" t="s">
        <v>1329</v>
      </c>
      <c r="W108" s="114">
        <v>27.3</v>
      </c>
      <c r="X108" s="115" t="s">
        <v>1330</v>
      </c>
      <c r="Y108" s="113" t="s">
        <v>1331</v>
      </c>
      <c r="Z108" s="113" t="s">
        <v>199</v>
      </c>
      <c r="AA108" s="113" t="s">
        <v>1332</v>
      </c>
      <c r="AB108" s="116">
        <v>367</v>
      </c>
      <c r="AC108" s="113" t="s">
        <v>36</v>
      </c>
      <c r="AD108" s="113" t="s">
        <v>283</v>
      </c>
      <c r="AE108" s="83" t="s">
        <v>89</v>
      </c>
      <c r="AF108" s="113"/>
      <c r="AG108" s="113" t="s">
        <v>61</v>
      </c>
      <c r="AH108" s="83" t="s">
        <v>61</v>
      </c>
      <c r="AI108" s="24"/>
      <c r="AJ108" s="83"/>
      <c r="AK108" s="83"/>
    </row>
    <row r="109" spans="1:37" customFormat="1">
      <c r="A109" s="51">
        <v>99</v>
      </c>
      <c r="B109" s="89"/>
      <c r="C109" s="52">
        <f t="shared" si="8"/>
        <v>9785042040979</v>
      </c>
      <c r="D109" s="53" t="s">
        <v>36</v>
      </c>
      <c r="E109" s="54" t="s">
        <v>51</v>
      </c>
      <c r="F109" s="55" t="s">
        <v>6</v>
      </c>
      <c r="G109" s="56">
        <v>320</v>
      </c>
      <c r="H109" s="53" t="s">
        <v>1333</v>
      </c>
      <c r="I109" s="53" t="s">
        <v>1334</v>
      </c>
      <c r="J109" s="53" t="s">
        <v>1335</v>
      </c>
      <c r="K109" s="57">
        <v>2024</v>
      </c>
      <c r="L109" s="53" t="s">
        <v>30</v>
      </c>
      <c r="M109" s="53" t="s">
        <v>1336</v>
      </c>
      <c r="N109" s="53" t="s">
        <v>1337</v>
      </c>
      <c r="O109" s="53" t="s">
        <v>1338</v>
      </c>
      <c r="P109" s="53" t="s">
        <v>1339</v>
      </c>
      <c r="Q109" s="87">
        <f t="shared" si="9"/>
        <v>22.7</v>
      </c>
      <c r="R109" s="1"/>
      <c r="S109" s="80" t="str">
        <f t="shared" si="10"/>
        <v/>
      </c>
      <c r="T109" s="58" t="str">
        <f t="shared" si="11"/>
        <v>Image</v>
      </c>
      <c r="U109" s="112">
        <v>9785042040979</v>
      </c>
      <c r="V109" s="113" t="s">
        <v>1340</v>
      </c>
      <c r="W109" s="114">
        <v>22.7</v>
      </c>
      <c r="X109" s="115" t="s">
        <v>1341</v>
      </c>
      <c r="Y109" s="113" t="s">
        <v>1342</v>
      </c>
      <c r="Z109" s="113" t="s">
        <v>1343</v>
      </c>
      <c r="AA109" s="113" t="s">
        <v>1344</v>
      </c>
      <c r="AB109" s="116">
        <v>328</v>
      </c>
      <c r="AC109" s="113" t="s">
        <v>36</v>
      </c>
      <c r="AD109" s="113" t="s">
        <v>283</v>
      </c>
      <c r="AE109" s="83" t="s">
        <v>89</v>
      </c>
      <c r="AF109" s="113"/>
      <c r="AG109" s="113" t="s">
        <v>61</v>
      </c>
      <c r="AH109" s="83" t="s">
        <v>61</v>
      </c>
      <c r="AI109" s="24"/>
      <c r="AJ109" s="83"/>
      <c r="AK109" s="83"/>
    </row>
    <row r="110" spans="1:37" customFormat="1">
      <c r="A110" s="51">
        <v>100</v>
      </c>
      <c r="B110" s="89"/>
      <c r="C110" s="52">
        <f t="shared" si="8"/>
        <v>9785171663520</v>
      </c>
      <c r="D110" s="53" t="s">
        <v>36</v>
      </c>
      <c r="E110" s="54" t="s">
        <v>51</v>
      </c>
      <c r="F110" s="55" t="s">
        <v>6</v>
      </c>
      <c r="G110" s="56">
        <v>352</v>
      </c>
      <c r="H110" s="53" t="s">
        <v>69</v>
      </c>
      <c r="I110" s="53" t="s">
        <v>1345</v>
      </c>
      <c r="J110" s="53" t="s">
        <v>1346</v>
      </c>
      <c r="K110" s="57">
        <v>2024</v>
      </c>
      <c r="L110" s="53" t="s">
        <v>29</v>
      </c>
      <c r="M110" s="53" t="s">
        <v>95</v>
      </c>
      <c r="N110" s="53" t="s">
        <v>77</v>
      </c>
      <c r="O110" s="53" t="s">
        <v>1347</v>
      </c>
      <c r="P110" s="53" t="s">
        <v>1348</v>
      </c>
      <c r="Q110" s="87">
        <f t="shared" si="9"/>
        <v>27.7</v>
      </c>
      <c r="R110" s="1"/>
      <c r="S110" s="80" t="str">
        <f t="shared" si="10"/>
        <v/>
      </c>
      <c r="T110" s="58" t="str">
        <f t="shared" si="11"/>
        <v>Image</v>
      </c>
      <c r="U110" s="112">
        <v>9785171663520</v>
      </c>
      <c r="V110" s="113" t="s">
        <v>1349</v>
      </c>
      <c r="W110" s="114">
        <v>27.7</v>
      </c>
      <c r="X110" s="115" t="s">
        <v>1350</v>
      </c>
      <c r="Y110" s="113" t="s">
        <v>1351</v>
      </c>
      <c r="Z110" s="113" t="s">
        <v>200</v>
      </c>
      <c r="AA110" s="113" t="s">
        <v>1352</v>
      </c>
      <c r="AB110" s="116">
        <v>360</v>
      </c>
      <c r="AC110" s="113" t="s">
        <v>36</v>
      </c>
      <c r="AD110" s="113" t="s">
        <v>283</v>
      </c>
      <c r="AE110" s="83" t="s">
        <v>89</v>
      </c>
      <c r="AF110" s="113"/>
      <c r="AG110" s="113" t="s">
        <v>60</v>
      </c>
      <c r="AH110" s="83" t="s">
        <v>60</v>
      </c>
      <c r="AI110" s="24"/>
      <c r="AJ110" s="83"/>
      <c r="AK110" s="83"/>
    </row>
    <row r="111" spans="1:37" customFormat="1">
      <c r="A111" s="51">
        <v>101</v>
      </c>
      <c r="B111" s="89"/>
      <c r="C111" s="52">
        <f t="shared" si="8"/>
        <v>9785042012730</v>
      </c>
      <c r="D111" s="53" t="s">
        <v>36</v>
      </c>
      <c r="E111" s="54" t="s">
        <v>51</v>
      </c>
      <c r="F111" s="55" t="s">
        <v>6</v>
      </c>
      <c r="G111" s="56">
        <v>352</v>
      </c>
      <c r="H111" s="53" t="s">
        <v>1353</v>
      </c>
      <c r="I111" s="53" t="s">
        <v>1354</v>
      </c>
      <c r="J111" s="53" t="s">
        <v>1355</v>
      </c>
      <c r="K111" s="57">
        <v>2024</v>
      </c>
      <c r="L111" s="53" t="s">
        <v>30</v>
      </c>
      <c r="M111" s="53" t="s">
        <v>1356</v>
      </c>
      <c r="N111" s="53" t="s">
        <v>1357</v>
      </c>
      <c r="O111" s="53" t="s">
        <v>1358</v>
      </c>
      <c r="P111" s="53" t="s">
        <v>1359</v>
      </c>
      <c r="Q111" s="87">
        <f t="shared" si="9"/>
        <v>22.2</v>
      </c>
      <c r="R111" s="1"/>
      <c r="S111" s="80" t="str">
        <f t="shared" si="10"/>
        <v/>
      </c>
      <c r="T111" s="58" t="str">
        <f t="shared" si="11"/>
        <v>Image</v>
      </c>
      <c r="U111" s="112">
        <v>9785042012730</v>
      </c>
      <c r="V111" s="113" t="s">
        <v>1360</v>
      </c>
      <c r="W111" s="114">
        <v>22.2</v>
      </c>
      <c r="X111" s="115" t="s">
        <v>1361</v>
      </c>
      <c r="Y111" s="113" t="s">
        <v>1362</v>
      </c>
      <c r="Z111" s="113" t="s">
        <v>1357</v>
      </c>
      <c r="AA111" s="113" t="s">
        <v>1363</v>
      </c>
      <c r="AB111" s="116">
        <v>304</v>
      </c>
      <c r="AC111" s="113" t="s">
        <v>36</v>
      </c>
      <c r="AD111" s="113" t="s">
        <v>283</v>
      </c>
      <c r="AE111" s="83" t="s">
        <v>89</v>
      </c>
      <c r="AF111" s="113"/>
      <c r="AG111" s="113" t="s">
        <v>61</v>
      </c>
      <c r="AH111" s="83" t="s">
        <v>61</v>
      </c>
      <c r="AI111" s="24"/>
      <c r="AJ111" s="83"/>
      <c r="AK111" s="83"/>
    </row>
    <row r="112" spans="1:37" customFormat="1">
      <c r="A112" s="51">
        <v>102</v>
      </c>
      <c r="B112" s="89"/>
      <c r="C112" s="52">
        <f t="shared" si="8"/>
        <v>9785041977238</v>
      </c>
      <c r="D112" s="53" t="s">
        <v>36</v>
      </c>
      <c r="E112" s="54" t="s">
        <v>51</v>
      </c>
      <c r="F112" s="55" t="s">
        <v>6</v>
      </c>
      <c r="G112" s="56">
        <v>288</v>
      </c>
      <c r="H112" s="53" t="s">
        <v>1364</v>
      </c>
      <c r="I112" s="53" t="s">
        <v>1365</v>
      </c>
      <c r="J112" s="53" t="s">
        <v>1366</v>
      </c>
      <c r="K112" s="57">
        <v>2024</v>
      </c>
      <c r="L112" s="53" t="s">
        <v>30</v>
      </c>
      <c r="M112" s="53" t="s">
        <v>1367</v>
      </c>
      <c r="N112" s="53" t="s">
        <v>1368</v>
      </c>
      <c r="O112" s="53" t="s">
        <v>1369</v>
      </c>
      <c r="P112" s="53" t="s">
        <v>1370</v>
      </c>
      <c r="Q112" s="87">
        <f t="shared" si="9"/>
        <v>20.8</v>
      </c>
      <c r="R112" s="1"/>
      <c r="S112" s="80" t="str">
        <f t="shared" si="10"/>
        <v/>
      </c>
      <c r="T112" s="58" t="str">
        <f t="shared" si="11"/>
        <v>Image</v>
      </c>
      <c r="U112" s="112">
        <v>9785041977238</v>
      </c>
      <c r="V112" s="113" t="s">
        <v>1371</v>
      </c>
      <c r="W112" s="114">
        <v>20.8</v>
      </c>
      <c r="X112" s="115" t="s">
        <v>1372</v>
      </c>
      <c r="Y112" s="113" t="s">
        <v>1373</v>
      </c>
      <c r="Z112" s="113" t="s">
        <v>1368</v>
      </c>
      <c r="AA112" s="113" t="s">
        <v>1374</v>
      </c>
      <c r="AB112" s="116">
        <v>255</v>
      </c>
      <c r="AC112" s="113" t="s">
        <v>36</v>
      </c>
      <c r="AD112" s="113" t="s">
        <v>283</v>
      </c>
      <c r="AE112" s="83" t="s">
        <v>89</v>
      </c>
      <c r="AF112" s="113"/>
      <c r="AG112" s="113" t="s">
        <v>61</v>
      </c>
      <c r="AH112" s="83" t="s">
        <v>61</v>
      </c>
      <c r="AI112" s="24"/>
      <c r="AJ112" s="83"/>
      <c r="AK112" s="83"/>
    </row>
    <row r="113" spans="1:37" customFormat="1">
      <c r="A113" s="51">
        <v>103</v>
      </c>
      <c r="B113" s="89"/>
      <c r="C113" s="52">
        <f t="shared" si="8"/>
        <v>9785042049859</v>
      </c>
      <c r="D113" s="53" t="s">
        <v>36</v>
      </c>
      <c r="E113" s="54" t="s">
        <v>51</v>
      </c>
      <c r="F113" s="55" t="s">
        <v>6</v>
      </c>
      <c r="G113" s="56">
        <v>320</v>
      </c>
      <c r="H113" s="53" t="s">
        <v>1375</v>
      </c>
      <c r="I113" s="53" t="s">
        <v>1376</v>
      </c>
      <c r="J113" s="53" t="s">
        <v>1377</v>
      </c>
      <c r="K113" s="57">
        <v>2024</v>
      </c>
      <c r="L113" s="53" t="s">
        <v>30</v>
      </c>
      <c r="M113" s="53" t="s">
        <v>1378</v>
      </c>
      <c r="N113" s="53" t="s">
        <v>1379</v>
      </c>
      <c r="O113" s="53" t="s">
        <v>1380</v>
      </c>
      <c r="P113" s="53" t="s">
        <v>1381</v>
      </c>
      <c r="Q113" s="87">
        <f t="shared" si="9"/>
        <v>20.399999999999999</v>
      </c>
      <c r="R113" s="1"/>
      <c r="S113" s="80" t="str">
        <f t="shared" si="10"/>
        <v/>
      </c>
      <c r="T113" s="58" t="str">
        <f t="shared" si="11"/>
        <v>Image</v>
      </c>
      <c r="U113" s="112">
        <v>9785042049859</v>
      </c>
      <c r="V113" s="113" t="s">
        <v>1382</v>
      </c>
      <c r="W113" s="114">
        <v>20.399999999999999</v>
      </c>
      <c r="X113" s="115" t="s">
        <v>1383</v>
      </c>
      <c r="Y113" s="113" t="s">
        <v>1384</v>
      </c>
      <c r="Z113" s="113" t="s">
        <v>1379</v>
      </c>
      <c r="AA113" s="113" t="s">
        <v>1385</v>
      </c>
      <c r="AB113" s="116">
        <v>291</v>
      </c>
      <c r="AC113" s="113" t="s">
        <v>36</v>
      </c>
      <c r="AD113" s="113" t="s">
        <v>283</v>
      </c>
      <c r="AE113" s="83" t="s">
        <v>89</v>
      </c>
      <c r="AF113" s="113"/>
      <c r="AG113" s="113" t="s">
        <v>61</v>
      </c>
      <c r="AH113" s="83" t="s">
        <v>61</v>
      </c>
      <c r="AI113" s="24"/>
      <c r="AJ113" s="83"/>
      <c r="AK113" s="83"/>
    </row>
    <row r="114" spans="1:37" customFormat="1">
      <c r="A114" s="51">
        <v>104</v>
      </c>
      <c r="B114" s="89"/>
      <c r="C114" s="52">
        <f t="shared" si="8"/>
        <v>9785002225774</v>
      </c>
      <c r="D114" s="53" t="s">
        <v>36</v>
      </c>
      <c r="E114" s="54" t="s">
        <v>51</v>
      </c>
      <c r="F114" s="55" t="s">
        <v>6</v>
      </c>
      <c r="G114" s="56">
        <v>224</v>
      </c>
      <c r="H114" s="53" t="s">
        <v>1386</v>
      </c>
      <c r="I114" s="53" t="s">
        <v>1387</v>
      </c>
      <c r="J114" s="53" t="s">
        <v>1388</v>
      </c>
      <c r="K114" s="57">
        <v>2024</v>
      </c>
      <c r="L114" s="53" t="s">
        <v>58</v>
      </c>
      <c r="M114" s="53" t="s">
        <v>924</v>
      </c>
      <c r="N114" s="53" t="s">
        <v>1389</v>
      </c>
      <c r="O114" s="53" t="s">
        <v>1390</v>
      </c>
      <c r="P114" s="53" t="s">
        <v>1391</v>
      </c>
      <c r="Q114" s="87">
        <f t="shared" si="9"/>
        <v>30.2</v>
      </c>
      <c r="R114" s="1"/>
      <c r="S114" s="80" t="str">
        <f t="shared" si="10"/>
        <v/>
      </c>
      <c r="T114" s="58" t="str">
        <f t="shared" si="11"/>
        <v>Image</v>
      </c>
      <c r="U114" s="112">
        <v>9785002225774</v>
      </c>
      <c r="V114" s="125" t="s">
        <v>3563</v>
      </c>
      <c r="W114" s="114">
        <v>30.2</v>
      </c>
      <c r="X114" s="115" t="s">
        <v>1392</v>
      </c>
      <c r="Y114" s="113" t="s">
        <v>1393</v>
      </c>
      <c r="Z114" s="113" t="s">
        <v>1394</v>
      </c>
      <c r="AA114" s="113" t="s">
        <v>1395</v>
      </c>
      <c r="AB114" s="116">
        <v>323</v>
      </c>
      <c r="AC114" s="113" t="s">
        <v>36</v>
      </c>
      <c r="AD114" s="113" t="s">
        <v>283</v>
      </c>
      <c r="AE114" s="83" t="s">
        <v>89</v>
      </c>
      <c r="AF114" s="113"/>
      <c r="AG114" s="113" t="s">
        <v>75</v>
      </c>
      <c r="AH114" s="83" t="s">
        <v>932</v>
      </c>
      <c r="AI114" s="24"/>
      <c r="AJ114" s="83"/>
      <c r="AK114" s="83"/>
    </row>
    <row r="115" spans="1:37" customFormat="1">
      <c r="A115" s="51">
        <v>105</v>
      </c>
      <c r="B115" s="89"/>
      <c r="C115" s="52">
        <f t="shared" si="8"/>
        <v>9785042020100</v>
      </c>
      <c r="D115" s="53" t="s">
        <v>36</v>
      </c>
      <c r="E115" s="54" t="s">
        <v>51</v>
      </c>
      <c r="F115" s="55" t="s">
        <v>6</v>
      </c>
      <c r="G115" s="56">
        <v>384</v>
      </c>
      <c r="H115" s="53" t="s">
        <v>201</v>
      </c>
      <c r="I115" s="53" t="s">
        <v>1396</v>
      </c>
      <c r="J115" s="53" t="s">
        <v>1397</v>
      </c>
      <c r="K115" s="57">
        <v>2024</v>
      </c>
      <c r="L115" s="53" t="s">
        <v>30</v>
      </c>
      <c r="M115" s="53" t="s">
        <v>202</v>
      </c>
      <c r="N115" s="53" t="s">
        <v>203</v>
      </c>
      <c r="O115" s="53" t="s">
        <v>1398</v>
      </c>
      <c r="P115" s="53" t="s">
        <v>1399</v>
      </c>
      <c r="Q115" s="87">
        <f t="shared" si="9"/>
        <v>29.2</v>
      </c>
      <c r="R115" s="1"/>
      <c r="S115" s="80" t="str">
        <f t="shared" si="10"/>
        <v/>
      </c>
      <c r="T115" s="58" t="str">
        <f t="shared" si="11"/>
        <v>Image</v>
      </c>
      <c r="U115" s="112">
        <v>9785042020100</v>
      </c>
      <c r="V115" s="113" t="s">
        <v>1400</v>
      </c>
      <c r="W115" s="114">
        <v>29.2</v>
      </c>
      <c r="X115" s="115" t="s">
        <v>1401</v>
      </c>
      <c r="Y115" s="113" t="s">
        <v>1402</v>
      </c>
      <c r="Z115" s="113" t="s">
        <v>203</v>
      </c>
      <c r="AA115" s="113" t="s">
        <v>1403</v>
      </c>
      <c r="AB115" s="116">
        <v>403</v>
      </c>
      <c r="AC115" s="113" t="s">
        <v>36</v>
      </c>
      <c r="AD115" s="113" t="s">
        <v>283</v>
      </c>
      <c r="AE115" s="83" t="s">
        <v>89</v>
      </c>
      <c r="AF115" s="113"/>
      <c r="AG115" s="113" t="s">
        <v>61</v>
      </c>
      <c r="AH115" s="83" t="s">
        <v>61</v>
      </c>
      <c r="AI115" s="24"/>
      <c r="AJ115" s="83"/>
      <c r="AK115" s="83"/>
    </row>
    <row r="116" spans="1:37" customFormat="1">
      <c r="A116" s="51">
        <v>106</v>
      </c>
      <c r="B116" s="89"/>
      <c r="C116" s="52">
        <f t="shared" si="8"/>
        <v>9785171665425</v>
      </c>
      <c r="D116" s="53" t="s">
        <v>36</v>
      </c>
      <c r="E116" s="54" t="s">
        <v>51</v>
      </c>
      <c r="F116" s="55" t="s">
        <v>6</v>
      </c>
      <c r="G116" s="56">
        <v>480</v>
      </c>
      <c r="H116" s="53" t="s">
        <v>1404</v>
      </c>
      <c r="I116" s="53" t="s">
        <v>1405</v>
      </c>
      <c r="J116" s="53" t="s">
        <v>1406</v>
      </c>
      <c r="K116" s="57">
        <v>2024</v>
      </c>
      <c r="L116" s="53" t="s">
        <v>29</v>
      </c>
      <c r="M116" s="53" t="s">
        <v>1407</v>
      </c>
      <c r="N116" s="53" t="s">
        <v>1408</v>
      </c>
      <c r="O116" s="53" t="s">
        <v>1409</v>
      </c>
      <c r="P116" s="53" t="s">
        <v>1410</v>
      </c>
      <c r="Q116" s="87">
        <f t="shared" si="9"/>
        <v>30.5</v>
      </c>
      <c r="R116" s="1"/>
      <c r="S116" s="80" t="str">
        <f t="shared" si="10"/>
        <v/>
      </c>
      <c r="T116" s="58" t="str">
        <f t="shared" si="11"/>
        <v>Image</v>
      </c>
      <c r="U116" s="112">
        <v>9785171665425</v>
      </c>
      <c r="V116" s="113" t="s">
        <v>1411</v>
      </c>
      <c r="W116" s="114">
        <v>30.5</v>
      </c>
      <c r="X116" s="115" t="s">
        <v>1412</v>
      </c>
      <c r="Y116" s="113" t="s">
        <v>1413</v>
      </c>
      <c r="Z116" s="113" t="s">
        <v>1408</v>
      </c>
      <c r="AA116" s="113" t="s">
        <v>1414</v>
      </c>
      <c r="AB116" s="116">
        <v>454</v>
      </c>
      <c r="AC116" s="113" t="s">
        <v>36</v>
      </c>
      <c r="AD116" s="113" t="s">
        <v>283</v>
      </c>
      <c r="AE116" s="83" t="s">
        <v>89</v>
      </c>
      <c r="AF116" s="113"/>
      <c r="AG116" s="113" t="s">
        <v>60</v>
      </c>
      <c r="AH116" s="83" t="s">
        <v>60</v>
      </c>
      <c r="AI116" s="24"/>
      <c r="AJ116" s="83"/>
      <c r="AK116" s="83"/>
    </row>
    <row r="117" spans="1:37" customFormat="1">
      <c r="A117" s="51">
        <v>107</v>
      </c>
      <c r="B117" s="89"/>
      <c r="C117" s="52">
        <f t="shared" si="8"/>
        <v>9785171655426</v>
      </c>
      <c r="D117" s="53" t="s">
        <v>36</v>
      </c>
      <c r="E117" s="54" t="s">
        <v>51</v>
      </c>
      <c r="F117" s="55" t="s">
        <v>6</v>
      </c>
      <c r="G117" s="56">
        <v>352</v>
      </c>
      <c r="H117" s="53" t="s">
        <v>1415</v>
      </c>
      <c r="I117" s="53" t="s">
        <v>1416</v>
      </c>
      <c r="J117" s="53" t="s">
        <v>1417</v>
      </c>
      <c r="K117" s="57">
        <v>2024</v>
      </c>
      <c r="L117" s="53" t="s">
        <v>29</v>
      </c>
      <c r="M117" s="53" t="s">
        <v>1418</v>
      </c>
      <c r="N117" s="53" t="s">
        <v>1419</v>
      </c>
      <c r="O117" s="53" t="s">
        <v>1420</v>
      </c>
      <c r="P117" s="53" t="s">
        <v>1421</v>
      </c>
      <c r="Q117" s="87">
        <f t="shared" si="9"/>
        <v>25.4</v>
      </c>
      <c r="R117" s="1"/>
      <c r="S117" s="80" t="str">
        <f t="shared" si="10"/>
        <v/>
      </c>
      <c r="T117" s="58" t="str">
        <f t="shared" si="11"/>
        <v>Image</v>
      </c>
      <c r="U117" s="112">
        <v>9785171655426</v>
      </c>
      <c r="V117" s="125" t="s">
        <v>3564</v>
      </c>
      <c r="W117" s="114">
        <v>25.4</v>
      </c>
      <c r="X117" s="115" t="s">
        <v>1422</v>
      </c>
      <c r="Y117" s="113" t="s">
        <v>1423</v>
      </c>
      <c r="Z117" s="113" t="s">
        <v>1424</v>
      </c>
      <c r="AA117" s="113" t="s">
        <v>1425</v>
      </c>
      <c r="AB117" s="116">
        <v>354</v>
      </c>
      <c r="AC117" s="113" t="s">
        <v>36</v>
      </c>
      <c r="AD117" s="113" t="s">
        <v>283</v>
      </c>
      <c r="AE117" s="83" t="s">
        <v>89</v>
      </c>
      <c r="AF117" s="113"/>
      <c r="AG117" s="113" t="s">
        <v>60</v>
      </c>
      <c r="AH117" s="83" t="s">
        <v>60</v>
      </c>
      <c r="AI117" s="24"/>
      <c r="AJ117" s="83"/>
      <c r="AK117" s="83"/>
    </row>
    <row r="118" spans="1:37" customFormat="1">
      <c r="A118" s="51">
        <v>108</v>
      </c>
      <c r="B118" s="89"/>
      <c r="C118" s="52">
        <f t="shared" si="8"/>
        <v>9785042020360</v>
      </c>
      <c r="D118" s="53" t="s">
        <v>36</v>
      </c>
      <c r="E118" s="54" t="s">
        <v>51</v>
      </c>
      <c r="F118" s="55" t="s">
        <v>6</v>
      </c>
      <c r="G118" s="56">
        <v>352</v>
      </c>
      <c r="H118" s="53" t="s">
        <v>1426</v>
      </c>
      <c r="I118" s="53" t="s">
        <v>1427</v>
      </c>
      <c r="J118" s="53" t="s">
        <v>1428</v>
      </c>
      <c r="K118" s="57">
        <v>2024</v>
      </c>
      <c r="L118" s="53" t="s">
        <v>30</v>
      </c>
      <c r="M118" s="53" t="s">
        <v>1429</v>
      </c>
      <c r="N118" s="53" t="s">
        <v>1430</v>
      </c>
      <c r="O118" s="53" t="s">
        <v>1431</v>
      </c>
      <c r="P118" s="53" t="s">
        <v>1432</v>
      </c>
      <c r="Q118" s="87">
        <f t="shared" si="9"/>
        <v>29.4</v>
      </c>
      <c r="R118" s="1"/>
      <c r="S118" s="80" t="str">
        <f t="shared" si="10"/>
        <v/>
      </c>
      <c r="T118" s="58" t="str">
        <f t="shared" si="11"/>
        <v>Image</v>
      </c>
      <c r="U118" s="112">
        <v>9785042020360</v>
      </c>
      <c r="V118" s="113" t="s">
        <v>1433</v>
      </c>
      <c r="W118" s="114">
        <v>29.4</v>
      </c>
      <c r="X118" s="115" t="s">
        <v>1434</v>
      </c>
      <c r="Y118" s="113" t="s">
        <v>1435</v>
      </c>
      <c r="Z118" s="113" t="s">
        <v>1430</v>
      </c>
      <c r="AA118" s="113" t="s">
        <v>1436</v>
      </c>
      <c r="AB118" s="116">
        <v>407</v>
      </c>
      <c r="AC118" s="113" t="s">
        <v>36</v>
      </c>
      <c r="AD118" s="113" t="s">
        <v>283</v>
      </c>
      <c r="AE118" s="83" t="s">
        <v>89</v>
      </c>
      <c r="AF118" s="113"/>
      <c r="AG118" s="113" t="s">
        <v>61</v>
      </c>
      <c r="AH118" s="83" t="s">
        <v>61</v>
      </c>
      <c r="AI118" s="24"/>
      <c r="AJ118" s="83"/>
      <c r="AK118" s="83"/>
    </row>
    <row r="119" spans="1:37" customFormat="1">
      <c r="A119" s="51">
        <v>109</v>
      </c>
      <c r="B119" s="89"/>
      <c r="C119" s="52">
        <f t="shared" si="8"/>
        <v>9785042021732</v>
      </c>
      <c r="D119" s="53" t="s">
        <v>36</v>
      </c>
      <c r="E119" s="54" t="s">
        <v>51</v>
      </c>
      <c r="F119" s="55" t="s">
        <v>6</v>
      </c>
      <c r="G119" s="56">
        <v>320</v>
      </c>
      <c r="H119" s="53" t="s">
        <v>1437</v>
      </c>
      <c r="I119" s="53" t="s">
        <v>1438</v>
      </c>
      <c r="J119" s="53" t="s">
        <v>1439</v>
      </c>
      <c r="K119" s="57">
        <v>2024</v>
      </c>
      <c r="L119" s="53" t="s">
        <v>30</v>
      </c>
      <c r="M119" s="53" t="s">
        <v>1440</v>
      </c>
      <c r="N119" s="53" t="s">
        <v>1441</v>
      </c>
      <c r="O119" s="53" t="s">
        <v>1442</v>
      </c>
      <c r="P119" s="53" t="s">
        <v>1443</v>
      </c>
      <c r="Q119" s="87">
        <f t="shared" si="9"/>
        <v>21.2</v>
      </c>
      <c r="R119" s="1"/>
      <c r="S119" s="80" t="str">
        <f t="shared" si="10"/>
        <v/>
      </c>
      <c r="T119" s="58" t="str">
        <f t="shared" si="11"/>
        <v>Image</v>
      </c>
      <c r="U119" s="112">
        <v>9785042021732</v>
      </c>
      <c r="V119" s="113" t="s">
        <v>1444</v>
      </c>
      <c r="W119" s="114">
        <v>21.2</v>
      </c>
      <c r="X119" s="115" t="s">
        <v>1445</v>
      </c>
      <c r="Y119" s="113" t="s">
        <v>1446</v>
      </c>
      <c r="Z119" s="113" t="s">
        <v>1447</v>
      </c>
      <c r="AA119" s="113" t="s">
        <v>1448</v>
      </c>
      <c r="AB119" s="116">
        <v>265</v>
      </c>
      <c r="AC119" s="113" t="s">
        <v>36</v>
      </c>
      <c r="AD119" s="113" t="s">
        <v>283</v>
      </c>
      <c r="AE119" s="83" t="s">
        <v>89</v>
      </c>
      <c r="AF119" s="113"/>
      <c r="AG119" s="113" t="s">
        <v>61</v>
      </c>
      <c r="AH119" s="83" t="s">
        <v>61</v>
      </c>
      <c r="AI119" s="24"/>
      <c r="AJ119" s="83"/>
      <c r="AK119" s="83"/>
    </row>
    <row r="120" spans="1:37" customFormat="1">
      <c r="A120" s="51">
        <v>110</v>
      </c>
      <c r="B120" s="89"/>
      <c r="C120" s="52">
        <f t="shared" si="8"/>
        <v>9785041931810</v>
      </c>
      <c r="D120" s="53" t="s">
        <v>36</v>
      </c>
      <c r="E120" s="54" t="s">
        <v>51</v>
      </c>
      <c r="F120" s="55" t="s">
        <v>6</v>
      </c>
      <c r="G120" s="56">
        <v>320</v>
      </c>
      <c r="H120" s="53" t="s">
        <v>1449</v>
      </c>
      <c r="I120" s="53" t="s">
        <v>1450</v>
      </c>
      <c r="J120" s="53" t="s">
        <v>1451</v>
      </c>
      <c r="K120" s="57">
        <v>2024</v>
      </c>
      <c r="L120" s="53" t="s">
        <v>30</v>
      </c>
      <c r="M120" s="53" t="s">
        <v>1452</v>
      </c>
      <c r="N120" s="53" t="s">
        <v>1453</v>
      </c>
      <c r="O120" s="53" t="s">
        <v>1454</v>
      </c>
      <c r="P120" s="53" t="s">
        <v>1455</v>
      </c>
      <c r="Q120" s="87">
        <f t="shared" si="9"/>
        <v>24.4</v>
      </c>
      <c r="R120" s="1"/>
      <c r="S120" s="80" t="str">
        <f t="shared" si="10"/>
        <v/>
      </c>
      <c r="T120" s="58" t="str">
        <f t="shared" si="11"/>
        <v>Image</v>
      </c>
      <c r="U120" s="112">
        <v>9785041931810</v>
      </c>
      <c r="V120" s="113" t="s">
        <v>1456</v>
      </c>
      <c r="W120" s="114">
        <v>24.4</v>
      </c>
      <c r="X120" s="115" t="s">
        <v>1457</v>
      </c>
      <c r="Y120" s="113" t="s">
        <v>1458</v>
      </c>
      <c r="Z120" s="113" t="s">
        <v>1459</v>
      </c>
      <c r="AA120" s="113" t="s">
        <v>1460</v>
      </c>
      <c r="AB120" s="116">
        <v>314</v>
      </c>
      <c r="AC120" s="113" t="s">
        <v>36</v>
      </c>
      <c r="AD120" s="113" t="s">
        <v>283</v>
      </c>
      <c r="AE120" s="83" t="s">
        <v>89</v>
      </c>
      <c r="AF120" s="113"/>
      <c r="AG120" s="113" t="s">
        <v>61</v>
      </c>
      <c r="AH120" s="83" t="s">
        <v>61</v>
      </c>
      <c r="AI120" s="24"/>
      <c r="AJ120" s="83"/>
      <c r="AK120" s="83"/>
    </row>
    <row r="121" spans="1:37" customFormat="1">
      <c r="A121" s="51">
        <v>111</v>
      </c>
      <c r="B121" s="89"/>
      <c r="C121" s="52">
        <f t="shared" si="8"/>
        <v>9785042048340</v>
      </c>
      <c r="D121" s="53" t="s">
        <v>36</v>
      </c>
      <c r="E121" s="54" t="s">
        <v>51</v>
      </c>
      <c r="F121" s="55" t="s">
        <v>6</v>
      </c>
      <c r="G121" s="56">
        <v>320</v>
      </c>
      <c r="H121" s="53" t="s">
        <v>1461</v>
      </c>
      <c r="I121" s="53" t="s">
        <v>1462</v>
      </c>
      <c r="J121" s="53" t="s">
        <v>3532</v>
      </c>
      <c r="K121" s="57">
        <v>2024</v>
      </c>
      <c r="L121" s="53" t="s">
        <v>30</v>
      </c>
      <c r="M121" s="53" t="s">
        <v>1463</v>
      </c>
      <c r="N121" s="53" t="s">
        <v>1464</v>
      </c>
      <c r="O121" s="53" t="s">
        <v>1465</v>
      </c>
      <c r="P121" s="53" t="s">
        <v>3533</v>
      </c>
      <c r="Q121" s="87">
        <f t="shared" si="9"/>
        <v>25.1</v>
      </c>
      <c r="R121" s="1"/>
      <c r="S121" s="80" t="str">
        <f t="shared" si="10"/>
        <v/>
      </c>
      <c r="T121" s="58" t="str">
        <f t="shared" si="11"/>
        <v>Image</v>
      </c>
      <c r="U121" s="112">
        <v>9785042048340</v>
      </c>
      <c r="V121" s="113" t="s">
        <v>1466</v>
      </c>
      <c r="W121" s="114">
        <v>25.1</v>
      </c>
      <c r="X121" s="115" t="s">
        <v>1467</v>
      </c>
      <c r="Y121" s="113" t="s">
        <v>3534</v>
      </c>
      <c r="Z121" s="113" t="s">
        <v>1468</v>
      </c>
      <c r="AA121" s="113" t="s">
        <v>1469</v>
      </c>
      <c r="AB121" s="116">
        <v>333</v>
      </c>
      <c r="AC121" s="113" t="s">
        <v>36</v>
      </c>
      <c r="AD121" s="113" t="s">
        <v>283</v>
      </c>
      <c r="AE121" s="83" t="s">
        <v>89</v>
      </c>
      <c r="AF121" s="113"/>
      <c r="AG121" s="113" t="s">
        <v>61</v>
      </c>
      <c r="AH121" s="83" t="s">
        <v>61</v>
      </c>
      <c r="AI121" s="24"/>
      <c r="AJ121" s="83"/>
      <c r="AK121" s="83"/>
    </row>
    <row r="122" spans="1:37" customFormat="1">
      <c r="A122" s="51">
        <v>112</v>
      </c>
      <c r="B122" s="89"/>
      <c r="C122" s="52">
        <f t="shared" si="8"/>
        <v>9785389238183</v>
      </c>
      <c r="D122" s="53" t="s">
        <v>36</v>
      </c>
      <c r="E122" s="54" t="s">
        <v>51</v>
      </c>
      <c r="F122" s="55" t="s">
        <v>6</v>
      </c>
      <c r="G122" s="56">
        <v>608</v>
      </c>
      <c r="H122" s="53" t="s">
        <v>205</v>
      </c>
      <c r="I122" s="53" t="s">
        <v>1470</v>
      </c>
      <c r="J122" s="53" t="s">
        <v>1471</v>
      </c>
      <c r="K122" s="57">
        <v>2024</v>
      </c>
      <c r="L122" s="53" t="s">
        <v>304</v>
      </c>
      <c r="M122" s="53" t="s">
        <v>1472</v>
      </c>
      <c r="N122" s="53" t="s">
        <v>206</v>
      </c>
      <c r="O122" s="53" t="s">
        <v>1473</v>
      </c>
      <c r="P122" s="53" t="s">
        <v>1474</v>
      </c>
      <c r="Q122" s="87">
        <f t="shared" si="9"/>
        <v>50.2</v>
      </c>
      <c r="R122" s="1"/>
      <c r="S122" s="80" t="str">
        <f t="shared" si="10"/>
        <v/>
      </c>
      <c r="T122" s="58" t="str">
        <f t="shared" si="11"/>
        <v>Image</v>
      </c>
      <c r="U122" s="112">
        <v>9785389238183</v>
      </c>
      <c r="V122" s="113" t="s">
        <v>1475</v>
      </c>
      <c r="W122" s="114">
        <v>50.2</v>
      </c>
      <c r="X122" s="115" t="s">
        <v>1476</v>
      </c>
      <c r="Y122" s="113" t="s">
        <v>1477</v>
      </c>
      <c r="Z122" s="113" t="s">
        <v>1478</v>
      </c>
      <c r="AA122" s="113" t="s">
        <v>1479</v>
      </c>
      <c r="AB122" s="116">
        <v>706</v>
      </c>
      <c r="AC122" s="113" t="s">
        <v>36</v>
      </c>
      <c r="AD122" s="113" t="s">
        <v>283</v>
      </c>
      <c r="AE122" s="83" t="s">
        <v>89</v>
      </c>
      <c r="AF122" s="113"/>
      <c r="AG122" s="113" t="s">
        <v>313</v>
      </c>
      <c r="AH122" s="83" t="s">
        <v>314</v>
      </c>
      <c r="AI122" s="24"/>
      <c r="AJ122" s="83"/>
      <c r="AK122" s="83"/>
    </row>
    <row r="123" spans="1:37" customFormat="1">
      <c r="A123" s="51">
        <v>113</v>
      </c>
      <c r="B123" s="89"/>
      <c r="C123" s="52">
        <f t="shared" si="8"/>
        <v>9785171584542</v>
      </c>
      <c r="D123" s="53" t="s">
        <v>36</v>
      </c>
      <c r="E123" s="54" t="s">
        <v>31</v>
      </c>
      <c r="F123" s="55" t="s">
        <v>6</v>
      </c>
      <c r="G123" s="56">
        <v>256</v>
      </c>
      <c r="H123" s="53" t="s">
        <v>1480</v>
      </c>
      <c r="I123" s="53" t="s">
        <v>1481</v>
      </c>
      <c r="J123" s="53" t="s">
        <v>1482</v>
      </c>
      <c r="K123" s="57">
        <v>2024</v>
      </c>
      <c r="L123" s="53" t="s">
        <v>29</v>
      </c>
      <c r="M123" s="53" t="s">
        <v>73</v>
      </c>
      <c r="N123" s="53" t="s">
        <v>1483</v>
      </c>
      <c r="O123" s="53" t="s">
        <v>1484</v>
      </c>
      <c r="P123" s="53" t="s">
        <v>1485</v>
      </c>
      <c r="Q123" s="87">
        <f t="shared" si="9"/>
        <v>18.3</v>
      </c>
      <c r="R123" s="1"/>
      <c r="S123" s="80" t="str">
        <f t="shared" si="10"/>
        <v/>
      </c>
      <c r="T123" s="58" t="str">
        <f t="shared" si="11"/>
        <v>Image</v>
      </c>
      <c r="U123" s="112">
        <v>9785171584542</v>
      </c>
      <c r="V123" s="125" t="s">
        <v>3565</v>
      </c>
      <c r="W123" s="114">
        <v>18.3</v>
      </c>
      <c r="X123" s="115" t="s">
        <v>1486</v>
      </c>
      <c r="Y123" s="113" t="s">
        <v>1487</v>
      </c>
      <c r="Z123" s="113" t="s">
        <v>1488</v>
      </c>
      <c r="AA123" s="113" t="s">
        <v>1489</v>
      </c>
      <c r="AB123" s="116">
        <v>229</v>
      </c>
      <c r="AC123" s="113" t="s">
        <v>36</v>
      </c>
      <c r="AD123" s="113" t="s">
        <v>283</v>
      </c>
      <c r="AE123" s="83" t="s">
        <v>89</v>
      </c>
      <c r="AF123" s="113"/>
      <c r="AG123" s="113" t="s">
        <v>60</v>
      </c>
      <c r="AH123" s="83" t="s">
        <v>60</v>
      </c>
      <c r="AI123" s="24"/>
      <c r="AJ123" s="83"/>
      <c r="AK123" s="83"/>
    </row>
    <row r="124" spans="1:37" customFormat="1">
      <c r="A124" s="51">
        <v>114</v>
      </c>
      <c r="B124" s="89"/>
      <c r="C124" s="52">
        <f t="shared" si="8"/>
        <v>9785041541538</v>
      </c>
      <c r="D124" s="53" t="s">
        <v>36</v>
      </c>
      <c r="E124" s="54" t="s">
        <v>31</v>
      </c>
      <c r="F124" s="55" t="s">
        <v>6</v>
      </c>
      <c r="G124" s="56">
        <v>384</v>
      </c>
      <c r="H124" s="53" t="s">
        <v>1490</v>
      </c>
      <c r="I124" s="53" t="s">
        <v>1491</v>
      </c>
      <c r="J124" s="53" t="s">
        <v>1492</v>
      </c>
      <c r="K124" s="57">
        <v>2024</v>
      </c>
      <c r="L124" s="53" t="s">
        <v>30</v>
      </c>
      <c r="M124" s="53" t="s">
        <v>1493</v>
      </c>
      <c r="N124" s="53" t="s">
        <v>1494</v>
      </c>
      <c r="O124" s="53" t="s">
        <v>1495</v>
      </c>
      <c r="P124" s="53" t="s">
        <v>1496</v>
      </c>
      <c r="Q124" s="87">
        <f t="shared" si="9"/>
        <v>28.4</v>
      </c>
      <c r="R124" s="1"/>
      <c r="S124" s="80" t="str">
        <f t="shared" si="10"/>
        <v/>
      </c>
      <c r="T124" s="58" t="str">
        <f t="shared" si="11"/>
        <v>Image</v>
      </c>
      <c r="U124" s="112">
        <v>9785041541538</v>
      </c>
      <c r="V124" s="113" t="s">
        <v>1497</v>
      </c>
      <c r="W124" s="114">
        <v>28.4</v>
      </c>
      <c r="X124" s="115" t="s">
        <v>1498</v>
      </c>
      <c r="Y124" s="113" t="s">
        <v>1499</v>
      </c>
      <c r="Z124" s="113" t="s">
        <v>1494</v>
      </c>
      <c r="AA124" s="113" t="s">
        <v>1500</v>
      </c>
      <c r="AB124" s="116">
        <v>395</v>
      </c>
      <c r="AC124" s="113" t="s">
        <v>36</v>
      </c>
      <c r="AD124" s="113" t="s">
        <v>283</v>
      </c>
      <c r="AE124" s="83" t="s">
        <v>89</v>
      </c>
      <c r="AF124" s="113"/>
      <c r="AG124" s="113" t="s">
        <v>61</v>
      </c>
      <c r="AH124" s="83" t="s">
        <v>61</v>
      </c>
      <c r="AI124" s="24"/>
      <c r="AJ124" s="83"/>
      <c r="AK124" s="83"/>
    </row>
    <row r="125" spans="1:37" customFormat="1">
      <c r="A125" s="51">
        <v>115</v>
      </c>
      <c r="B125" s="89" t="s">
        <v>278</v>
      </c>
      <c r="C125" s="52">
        <f t="shared" si="8"/>
        <v>9785171555580</v>
      </c>
      <c r="D125" s="53" t="s">
        <v>36</v>
      </c>
      <c r="E125" s="54" t="s">
        <v>31</v>
      </c>
      <c r="F125" s="55" t="s">
        <v>6</v>
      </c>
      <c r="G125" s="56">
        <v>480</v>
      </c>
      <c r="H125" s="53" t="s">
        <v>1501</v>
      </c>
      <c r="I125" s="97" t="s">
        <v>1502</v>
      </c>
      <c r="J125" s="53" t="s">
        <v>1503</v>
      </c>
      <c r="K125" s="57">
        <v>2024</v>
      </c>
      <c r="L125" s="53" t="s">
        <v>29</v>
      </c>
      <c r="M125" s="53" t="s">
        <v>1504</v>
      </c>
      <c r="N125" s="53" t="s">
        <v>1505</v>
      </c>
      <c r="O125" s="53" t="s">
        <v>1506</v>
      </c>
      <c r="P125" s="53" t="s">
        <v>1507</v>
      </c>
      <c r="Q125" s="87">
        <f t="shared" si="9"/>
        <v>31.7</v>
      </c>
      <c r="R125" s="1"/>
      <c r="S125" s="80" t="str">
        <f t="shared" si="10"/>
        <v/>
      </c>
      <c r="T125" s="58" t="str">
        <f t="shared" si="11"/>
        <v>Image</v>
      </c>
      <c r="U125" s="112">
        <v>9785171555580</v>
      </c>
      <c r="V125" s="125" t="s">
        <v>3566</v>
      </c>
      <c r="W125" s="114">
        <v>31.7</v>
      </c>
      <c r="X125" s="115" t="s">
        <v>1508</v>
      </c>
      <c r="Y125" s="113" t="s">
        <v>1509</v>
      </c>
      <c r="Z125" s="113" t="s">
        <v>1510</v>
      </c>
      <c r="AA125" s="113" t="s">
        <v>1511</v>
      </c>
      <c r="AB125" s="116">
        <v>473</v>
      </c>
      <c r="AC125" s="113" t="s">
        <v>36</v>
      </c>
      <c r="AD125" s="113" t="s">
        <v>283</v>
      </c>
      <c r="AE125" s="83" t="s">
        <v>89</v>
      </c>
      <c r="AF125" s="113"/>
      <c r="AG125" s="113" t="s">
        <v>60</v>
      </c>
      <c r="AH125" s="83" t="s">
        <v>60</v>
      </c>
      <c r="AI125" s="24"/>
      <c r="AJ125" s="83"/>
      <c r="AK125" s="83"/>
    </row>
    <row r="126" spans="1:37" customFormat="1">
      <c r="A126" s="51">
        <v>116</v>
      </c>
      <c r="B126" s="89"/>
      <c r="C126" s="52">
        <f t="shared" si="8"/>
        <v>9785042025358</v>
      </c>
      <c r="D126" s="53" t="s">
        <v>36</v>
      </c>
      <c r="E126" s="54" t="s">
        <v>31</v>
      </c>
      <c r="F126" s="55" t="s">
        <v>6</v>
      </c>
      <c r="G126" s="56">
        <v>288</v>
      </c>
      <c r="H126" s="53" t="s">
        <v>1512</v>
      </c>
      <c r="I126" s="53" t="s">
        <v>1513</v>
      </c>
      <c r="J126" s="53" t="s">
        <v>2528</v>
      </c>
      <c r="K126" s="57">
        <v>2024</v>
      </c>
      <c r="L126" s="53" t="s">
        <v>30</v>
      </c>
      <c r="M126" s="53" t="s">
        <v>1514</v>
      </c>
      <c r="N126" s="53" t="s">
        <v>1515</v>
      </c>
      <c r="O126" s="53" t="s">
        <v>1516</v>
      </c>
      <c r="P126" s="53" t="s">
        <v>2529</v>
      </c>
      <c r="Q126" s="87">
        <f t="shared" si="9"/>
        <v>19.8</v>
      </c>
      <c r="R126" s="1"/>
      <c r="S126" s="80" t="str">
        <f t="shared" si="10"/>
        <v/>
      </c>
      <c r="T126" s="58" t="str">
        <f t="shared" si="11"/>
        <v>Image</v>
      </c>
      <c r="U126" s="112">
        <v>9785042025358</v>
      </c>
      <c r="V126" s="113" t="s">
        <v>1517</v>
      </c>
      <c r="W126" s="114">
        <v>19.8</v>
      </c>
      <c r="X126" s="115" t="s">
        <v>1518</v>
      </c>
      <c r="Y126" s="113" t="s">
        <v>2530</v>
      </c>
      <c r="Z126" s="113" t="s">
        <v>1515</v>
      </c>
      <c r="AA126" s="113" t="s">
        <v>1519</v>
      </c>
      <c r="AB126" s="116">
        <v>265</v>
      </c>
      <c r="AC126" s="113" t="s">
        <v>36</v>
      </c>
      <c r="AD126" s="113" t="s">
        <v>283</v>
      </c>
      <c r="AE126" s="83" t="s">
        <v>89</v>
      </c>
      <c r="AF126" s="113"/>
      <c r="AG126" s="113" t="s">
        <v>61</v>
      </c>
      <c r="AH126" s="83" t="s">
        <v>61</v>
      </c>
      <c r="AI126" s="24"/>
      <c r="AJ126" s="83"/>
      <c r="AK126" s="83"/>
    </row>
    <row r="127" spans="1:37" customFormat="1">
      <c r="A127" s="51">
        <v>117</v>
      </c>
      <c r="B127" s="89"/>
      <c r="C127" s="52">
        <f t="shared" si="8"/>
        <v>9785041948542</v>
      </c>
      <c r="D127" s="53" t="s">
        <v>36</v>
      </c>
      <c r="E127" s="54" t="s">
        <v>31</v>
      </c>
      <c r="F127" s="55" t="s">
        <v>6</v>
      </c>
      <c r="G127" s="56">
        <v>384</v>
      </c>
      <c r="H127" s="53" t="s">
        <v>1520</v>
      </c>
      <c r="I127" s="53" t="s">
        <v>1521</v>
      </c>
      <c r="J127" s="53" t="s">
        <v>1522</v>
      </c>
      <c r="K127" s="57">
        <v>2024</v>
      </c>
      <c r="L127" s="53" t="s">
        <v>563</v>
      </c>
      <c r="M127" s="53" t="s">
        <v>96</v>
      </c>
      <c r="N127" s="53" t="s">
        <v>1523</v>
      </c>
      <c r="O127" s="53" t="s">
        <v>1524</v>
      </c>
      <c r="P127" s="53" t="s">
        <v>1525</v>
      </c>
      <c r="Q127" s="87">
        <f t="shared" si="9"/>
        <v>29.5</v>
      </c>
      <c r="R127" s="1"/>
      <c r="S127" s="80" t="str">
        <f t="shared" si="10"/>
        <v/>
      </c>
      <c r="T127" s="58" t="str">
        <f t="shared" si="11"/>
        <v>Image</v>
      </c>
      <c r="U127" s="112">
        <v>9785041948542</v>
      </c>
      <c r="V127" s="113" t="s">
        <v>1526</v>
      </c>
      <c r="W127" s="114">
        <v>29.5</v>
      </c>
      <c r="X127" s="115" t="s">
        <v>1527</v>
      </c>
      <c r="Y127" s="113" t="s">
        <v>1528</v>
      </c>
      <c r="Z127" s="113" t="s">
        <v>1529</v>
      </c>
      <c r="AA127" s="113" t="s">
        <v>1530</v>
      </c>
      <c r="AB127" s="116">
        <v>411</v>
      </c>
      <c r="AC127" s="113" t="s">
        <v>36</v>
      </c>
      <c r="AD127" s="113" t="s">
        <v>283</v>
      </c>
      <c r="AE127" s="83" t="s">
        <v>89</v>
      </c>
      <c r="AF127" s="113"/>
      <c r="AG127" s="113" t="s">
        <v>572</v>
      </c>
      <c r="AH127" s="83" t="s">
        <v>572</v>
      </c>
      <c r="AI127" s="24"/>
      <c r="AJ127" s="83"/>
      <c r="AK127" s="83"/>
    </row>
    <row r="128" spans="1:37" customFormat="1">
      <c r="A128" s="51">
        <v>118</v>
      </c>
      <c r="B128" s="89"/>
      <c r="C128" s="52">
        <f t="shared" si="8"/>
        <v>9785171620981</v>
      </c>
      <c r="D128" s="53" t="s">
        <v>36</v>
      </c>
      <c r="E128" s="54" t="s">
        <v>31</v>
      </c>
      <c r="F128" s="55" t="s">
        <v>6</v>
      </c>
      <c r="G128" s="56">
        <v>288</v>
      </c>
      <c r="H128" s="53" t="s">
        <v>1531</v>
      </c>
      <c r="I128" s="53" t="s">
        <v>1532</v>
      </c>
      <c r="J128" s="53" t="s">
        <v>1533</v>
      </c>
      <c r="K128" s="57">
        <v>2024</v>
      </c>
      <c r="L128" s="53" t="s">
        <v>29</v>
      </c>
      <c r="M128" s="53" t="s">
        <v>1534</v>
      </c>
      <c r="N128" s="53" t="s">
        <v>1535</v>
      </c>
      <c r="O128" s="53" t="s">
        <v>1536</v>
      </c>
      <c r="P128" s="53" t="s">
        <v>1537</v>
      </c>
      <c r="Q128" s="87">
        <f t="shared" si="9"/>
        <v>21.2</v>
      </c>
      <c r="R128" s="1"/>
      <c r="S128" s="80" t="str">
        <f t="shared" si="10"/>
        <v/>
      </c>
      <c r="T128" s="58" t="str">
        <f t="shared" si="11"/>
        <v>Image</v>
      </c>
      <c r="U128" s="112">
        <v>9785171620981</v>
      </c>
      <c r="V128" s="125" t="s">
        <v>3567</v>
      </c>
      <c r="W128" s="114">
        <v>21.2</v>
      </c>
      <c r="X128" s="115" t="s">
        <v>1538</v>
      </c>
      <c r="Y128" s="113" t="s">
        <v>1539</v>
      </c>
      <c r="Z128" s="113" t="s">
        <v>1535</v>
      </c>
      <c r="AA128" s="113" t="s">
        <v>1540</v>
      </c>
      <c r="AB128" s="116">
        <v>260</v>
      </c>
      <c r="AC128" s="113" t="s">
        <v>36</v>
      </c>
      <c r="AD128" s="113" t="s">
        <v>283</v>
      </c>
      <c r="AE128" s="83" t="s">
        <v>89</v>
      </c>
      <c r="AF128" s="113"/>
      <c r="AG128" s="113" t="s">
        <v>60</v>
      </c>
      <c r="AH128" s="83" t="s">
        <v>60</v>
      </c>
      <c r="AI128" s="24"/>
      <c r="AJ128" s="83"/>
      <c r="AK128" s="83"/>
    </row>
    <row r="129" spans="1:37" customFormat="1">
      <c r="A129" s="51">
        <v>119</v>
      </c>
      <c r="B129" s="89"/>
      <c r="C129" s="52">
        <f t="shared" si="8"/>
        <v>9785171446024</v>
      </c>
      <c r="D129" s="53" t="s">
        <v>36</v>
      </c>
      <c r="E129" s="54" t="s">
        <v>31</v>
      </c>
      <c r="F129" s="55" t="s">
        <v>6</v>
      </c>
      <c r="G129" s="56">
        <v>352</v>
      </c>
      <c r="H129" s="53" t="s">
        <v>734</v>
      </c>
      <c r="I129" s="53" t="s">
        <v>1541</v>
      </c>
      <c r="J129" s="53" t="s">
        <v>1542</v>
      </c>
      <c r="K129" s="57">
        <v>2024</v>
      </c>
      <c r="L129" s="53" t="s">
        <v>29</v>
      </c>
      <c r="M129" s="53" t="s">
        <v>211</v>
      </c>
      <c r="N129" s="53" t="s">
        <v>738</v>
      </c>
      <c r="O129" s="53" t="s">
        <v>1543</v>
      </c>
      <c r="P129" s="53" t="s">
        <v>1544</v>
      </c>
      <c r="Q129" s="87">
        <f t="shared" si="9"/>
        <v>26.1</v>
      </c>
      <c r="R129" s="1"/>
      <c r="S129" s="80" t="str">
        <f t="shared" si="10"/>
        <v/>
      </c>
      <c r="T129" s="58" t="str">
        <f t="shared" si="11"/>
        <v>Image</v>
      </c>
      <c r="U129" s="112">
        <v>9785171446024</v>
      </c>
      <c r="V129" s="125" t="s">
        <v>3568</v>
      </c>
      <c r="W129" s="114">
        <v>26.1</v>
      </c>
      <c r="X129" s="115" t="s">
        <v>1545</v>
      </c>
      <c r="Y129" s="113" t="s">
        <v>1546</v>
      </c>
      <c r="Z129" s="113" t="s">
        <v>743</v>
      </c>
      <c r="AA129" s="113" t="s">
        <v>1547</v>
      </c>
      <c r="AB129" s="116">
        <v>350</v>
      </c>
      <c r="AC129" s="113" t="s">
        <v>36</v>
      </c>
      <c r="AD129" s="113" t="s">
        <v>283</v>
      </c>
      <c r="AE129" s="83" t="s">
        <v>89</v>
      </c>
      <c r="AF129" s="113"/>
      <c r="AG129" s="113" t="s">
        <v>60</v>
      </c>
      <c r="AH129" s="83" t="s">
        <v>60</v>
      </c>
      <c r="AI129" s="24"/>
      <c r="AJ129" s="83"/>
      <c r="AK129" s="83"/>
    </row>
    <row r="130" spans="1:37" customFormat="1">
      <c r="A130" s="51">
        <v>120</v>
      </c>
      <c r="B130" s="89"/>
      <c r="C130" s="52">
        <f t="shared" si="8"/>
        <v>9785171591885</v>
      </c>
      <c r="D130" s="53" t="s">
        <v>36</v>
      </c>
      <c r="E130" s="54" t="s">
        <v>31</v>
      </c>
      <c r="F130" s="55" t="s">
        <v>6</v>
      </c>
      <c r="G130" s="56">
        <v>320</v>
      </c>
      <c r="H130" s="53" t="s">
        <v>1548</v>
      </c>
      <c r="I130" s="53" t="s">
        <v>1549</v>
      </c>
      <c r="J130" s="53" t="s">
        <v>1550</v>
      </c>
      <c r="K130" s="57">
        <v>2024</v>
      </c>
      <c r="L130" s="53" t="s">
        <v>29</v>
      </c>
      <c r="M130" s="53" t="s">
        <v>73</v>
      </c>
      <c r="N130" s="53" t="s">
        <v>1551</v>
      </c>
      <c r="O130" s="53" t="s">
        <v>1552</v>
      </c>
      <c r="P130" s="53" t="s">
        <v>1553</v>
      </c>
      <c r="Q130" s="87">
        <f t="shared" si="9"/>
        <v>19.600000000000001</v>
      </c>
      <c r="R130" s="1"/>
      <c r="S130" s="80" t="str">
        <f t="shared" si="10"/>
        <v/>
      </c>
      <c r="T130" s="58" t="str">
        <f t="shared" si="11"/>
        <v>Image</v>
      </c>
      <c r="U130" s="112">
        <v>9785171591885</v>
      </c>
      <c r="V130" s="113" t="s">
        <v>1554</v>
      </c>
      <c r="W130" s="114">
        <v>19.600000000000001</v>
      </c>
      <c r="X130" s="115" t="s">
        <v>1555</v>
      </c>
      <c r="Y130" s="113" t="s">
        <v>1556</v>
      </c>
      <c r="Z130" s="113" t="s">
        <v>1557</v>
      </c>
      <c r="AA130" s="113" t="s">
        <v>1558</v>
      </c>
      <c r="AB130" s="116">
        <v>264</v>
      </c>
      <c r="AC130" s="113" t="s">
        <v>36</v>
      </c>
      <c r="AD130" s="113" t="s">
        <v>283</v>
      </c>
      <c r="AE130" s="83" t="s">
        <v>89</v>
      </c>
      <c r="AF130" s="113"/>
      <c r="AG130" s="113" t="s">
        <v>60</v>
      </c>
      <c r="AH130" s="83" t="s">
        <v>60</v>
      </c>
      <c r="AI130" s="24"/>
      <c r="AJ130" s="83"/>
      <c r="AK130" s="83"/>
    </row>
    <row r="131" spans="1:37" customFormat="1">
      <c r="A131" s="51">
        <v>121</v>
      </c>
      <c r="B131" s="89"/>
      <c r="C131" s="52">
        <f t="shared" si="8"/>
        <v>9785171640668</v>
      </c>
      <c r="D131" s="53" t="s">
        <v>36</v>
      </c>
      <c r="E131" s="54" t="s">
        <v>31</v>
      </c>
      <c r="F131" s="55" t="s">
        <v>6</v>
      </c>
      <c r="G131" s="56">
        <v>320</v>
      </c>
      <c r="H131" s="53" t="s">
        <v>212</v>
      </c>
      <c r="I131" s="53" t="s">
        <v>1559</v>
      </c>
      <c r="J131" s="53" t="s">
        <v>1560</v>
      </c>
      <c r="K131" s="57">
        <v>2024</v>
      </c>
      <c r="L131" s="53" t="s">
        <v>29</v>
      </c>
      <c r="M131" s="53" t="s">
        <v>213</v>
      </c>
      <c r="N131" s="53" t="s">
        <v>214</v>
      </c>
      <c r="O131" s="53" t="s">
        <v>1561</v>
      </c>
      <c r="P131" s="53" t="s">
        <v>1562</v>
      </c>
      <c r="Q131" s="87">
        <f t="shared" si="9"/>
        <v>40.200000000000003</v>
      </c>
      <c r="R131" s="1"/>
      <c r="S131" s="80" t="str">
        <f t="shared" si="10"/>
        <v/>
      </c>
      <c r="T131" s="58" t="str">
        <f t="shared" si="11"/>
        <v>Image</v>
      </c>
      <c r="U131" s="112">
        <v>9785171640668</v>
      </c>
      <c r="V131" s="125" t="s">
        <v>3569</v>
      </c>
      <c r="W131" s="114">
        <v>40.200000000000003</v>
      </c>
      <c r="X131" s="115" t="s">
        <v>1563</v>
      </c>
      <c r="Y131" s="113" t="s">
        <v>1564</v>
      </c>
      <c r="Z131" s="113" t="s">
        <v>215</v>
      </c>
      <c r="AA131" s="113" t="s">
        <v>1561</v>
      </c>
      <c r="AB131" s="116">
        <v>442</v>
      </c>
      <c r="AC131" s="113" t="s">
        <v>36</v>
      </c>
      <c r="AD131" s="113" t="s">
        <v>283</v>
      </c>
      <c r="AE131" s="83" t="s">
        <v>89</v>
      </c>
      <c r="AF131" s="113"/>
      <c r="AG131" s="113" t="s">
        <v>60</v>
      </c>
      <c r="AH131" s="83" t="s">
        <v>60</v>
      </c>
      <c r="AI131" s="24"/>
      <c r="AJ131" s="83"/>
      <c r="AK131" s="83"/>
    </row>
    <row r="132" spans="1:37" customFormat="1">
      <c r="A132" s="51">
        <v>122</v>
      </c>
      <c r="B132" s="89"/>
      <c r="C132" s="52">
        <f t="shared" si="8"/>
        <v>9785171657185</v>
      </c>
      <c r="D132" s="53" t="s">
        <v>36</v>
      </c>
      <c r="E132" s="54" t="s">
        <v>31</v>
      </c>
      <c r="F132" s="55" t="s">
        <v>6</v>
      </c>
      <c r="G132" s="56">
        <v>352</v>
      </c>
      <c r="H132" s="53" t="s">
        <v>1565</v>
      </c>
      <c r="I132" s="53" t="s">
        <v>1566</v>
      </c>
      <c r="J132" s="53" t="s">
        <v>1567</v>
      </c>
      <c r="K132" s="57">
        <v>2024</v>
      </c>
      <c r="L132" s="53" t="s">
        <v>29</v>
      </c>
      <c r="M132" s="53" t="s">
        <v>171</v>
      </c>
      <c r="N132" s="53" t="s">
        <v>1568</v>
      </c>
      <c r="O132" s="53" t="s">
        <v>1569</v>
      </c>
      <c r="P132" s="53" t="s">
        <v>1570</v>
      </c>
      <c r="Q132" s="87">
        <f t="shared" si="9"/>
        <v>25.6</v>
      </c>
      <c r="R132" s="1"/>
      <c r="S132" s="80" t="str">
        <f t="shared" si="10"/>
        <v/>
      </c>
      <c r="T132" s="58" t="str">
        <f t="shared" si="11"/>
        <v>Image</v>
      </c>
      <c r="U132" s="112">
        <v>9785171657185</v>
      </c>
      <c r="V132" s="125" t="s">
        <v>3570</v>
      </c>
      <c r="W132" s="114">
        <v>25.6</v>
      </c>
      <c r="X132" s="115" t="s">
        <v>1571</v>
      </c>
      <c r="Y132" s="113" t="s">
        <v>1572</v>
      </c>
      <c r="Z132" s="113" t="s">
        <v>1573</v>
      </c>
      <c r="AA132" s="113" t="s">
        <v>1574</v>
      </c>
      <c r="AB132" s="116">
        <v>350</v>
      </c>
      <c r="AC132" s="113" t="s">
        <v>36</v>
      </c>
      <c r="AD132" s="113" t="s">
        <v>283</v>
      </c>
      <c r="AE132" s="83" t="s">
        <v>89</v>
      </c>
      <c r="AF132" s="113"/>
      <c r="AG132" s="113" t="s">
        <v>60</v>
      </c>
      <c r="AH132" s="83" t="s">
        <v>60</v>
      </c>
      <c r="AI132" s="24"/>
      <c r="AJ132" s="83"/>
      <c r="AK132" s="83"/>
    </row>
    <row r="133" spans="1:37" customFormat="1">
      <c r="A133" s="51">
        <v>123</v>
      </c>
      <c r="B133" s="89"/>
      <c r="C133" s="52">
        <f t="shared" si="8"/>
        <v>9785171642518</v>
      </c>
      <c r="D133" s="53" t="s">
        <v>36</v>
      </c>
      <c r="E133" s="54" t="s">
        <v>31</v>
      </c>
      <c r="F133" s="55" t="s">
        <v>6</v>
      </c>
      <c r="G133" s="56">
        <v>320</v>
      </c>
      <c r="H133" s="53" t="s">
        <v>216</v>
      </c>
      <c r="I133" s="53" t="s">
        <v>1575</v>
      </c>
      <c r="J133" s="53" t="s">
        <v>1576</v>
      </c>
      <c r="K133" s="57">
        <v>2024</v>
      </c>
      <c r="L133" s="53" t="s">
        <v>29</v>
      </c>
      <c r="M133" s="53" t="s">
        <v>97</v>
      </c>
      <c r="N133" s="53" t="s">
        <v>217</v>
      </c>
      <c r="O133" s="53" t="s">
        <v>1577</v>
      </c>
      <c r="P133" s="53" t="s">
        <v>1578</v>
      </c>
      <c r="Q133" s="87">
        <f t="shared" si="9"/>
        <v>19.899999999999999</v>
      </c>
      <c r="R133" s="1"/>
      <c r="S133" s="80" t="str">
        <f t="shared" si="10"/>
        <v/>
      </c>
      <c r="T133" s="58" t="str">
        <f t="shared" si="11"/>
        <v>Image</v>
      </c>
      <c r="U133" s="112">
        <v>9785171642518</v>
      </c>
      <c r="V133" s="113" t="s">
        <v>1579</v>
      </c>
      <c r="W133" s="114">
        <v>19.899999999999999</v>
      </c>
      <c r="X133" s="115" t="s">
        <v>1580</v>
      </c>
      <c r="Y133" s="113" t="s">
        <v>1581</v>
      </c>
      <c r="Z133" s="113" t="s">
        <v>218</v>
      </c>
      <c r="AA133" s="113" t="s">
        <v>1582</v>
      </c>
      <c r="AB133" s="116">
        <v>271</v>
      </c>
      <c r="AC133" s="113" t="s">
        <v>36</v>
      </c>
      <c r="AD133" s="113" t="s">
        <v>283</v>
      </c>
      <c r="AE133" s="83" t="s">
        <v>89</v>
      </c>
      <c r="AF133" s="113"/>
      <c r="AG133" s="113" t="s">
        <v>60</v>
      </c>
      <c r="AH133" s="83" t="s">
        <v>60</v>
      </c>
      <c r="AI133" s="24"/>
      <c r="AJ133" s="83"/>
      <c r="AK133" s="83"/>
    </row>
    <row r="134" spans="1:37" customFormat="1">
      <c r="A134" s="51">
        <v>124</v>
      </c>
      <c r="B134" s="89" t="s">
        <v>278</v>
      </c>
      <c r="C134" s="52">
        <f t="shared" si="8"/>
        <v>9785041972349</v>
      </c>
      <c r="D134" s="53" t="s">
        <v>36</v>
      </c>
      <c r="E134" s="54" t="s">
        <v>31</v>
      </c>
      <c r="F134" s="55" t="s">
        <v>6</v>
      </c>
      <c r="G134" s="56">
        <v>320</v>
      </c>
      <c r="H134" s="53" t="s">
        <v>1583</v>
      </c>
      <c r="I134" s="97" t="s">
        <v>1584</v>
      </c>
      <c r="J134" s="53" t="s">
        <v>1585</v>
      </c>
      <c r="K134" s="57">
        <v>2024</v>
      </c>
      <c r="L134" s="53" t="s">
        <v>30</v>
      </c>
      <c r="M134" s="53" t="s">
        <v>1586</v>
      </c>
      <c r="N134" s="53" t="s">
        <v>1587</v>
      </c>
      <c r="O134" s="53" t="s">
        <v>1588</v>
      </c>
      <c r="P134" s="53" t="s">
        <v>1589</v>
      </c>
      <c r="Q134" s="87">
        <f t="shared" si="9"/>
        <v>24</v>
      </c>
      <c r="R134" s="1"/>
      <c r="S134" s="80" t="str">
        <f t="shared" si="10"/>
        <v/>
      </c>
      <c r="T134" s="58" t="str">
        <f t="shared" si="11"/>
        <v>Image</v>
      </c>
      <c r="U134" s="112">
        <v>9785041972349</v>
      </c>
      <c r="V134" s="113" t="s">
        <v>1590</v>
      </c>
      <c r="W134" s="114">
        <v>24</v>
      </c>
      <c r="X134" s="115" t="s">
        <v>1591</v>
      </c>
      <c r="Y134" s="113" t="s">
        <v>1592</v>
      </c>
      <c r="Z134" s="113" t="s">
        <v>1587</v>
      </c>
      <c r="AA134" s="113" t="s">
        <v>1593</v>
      </c>
      <c r="AB134" s="116">
        <v>328</v>
      </c>
      <c r="AC134" s="113" t="s">
        <v>36</v>
      </c>
      <c r="AD134" s="113" t="s">
        <v>283</v>
      </c>
      <c r="AE134" s="83" t="s">
        <v>89</v>
      </c>
      <c r="AF134" s="113"/>
      <c r="AG134" s="113" t="s">
        <v>61</v>
      </c>
      <c r="AH134" s="83" t="s">
        <v>61</v>
      </c>
      <c r="AI134" s="24"/>
      <c r="AJ134" s="83"/>
      <c r="AK134" s="83"/>
    </row>
    <row r="135" spans="1:37" customFormat="1">
      <c r="A135" s="51">
        <v>125</v>
      </c>
      <c r="B135" s="89"/>
      <c r="C135" s="52">
        <f t="shared" si="8"/>
        <v>9785042003257</v>
      </c>
      <c r="D135" s="53" t="s">
        <v>36</v>
      </c>
      <c r="E135" s="54" t="s">
        <v>31</v>
      </c>
      <c r="F135" s="55" t="s">
        <v>6</v>
      </c>
      <c r="G135" s="56">
        <v>448</v>
      </c>
      <c r="H135" s="53" t="s">
        <v>1594</v>
      </c>
      <c r="I135" s="53" t="s">
        <v>1595</v>
      </c>
      <c r="J135" s="53" t="s">
        <v>1596</v>
      </c>
      <c r="K135" s="57">
        <v>2024</v>
      </c>
      <c r="L135" s="53" t="s">
        <v>30</v>
      </c>
      <c r="M135" s="53" t="s">
        <v>1597</v>
      </c>
      <c r="N135" s="53" t="s">
        <v>1598</v>
      </c>
      <c r="O135" s="53" t="s">
        <v>1599</v>
      </c>
      <c r="P135" s="53" t="s">
        <v>1600</v>
      </c>
      <c r="Q135" s="87">
        <f t="shared" si="9"/>
        <v>30.7</v>
      </c>
      <c r="R135" s="1"/>
      <c r="S135" s="80" t="str">
        <f t="shared" si="10"/>
        <v/>
      </c>
      <c r="T135" s="58" t="str">
        <f t="shared" si="11"/>
        <v>Image</v>
      </c>
      <c r="U135" s="112">
        <v>9785042003257</v>
      </c>
      <c r="V135" s="113" t="s">
        <v>1601</v>
      </c>
      <c r="W135" s="114">
        <v>30.7</v>
      </c>
      <c r="X135" s="115" t="s">
        <v>1602</v>
      </c>
      <c r="Y135" s="113" t="s">
        <v>1603</v>
      </c>
      <c r="Z135" s="113" t="s">
        <v>1598</v>
      </c>
      <c r="AA135" s="113" t="s">
        <v>1604</v>
      </c>
      <c r="AB135" s="116">
        <v>432</v>
      </c>
      <c r="AC135" s="113" t="s">
        <v>36</v>
      </c>
      <c r="AD135" s="113" t="s">
        <v>283</v>
      </c>
      <c r="AE135" s="83" t="s">
        <v>89</v>
      </c>
      <c r="AF135" s="113"/>
      <c r="AG135" s="113" t="s">
        <v>61</v>
      </c>
      <c r="AH135" s="83" t="s">
        <v>61</v>
      </c>
      <c r="AI135" s="24"/>
      <c r="AJ135" s="83"/>
      <c r="AK135" s="83"/>
    </row>
    <row r="136" spans="1:37" customFormat="1">
      <c r="A136" s="51">
        <v>126</v>
      </c>
      <c r="B136" s="89"/>
      <c r="C136" s="52">
        <f t="shared" si="8"/>
        <v>9785041978464</v>
      </c>
      <c r="D136" s="53" t="s">
        <v>36</v>
      </c>
      <c r="E136" s="54" t="s">
        <v>31</v>
      </c>
      <c r="F136" s="55" t="s">
        <v>6</v>
      </c>
      <c r="G136" s="56">
        <v>544</v>
      </c>
      <c r="H136" s="53" t="s">
        <v>1605</v>
      </c>
      <c r="I136" s="53" t="s">
        <v>1606</v>
      </c>
      <c r="J136" s="53" t="s">
        <v>1607</v>
      </c>
      <c r="K136" s="57">
        <v>2024</v>
      </c>
      <c r="L136" s="53" t="s">
        <v>30</v>
      </c>
      <c r="M136" s="53" t="s">
        <v>1597</v>
      </c>
      <c r="N136" s="53" t="s">
        <v>1608</v>
      </c>
      <c r="O136" s="53" t="s">
        <v>1609</v>
      </c>
      <c r="P136" s="53" t="s">
        <v>1610</v>
      </c>
      <c r="Q136" s="87">
        <f t="shared" si="9"/>
        <v>35.799999999999997</v>
      </c>
      <c r="R136" s="1"/>
      <c r="S136" s="80" t="str">
        <f t="shared" si="10"/>
        <v/>
      </c>
      <c r="T136" s="58" t="str">
        <f t="shared" si="11"/>
        <v>Image</v>
      </c>
      <c r="U136" s="112">
        <v>9785041978464</v>
      </c>
      <c r="V136" s="113" t="s">
        <v>1611</v>
      </c>
      <c r="W136" s="114">
        <v>35.799999999999997</v>
      </c>
      <c r="X136" s="115" t="s">
        <v>1612</v>
      </c>
      <c r="Y136" s="113" t="s">
        <v>1613</v>
      </c>
      <c r="Z136" s="113" t="s">
        <v>1614</v>
      </c>
      <c r="AA136" s="113" t="s">
        <v>1615</v>
      </c>
      <c r="AB136" s="116">
        <v>517</v>
      </c>
      <c r="AC136" s="113" t="s">
        <v>36</v>
      </c>
      <c r="AD136" s="113" t="s">
        <v>283</v>
      </c>
      <c r="AE136" s="83" t="s">
        <v>89</v>
      </c>
      <c r="AF136" s="113"/>
      <c r="AG136" s="113" t="s">
        <v>61</v>
      </c>
      <c r="AH136" s="83" t="s">
        <v>61</v>
      </c>
      <c r="AI136" s="24"/>
      <c r="AJ136" s="83"/>
      <c r="AK136" s="83"/>
    </row>
    <row r="137" spans="1:37" customFormat="1">
      <c r="A137" s="51">
        <v>127</v>
      </c>
      <c r="B137" s="89"/>
      <c r="C137" s="52">
        <f t="shared" si="8"/>
        <v>9785042022067</v>
      </c>
      <c r="D137" s="53" t="s">
        <v>36</v>
      </c>
      <c r="E137" s="54" t="s">
        <v>31</v>
      </c>
      <c r="F137" s="55" t="s">
        <v>6</v>
      </c>
      <c r="G137" s="56">
        <v>352</v>
      </c>
      <c r="H137" s="53" t="s">
        <v>1616</v>
      </c>
      <c r="I137" s="53" t="s">
        <v>1617</v>
      </c>
      <c r="J137" s="53" t="s">
        <v>1618</v>
      </c>
      <c r="K137" s="57">
        <v>2024</v>
      </c>
      <c r="L137" s="53" t="s">
        <v>30</v>
      </c>
      <c r="M137" s="53" t="s">
        <v>1619</v>
      </c>
      <c r="N137" s="53" t="s">
        <v>1620</v>
      </c>
      <c r="O137" s="53" t="s">
        <v>1621</v>
      </c>
      <c r="P137" s="53" t="s">
        <v>1622</v>
      </c>
      <c r="Q137" s="87">
        <f t="shared" si="9"/>
        <v>25.1</v>
      </c>
      <c r="R137" s="1"/>
      <c r="S137" s="80" t="str">
        <f t="shared" si="10"/>
        <v/>
      </c>
      <c r="T137" s="58" t="str">
        <f t="shared" si="11"/>
        <v>Image</v>
      </c>
      <c r="U137" s="112">
        <v>9785042022067</v>
      </c>
      <c r="V137" s="113" t="s">
        <v>1623</v>
      </c>
      <c r="W137" s="114">
        <v>25.1</v>
      </c>
      <c r="X137" s="115" t="s">
        <v>1624</v>
      </c>
      <c r="Y137" s="113" t="s">
        <v>1625</v>
      </c>
      <c r="Z137" s="113" t="s">
        <v>1626</v>
      </c>
      <c r="AA137" s="113" t="s">
        <v>1621</v>
      </c>
      <c r="AB137" s="116">
        <v>365</v>
      </c>
      <c r="AC137" s="113" t="s">
        <v>36</v>
      </c>
      <c r="AD137" s="113" t="s">
        <v>283</v>
      </c>
      <c r="AE137" s="83" t="s">
        <v>89</v>
      </c>
      <c r="AF137" s="113"/>
      <c r="AG137" s="113" t="s">
        <v>61</v>
      </c>
      <c r="AH137" s="83" t="s">
        <v>61</v>
      </c>
      <c r="AI137" s="24"/>
      <c r="AJ137" s="83"/>
      <c r="AK137" s="83"/>
    </row>
    <row r="138" spans="1:37" customFormat="1">
      <c r="A138" s="51">
        <v>128</v>
      </c>
      <c r="B138" s="89"/>
      <c r="C138" s="52">
        <f t="shared" ref="C138:C142" si="12">HYPERLINK("https://sentrumbookstore.com/catalog/books/"&amp;U138&amp;"/",U138)</f>
        <v>9785389262096</v>
      </c>
      <c r="D138" s="53" t="s">
        <v>36</v>
      </c>
      <c r="E138" s="54" t="s">
        <v>9</v>
      </c>
      <c r="F138" s="55" t="s">
        <v>6</v>
      </c>
      <c r="G138" s="56">
        <v>416</v>
      </c>
      <c r="H138" s="53" t="s">
        <v>1627</v>
      </c>
      <c r="I138" s="53" t="s">
        <v>1628</v>
      </c>
      <c r="J138" s="53" t="s">
        <v>1629</v>
      </c>
      <c r="K138" s="57">
        <v>2024</v>
      </c>
      <c r="L138" s="53" t="s">
        <v>345</v>
      </c>
      <c r="M138" s="53" t="s">
        <v>1630</v>
      </c>
      <c r="N138" s="53" t="s">
        <v>1631</v>
      </c>
      <c r="O138" s="53" t="s">
        <v>1632</v>
      </c>
      <c r="P138" s="53" t="s">
        <v>1633</v>
      </c>
      <c r="Q138" s="87">
        <f t="shared" si="9"/>
        <v>31.7</v>
      </c>
      <c r="R138" s="1"/>
      <c r="S138" s="80" t="str">
        <f t="shared" si="10"/>
        <v/>
      </c>
      <c r="T138" s="58" t="str">
        <f t="shared" si="11"/>
        <v>Image</v>
      </c>
      <c r="U138" s="112">
        <v>9785389262096</v>
      </c>
      <c r="V138" s="125" t="s">
        <v>3571</v>
      </c>
      <c r="W138" s="114">
        <v>31.7</v>
      </c>
      <c r="X138" s="115" t="s">
        <v>1634</v>
      </c>
      <c r="Y138" s="113" t="s">
        <v>1635</v>
      </c>
      <c r="Z138" s="113" t="s">
        <v>1636</v>
      </c>
      <c r="AA138" s="113" t="s">
        <v>1637</v>
      </c>
      <c r="AB138" s="116">
        <v>428</v>
      </c>
      <c r="AC138" s="113" t="s">
        <v>36</v>
      </c>
      <c r="AD138" s="113" t="s">
        <v>283</v>
      </c>
      <c r="AE138" s="83" t="s">
        <v>89</v>
      </c>
      <c r="AF138" s="113"/>
      <c r="AG138" s="113" t="s">
        <v>353</v>
      </c>
      <c r="AH138" s="83" t="s">
        <v>354</v>
      </c>
      <c r="AI138" s="24"/>
      <c r="AJ138" s="83"/>
      <c r="AK138" s="83"/>
    </row>
    <row r="139" spans="1:37" customFormat="1">
      <c r="A139" s="51">
        <v>129</v>
      </c>
      <c r="B139" s="89" t="s">
        <v>278</v>
      </c>
      <c r="C139" s="52">
        <f t="shared" si="12"/>
        <v>9785171662479</v>
      </c>
      <c r="D139" s="53" t="s">
        <v>36</v>
      </c>
      <c r="E139" s="54" t="s">
        <v>9</v>
      </c>
      <c r="F139" s="55" t="s">
        <v>6</v>
      </c>
      <c r="G139" s="56">
        <v>240</v>
      </c>
      <c r="H139" s="53" t="s">
        <v>1638</v>
      </c>
      <c r="I139" s="97" t="s">
        <v>1639</v>
      </c>
      <c r="J139" s="53" t="s">
        <v>1640</v>
      </c>
      <c r="K139" s="57">
        <v>2024</v>
      </c>
      <c r="L139" s="53" t="s">
        <v>29</v>
      </c>
      <c r="M139" s="53" t="s">
        <v>1641</v>
      </c>
      <c r="N139" s="53" t="s">
        <v>1642</v>
      </c>
      <c r="O139" s="53" t="s">
        <v>1643</v>
      </c>
      <c r="P139" s="53" t="s">
        <v>1644</v>
      </c>
      <c r="Q139" s="87">
        <f t="shared" ref="Q139:Q142" si="13">ROUND(W139*(100%-Discount),1)</f>
        <v>25.2</v>
      </c>
      <c r="R139" s="1"/>
      <c r="S139" s="80" t="str">
        <f t="shared" ref="S139:S142" si="14">IF(R139="","",R139*Q139)</f>
        <v/>
      </c>
      <c r="T139" s="58" t="str">
        <f t="shared" ref="T139:T142" si="15">HYPERLINK(V139,"Image")</f>
        <v>Image</v>
      </c>
      <c r="U139" s="112">
        <v>9785171662479</v>
      </c>
      <c r="V139" s="125" t="s">
        <v>3572</v>
      </c>
      <c r="W139" s="114">
        <v>25.2</v>
      </c>
      <c r="X139" s="115" t="s">
        <v>1645</v>
      </c>
      <c r="Y139" s="113" t="s">
        <v>1646</v>
      </c>
      <c r="Z139" s="113" t="s">
        <v>1642</v>
      </c>
      <c r="AA139" s="113" t="s">
        <v>1647</v>
      </c>
      <c r="AB139" s="116">
        <v>350</v>
      </c>
      <c r="AC139" s="113" t="s">
        <v>36</v>
      </c>
      <c r="AD139" s="113" t="s">
        <v>283</v>
      </c>
      <c r="AE139" s="83" t="s">
        <v>89</v>
      </c>
      <c r="AF139" s="113"/>
      <c r="AG139" s="113" t="s">
        <v>60</v>
      </c>
      <c r="AH139" s="83" t="s">
        <v>60</v>
      </c>
      <c r="AI139" s="24"/>
      <c r="AJ139" s="83"/>
      <c r="AK139" s="83"/>
    </row>
    <row r="140" spans="1:37" customFormat="1">
      <c r="A140" s="51">
        <v>130</v>
      </c>
      <c r="B140" s="89" t="s">
        <v>278</v>
      </c>
      <c r="C140" s="52">
        <f t="shared" si="12"/>
        <v>9785171667238</v>
      </c>
      <c r="D140" s="53" t="s">
        <v>36</v>
      </c>
      <c r="E140" s="54" t="s">
        <v>9</v>
      </c>
      <c r="F140" s="55" t="s">
        <v>6</v>
      </c>
      <c r="G140" s="56">
        <v>384</v>
      </c>
      <c r="H140" s="53" t="s">
        <v>1648</v>
      </c>
      <c r="I140" s="97" t="s">
        <v>1649</v>
      </c>
      <c r="J140" s="53" t="s">
        <v>1650</v>
      </c>
      <c r="K140" s="57">
        <v>2024</v>
      </c>
      <c r="L140" s="53" t="s">
        <v>29</v>
      </c>
      <c r="M140" s="53" t="s">
        <v>1651</v>
      </c>
      <c r="N140" s="53" t="s">
        <v>1652</v>
      </c>
      <c r="O140" s="53" t="s">
        <v>1653</v>
      </c>
      <c r="P140" s="53" t="s">
        <v>1654</v>
      </c>
      <c r="Q140" s="87">
        <f t="shared" si="13"/>
        <v>31.4</v>
      </c>
      <c r="R140" s="1"/>
      <c r="S140" s="80" t="str">
        <f t="shared" si="14"/>
        <v/>
      </c>
      <c r="T140" s="58" t="str">
        <f t="shared" si="15"/>
        <v>Image</v>
      </c>
      <c r="U140" s="112">
        <v>9785171667238</v>
      </c>
      <c r="V140" s="113" t="s">
        <v>1655</v>
      </c>
      <c r="W140" s="114">
        <v>31.4</v>
      </c>
      <c r="X140" s="115" t="s">
        <v>1656</v>
      </c>
      <c r="Y140" s="113" t="s">
        <v>1657</v>
      </c>
      <c r="Z140" s="113" t="s">
        <v>1658</v>
      </c>
      <c r="AA140" s="113" t="s">
        <v>1659</v>
      </c>
      <c r="AB140" s="116">
        <v>386</v>
      </c>
      <c r="AC140" s="113" t="s">
        <v>36</v>
      </c>
      <c r="AD140" s="113" t="s">
        <v>283</v>
      </c>
      <c r="AE140" s="83" t="s">
        <v>89</v>
      </c>
      <c r="AF140" s="113"/>
      <c r="AG140" s="113" t="s">
        <v>60</v>
      </c>
      <c r="AH140" s="83" t="s">
        <v>60</v>
      </c>
      <c r="AI140" s="24"/>
      <c r="AJ140" s="83"/>
      <c r="AK140" s="83"/>
    </row>
    <row r="141" spans="1:37" customFormat="1">
      <c r="A141" s="51">
        <v>131</v>
      </c>
      <c r="B141" s="89"/>
      <c r="C141" s="52">
        <f t="shared" si="12"/>
        <v>9785171546298</v>
      </c>
      <c r="D141" s="53" t="s">
        <v>36</v>
      </c>
      <c r="E141" s="54" t="s">
        <v>9</v>
      </c>
      <c r="F141" s="55" t="s">
        <v>6</v>
      </c>
      <c r="G141" s="56">
        <v>576</v>
      </c>
      <c r="H141" s="53" t="s">
        <v>1660</v>
      </c>
      <c r="I141" s="53" t="s">
        <v>1661</v>
      </c>
      <c r="J141" s="53" t="s">
        <v>1662</v>
      </c>
      <c r="K141" s="57">
        <v>2024</v>
      </c>
      <c r="L141" s="53" t="s">
        <v>29</v>
      </c>
      <c r="M141" s="53" t="s">
        <v>1663</v>
      </c>
      <c r="N141" s="53" t="s">
        <v>1664</v>
      </c>
      <c r="O141" s="53" t="s">
        <v>1665</v>
      </c>
      <c r="P141" s="53" t="s">
        <v>1666</v>
      </c>
      <c r="Q141" s="87">
        <f t="shared" si="13"/>
        <v>39.5</v>
      </c>
      <c r="R141" s="1"/>
      <c r="S141" s="80" t="str">
        <f t="shared" si="14"/>
        <v/>
      </c>
      <c r="T141" s="58" t="str">
        <f t="shared" si="15"/>
        <v>Image</v>
      </c>
      <c r="U141" s="112">
        <v>9785171546298</v>
      </c>
      <c r="V141" s="125" t="s">
        <v>3573</v>
      </c>
      <c r="W141" s="114">
        <v>39.5</v>
      </c>
      <c r="X141" s="115" t="s">
        <v>1667</v>
      </c>
      <c r="Y141" s="113" t="s">
        <v>1668</v>
      </c>
      <c r="Z141" s="113" t="s">
        <v>1669</v>
      </c>
      <c r="AA141" s="113" t="s">
        <v>1670</v>
      </c>
      <c r="AB141" s="116">
        <v>529</v>
      </c>
      <c r="AC141" s="113" t="s">
        <v>36</v>
      </c>
      <c r="AD141" s="113" t="s">
        <v>283</v>
      </c>
      <c r="AE141" s="83" t="s">
        <v>89</v>
      </c>
      <c r="AF141" s="113"/>
      <c r="AG141" s="113" t="s">
        <v>60</v>
      </c>
      <c r="AH141" s="83" t="s">
        <v>60</v>
      </c>
      <c r="AI141" s="24"/>
      <c r="AJ141" s="83"/>
      <c r="AK141" s="83"/>
    </row>
    <row r="142" spans="1:37" customFormat="1">
      <c r="A142" s="51">
        <v>132</v>
      </c>
      <c r="B142" s="89" t="s">
        <v>278</v>
      </c>
      <c r="C142" s="52">
        <f t="shared" si="12"/>
        <v>9785171630546</v>
      </c>
      <c r="D142" s="53" t="s">
        <v>36</v>
      </c>
      <c r="E142" s="54" t="s">
        <v>9</v>
      </c>
      <c r="F142" s="55" t="s">
        <v>6</v>
      </c>
      <c r="G142" s="56">
        <v>352</v>
      </c>
      <c r="H142" s="53" t="s">
        <v>1671</v>
      </c>
      <c r="I142" s="97" t="s">
        <v>1672</v>
      </c>
      <c r="J142" s="53" t="s">
        <v>1673</v>
      </c>
      <c r="K142" s="57">
        <v>2024</v>
      </c>
      <c r="L142" s="53" t="s">
        <v>29</v>
      </c>
      <c r="M142" s="53" t="s">
        <v>1674</v>
      </c>
      <c r="N142" s="53" t="s">
        <v>1675</v>
      </c>
      <c r="O142" s="53" t="s">
        <v>1676</v>
      </c>
      <c r="P142" s="53" t="s">
        <v>1677</v>
      </c>
      <c r="Q142" s="87">
        <f t="shared" si="13"/>
        <v>27.1</v>
      </c>
      <c r="R142" s="1"/>
      <c r="S142" s="80" t="str">
        <f t="shared" si="14"/>
        <v/>
      </c>
      <c r="T142" s="58" t="str">
        <f t="shared" si="15"/>
        <v>Image</v>
      </c>
      <c r="U142" s="112">
        <v>9785171630546</v>
      </c>
      <c r="V142" s="113" t="s">
        <v>1678</v>
      </c>
      <c r="W142" s="114">
        <v>27.1</v>
      </c>
      <c r="X142" s="115" t="s">
        <v>1679</v>
      </c>
      <c r="Y142" s="113" t="s">
        <v>1680</v>
      </c>
      <c r="Z142" s="113" t="s">
        <v>1681</v>
      </c>
      <c r="AA142" s="113" t="s">
        <v>1682</v>
      </c>
      <c r="AB142" s="116">
        <v>389</v>
      </c>
      <c r="AC142" s="113" t="s">
        <v>36</v>
      </c>
      <c r="AD142" s="113" t="s">
        <v>283</v>
      </c>
      <c r="AE142" s="83" t="s">
        <v>89</v>
      </c>
      <c r="AF142" s="113"/>
      <c r="AG142" s="113" t="s">
        <v>60</v>
      </c>
      <c r="AH142" s="83" t="s">
        <v>60</v>
      </c>
      <c r="AI142" s="24"/>
      <c r="AJ142" s="83"/>
      <c r="AK142" s="83"/>
    </row>
    <row r="143" spans="1:37" customFormat="1">
      <c r="A143" s="51">
        <v>133</v>
      </c>
      <c r="B143" s="89" t="s">
        <v>278</v>
      </c>
      <c r="C143" s="52">
        <f t="shared" ref="C143" si="16">HYPERLINK("https://sentrumbookstore.com/catalog/books/"&amp;U143&amp;"/",U143)</f>
        <v>9785171607920</v>
      </c>
      <c r="D143" s="53" t="s">
        <v>36</v>
      </c>
      <c r="E143" s="54" t="s">
        <v>9</v>
      </c>
      <c r="F143" s="55" t="s">
        <v>6</v>
      </c>
      <c r="G143" s="56">
        <v>256</v>
      </c>
      <c r="H143" s="53" t="s">
        <v>1683</v>
      </c>
      <c r="I143" s="97" t="s">
        <v>1684</v>
      </c>
      <c r="J143" s="53" t="s">
        <v>1685</v>
      </c>
      <c r="K143" s="57">
        <v>2024</v>
      </c>
      <c r="L143" s="53" t="s">
        <v>29</v>
      </c>
      <c r="M143" s="53" t="s">
        <v>1686</v>
      </c>
      <c r="N143" s="53" t="s">
        <v>1687</v>
      </c>
      <c r="O143" s="53" t="s">
        <v>1688</v>
      </c>
      <c r="P143" s="53" t="s">
        <v>1689</v>
      </c>
      <c r="Q143" s="87">
        <f t="shared" ref="Q143" si="17">ROUND(W143*(100%-Discount),1)</f>
        <v>22.9</v>
      </c>
      <c r="R143" s="1"/>
      <c r="S143" s="80" t="str">
        <f t="shared" ref="S143" si="18">IF(R143="","",R143*Q143)</f>
        <v/>
      </c>
      <c r="T143" s="58" t="str">
        <f t="shared" ref="T143" si="19">HYPERLINK(V143,"Image")</f>
        <v>Image</v>
      </c>
      <c r="U143" s="112">
        <v>9785171607920</v>
      </c>
      <c r="V143" s="113" t="s">
        <v>1690</v>
      </c>
      <c r="W143" s="114">
        <v>22.9</v>
      </c>
      <c r="X143" s="115" t="s">
        <v>1691</v>
      </c>
      <c r="Y143" s="113" t="s">
        <v>1692</v>
      </c>
      <c r="Z143" s="113" t="s">
        <v>1693</v>
      </c>
      <c r="AA143" s="113" t="s">
        <v>1694</v>
      </c>
      <c r="AB143" s="116">
        <v>290</v>
      </c>
      <c r="AC143" s="113" t="s">
        <v>36</v>
      </c>
      <c r="AD143" s="113" t="s">
        <v>283</v>
      </c>
      <c r="AE143" s="83" t="s">
        <v>89</v>
      </c>
      <c r="AF143" s="113"/>
      <c r="AG143" s="113" t="s">
        <v>60</v>
      </c>
      <c r="AH143" s="83" t="s">
        <v>60</v>
      </c>
      <c r="AI143" s="24"/>
      <c r="AJ143" s="83"/>
      <c r="AK143" s="83"/>
    </row>
    <row r="144" spans="1:37" customFormat="1">
      <c r="A144" s="51"/>
      <c r="B144" s="89"/>
      <c r="C144" s="52"/>
      <c r="D144" s="53"/>
      <c r="E144" s="54"/>
      <c r="F144" s="55"/>
      <c r="G144" s="56"/>
      <c r="H144" s="53"/>
      <c r="I144" s="53"/>
      <c r="J144" s="53"/>
      <c r="K144" s="57"/>
      <c r="L144" s="53"/>
      <c r="M144" s="53"/>
      <c r="N144" s="53"/>
      <c r="O144" s="53"/>
      <c r="P144" s="53"/>
      <c r="Q144" s="87"/>
      <c r="R144" s="1"/>
      <c r="S144" s="80"/>
      <c r="T144" s="58"/>
      <c r="U144" s="112"/>
      <c r="V144" s="113"/>
      <c r="W144" s="114"/>
      <c r="X144" s="115"/>
      <c r="Y144" s="113"/>
      <c r="Z144" s="113"/>
      <c r="AA144" s="113"/>
      <c r="AB144" s="116"/>
      <c r="AC144" s="113"/>
      <c r="AD144" s="113"/>
      <c r="AE144" s="83"/>
      <c r="AF144" s="113"/>
      <c r="AG144" s="113"/>
      <c r="AH144" s="83"/>
      <c r="AI144" s="24"/>
      <c r="AJ144" s="83"/>
      <c r="AK144" s="83"/>
    </row>
    <row r="145" spans="1:37" customFormat="1" ht="44.25" customHeight="1">
      <c r="A145" s="34" t="s">
        <v>5</v>
      </c>
      <c r="B145" s="89"/>
      <c r="C145" s="34" t="s">
        <v>15</v>
      </c>
      <c r="D145" s="34" t="s">
        <v>54</v>
      </c>
      <c r="E145" s="34" t="s">
        <v>0</v>
      </c>
      <c r="F145" s="34" t="s">
        <v>28</v>
      </c>
      <c r="G145" s="36" t="s">
        <v>21</v>
      </c>
      <c r="H145" s="34" t="s">
        <v>23</v>
      </c>
      <c r="I145" s="34" t="s">
        <v>24</v>
      </c>
      <c r="J145" s="34" t="s">
        <v>25</v>
      </c>
      <c r="K145" s="34" t="s">
        <v>3</v>
      </c>
      <c r="L145" s="36" t="s">
        <v>1</v>
      </c>
      <c r="M145" s="36" t="s">
        <v>18</v>
      </c>
      <c r="N145" s="34" t="s">
        <v>20</v>
      </c>
      <c r="O145" s="34" t="s">
        <v>2</v>
      </c>
      <c r="P145" s="34" t="s">
        <v>4</v>
      </c>
      <c r="Q145" s="37" t="str">
        <f>IF(Discount=0,"Net Price","Net Price with "&amp;TEXT(Discount,"0%")&amp;" Discount")</f>
        <v>Net Price</v>
      </c>
      <c r="R145" s="38" t="s">
        <v>7</v>
      </c>
      <c r="S145" s="78" t="s">
        <v>8</v>
      </c>
      <c r="T145" s="34" t="s">
        <v>19</v>
      </c>
      <c r="U145" s="34" t="s">
        <v>15</v>
      </c>
      <c r="V145" s="34" t="s">
        <v>22</v>
      </c>
      <c r="W145" s="34" t="s">
        <v>46</v>
      </c>
      <c r="X145" s="34" t="s">
        <v>32</v>
      </c>
      <c r="Y145" s="40" t="s">
        <v>79</v>
      </c>
      <c r="Z145" s="40" t="s">
        <v>33</v>
      </c>
      <c r="AA145" s="40" t="s">
        <v>78</v>
      </c>
      <c r="AB145" s="40" t="s">
        <v>65</v>
      </c>
      <c r="AC145" s="40" t="s">
        <v>67</v>
      </c>
      <c r="AD145" s="40" t="s">
        <v>80</v>
      </c>
      <c r="AE145" s="40" t="s">
        <v>125</v>
      </c>
      <c r="AF145" s="40" t="s">
        <v>126</v>
      </c>
      <c r="AG145" s="40" t="s">
        <v>127</v>
      </c>
      <c r="AH145" s="83"/>
      <c r="AI145" s="83"/>
      <c r="AJ145" s="83"/>
      <c r="AK145" s="83"/>
    </row>
    <row r="146" spans="1:37" customFormat="1" ht="18">
      <c r="A146" s="42" t="s">
        <v>14</v>
      </c>
      <c r="B146" s="43"/>
      <c r="C146" s="44"/>
      <c r="D146" s="42"/>
      <c r="E146" s="42"/>
      <c r="F146" s="45"/>
      <c r="G146" s="46"/>
      <c r="H146" s="42"/>
      <c r="I146" s="42"/>
      <c r="J146" s="42"/>
      <c r="K146" s="42"/>
      <c r="L146" s="42"/>
      <c r="M146" s="47"/>
      <c r="N146" s="42"/>
      <c r="O146" s="42" t="s">
        <v>14</v>
      </c>
      <c r="P146" s="42"/>
      <c r="Q146" s="48"/>
      <c r="R146" s="49">
        <f>SUM(R147:R222)</f>
        <v>0</v>
      </c>
      <c r="S146" s="79">
        <f>SUM(S147:S222)</f>
        <v>0</v>
      </c>
      <c r="T146" s="42"/>
      <c r="U146" s="98"/>
      <c r="V146" s="98"/>
      <c r="W146" s="110"/>
      <c r="X146" s="50"/>
      <c r="Y146" s="50"/>
      <c r="Z146" s="50"/>
      <c r="AA146" s="95"/>
      <c r="AB146" s="50"/>
      <c r="AC146" s="50"/>
      <c r="AD146" s="50"/>
      <c r="AE146" s="83"/>
      <c r="AF146" s="50"/>
      <c r="AG146" s="50"/>
      <c r="AH146" s="83"/>
      <c r="AI146" s="24"/>
      <c r="AJ146" s="83"/>
      <c r="AK146" s="83"/>
    </row>
    <row r="147" spans="1:37" customFormat="1" ht="16.8">
      <c r="A147" s="51">
        <v>1</v>
      </c>
      <c r="B147" s="89" t="s">
        <v>139</v>
      </c>
      <c r="C147" s="52">
        <f t="shared" ref="C147:C207" si="20">HYPERLINK("https://sentrumbookstore.com/catalog/books/"&amp;U147&amp;"/",U147)</f>
        <v>9798990281615</v>
      </c>
      <c r="D147" s="53" t="s">
        <v>36</v>
      </c>
      <c r="E147" s="54" t="s">
        <v>219</v>
      </c>
      <c r="F147" s="55" t="s">
        <v>34</v>
      </c>
      <c r="G147" s="56">
        <v>436</v>
      </c>
      <c r="H147" s="53" t="s">
        <v>128</v>
      </c>
      <c r="I147" s="97" t="s">
        <v>129</v>
      </c>
      <c r="J147" s="53" t="s">
        <v>130</v>
      </c>
      <c r="K147" s="57">
        <v>2023</v>
      </c>
      <c r="L147" s="53" t="s">
        <v>131</v>
      </c>
      <c r="M147" s="53" t="s">
        <v>132</v>
      </c>
      <c r="N147" s="53" t="s">
        <v>133</v>
      </c>
      <c r="O147" s="53" t="s">
        <v>134</v>
      </c>
      <c r="P147" s="53" t="s">
        <v>220</v>
      </c>
      <c r="Q147" s="87">
        <f t="shared" ref="Q147:Q207" si="21">ROUND(W147*(100%-Discount),1)</f>
        <v>40</v>
      </c>
      <c r="R147" s="1"/>
      <c r="S147" s="80" t="str">
        <f t="shared" ref="S147:S207" si="22">IF(R147="","",R147*Q147)</f>
        <v/>
      </c>
      <c r="T147" s="58" t="str">
        <f t="shared" ref="T147:T207" si="23">HYPERLINK(V147,"Image")</f>
        <v>Image</v>
      </c>
      <c r="U147" s="112">
        <v>9798990281615</v>
      </c>
      <c r="V147" s="113" t="s">
        <v>135</v>
      </c>
      <c r="W147" s="118">
        <v>40</v>
      </c>
      <c r="X147" s="115" t="s">
        <v>136</v>
      </c>
      <c r="Y147" s="113" t="s">
        <v>137</v>
      </c>
      <c r="Z147" s="113" t="s">
        <v>133</v>
      </c>
      <c r="AA147" s="113" t="s">
        <v>138</v>
      </c>
      <c r="AB147" s="116">
        <v>819</v>
      </c>
      <c r="AC147" s="116">
        <v>1449937944</v>
      </c>
      <c r="AD147" s="113" t="s">
        <v>131</v>
      </c>
      <c r="AE147" s="83"/>
      <c r="AF147" s="113"/>
      <c r="AG147" s="113"/>
      <c r="AH147" s="83"/>
      <c r="AI147" s="24"/>
      <c r="AJ147" s="83"/>
      <c r="AK147" s="83"/>
    </row>
    <row r="148" spans="1:37" customFormat="1" ht="16.8">
      <c r="A148" s="51">
        <v>2</v>
      </c>
      <c r="B148" s="89" t="s">
        <v>139</v>
      </c>
      <c r="C148" s="52">
        <f t="shared" si="20"/>
        <v>9783689599157</v>
      </c>
      <c r="D148" s="53" t="s">
        <v>36</v>
      </c>
      <c r="E148" s="54" t="s">
        <v>219</v>
      </c>
      <c r="F148" s="55" t="s">
        <v>34</v>
      </c>
      <c r="G148" s="56">
        <v>448</v>
      </c>
      <c r="H148" s="53" t="s">
        <v>1695</v>
      </c>
      <c r="I148" s="97" t="s">
        <v>1696</v>
      </c>
      <c r="J148" s="53" t="s">
        <v>1697</v>
      </c>
      <c r="K148" s="57">
        <v>2024</v>
      </c>
      <c r="L148" s="53" t="s">
        <v>52</v>
      </c>
      <c r="M148" s="53"/>
      <c r="N148" s="53" t="s">
        <v>1698</v>
      </c>
      <c r="O148" s="53" t="s">
        <v>1699</v>
      </c>
      <c r="P148" s="53" t="s">
        <v>1700</v>
      </c>
      <c r="Q148" s="87">
        <f t="shared" si="21"/>
        <v>38</v>
      </c>
      <c r="R148" s="1"/>
      <c r="S148" s="80" t="str">
        <f t="shared" si="22"/>
        <v/>
      </c>
      <c r="T148" s="58" t="str">
        <f t="shared" si="23"/>
        <v>Image</v>
      </c>
      <c r="U148" s="112">
        <v>9783689599157</v>
      </c>
      <c r="V148" s="113" t="s">
        <v>1701</v>
      </c>
      <c r="W148" s="118">
        <v>38</v>
      </c>
      <c r="X148" s="115">
        <v>9783689599157</v>
      </c>
      <c r="Y148" s="113" t="s">
        <v>1702</v>
      </c>
      <c r="Z148" s="113" t="s">
        <v>1703</v>
      </c>
      <c r="AA148" s="113" t="s">
        <v>1704</v>
      </c>
      <c r="AB148" s="116">
        <v>660</v>
      </c>
      <c r="AC148" s="113" t="s">
        <v>36</v>
      </c>
      <c r="AD148" s="113" t="s">
        <v>283</v>
      </c>
      <c r="AE148" s="83" t="s">
        <v>87</v>
      </c>
      <c r="AF148" s="113">
        <v>906679321</v>
      </c>
      <c r="AG148" s="113" t="s">
        <v>52</v>
      </c>
      <c r="AH148" s="83" t="s">
        <v>52</v>
      </c>
      <c r="AI148" s="24"/>
      <c r="AJ148" s="83"/>
      <c r="AK148" s="83"/>
    </row>
    <row r="149" spans="1:37" customFormat="1">
      <c r="A149" s="51">
        <v>3</v>
      </c>
      <c r="B149" s="89" t="s">
        <v>278</v>
      </c>
      <c r="C149" s="52">
        <f t="shared" si="20"/>
        <v>9785171608750</v>
      </c>
      <c r="D149" s="53" t="s">
        <v>36</v>
      </c>
      <c r="E149" s="54" t="s">
        <v>38</v>
      </c>
      <c r="F149" s="55" t="s">
        <v>34</v>
      </c>
      <c r="G149" s="56">
        <v>720</v>
      </c>
      <c r="H149" s="53" t="s">
        <v>1705</v>
      </c>
      <c r="I149" s="97" t="s">
        <v>1706</v>
      </c>
      <c r="J149" s="53" t="s">
        <v>1707</v>
      </c>
      <c r="K149" s="57">
        <v>2024</v>
      </c>
      <c r="L149" s="53" t="s">
        <v>410</v>
      </c>
      <c r="M149" s="53" t="s">
        <v>1708</v>
      </c>
      <c r="N149" s="53" t="s">
        <v>1709</v>
      </c>
      <c r="O149" s="53" t="s">
        <v>1710</v>
      </c>
      <c r="P149" s="53" t="s">
        <v>1711</v>
      </c>
      <c r="Q149" s="87">
        <f t="shared" si="21"/>
        <v>68.900000000000006</v>
      </c>
      <c r="R149" s="1"/>
      <c r="S149" s="80" t="str">
        <f t="shared" si="22"/>
        <v/>
      </c>
      <c r="T149" s="58" t="str">
        <f t="shared" si="23"/>
        <v>Image</v>
      </c>
      <c r="U149" s="112">
        <v>9785171608750</v>
      </c>
      <c r="V149" s="113" t="s">
        <v>1712</v>
      </c>
      <c r="W149" s="114">
        <v>68.900000000000006</v>
      </c>
      <c r="X149" s="115" t="s">
        <v>1713</v>
      </c>
      <c r="Y149" s="113" t="s">
        <v>1714</v>
      </c>
      <c r="Z149" s="113" t="s">
        <v>1715</v>
      </c>
      <c r="AA149" s="113" t="s">
        <v>1716</v>
      </c>
      <c r="AB149" s="116">
        <v>981</v>
      </c>
      <c r="AC149" s="113" t="s">
        <v>36</v>
      </c>
      <c r="AD149" s="113" t="s">
        <v>283</v>
      </c>
      <c r="AE149" s="83" t="s">
        <v>87</v>
      </c>
      <c r="AF149" s="113"/>
      <c r="AG149" s="113" t="s">
        <v>170</v>
      </c>
      <c r="AH149" s="83" t="s">
        <v>417</v>
      </c>
      <c r="AI149" s="24"/>
      <c r="AJ149" s="83"/>
      <c r="AK149" s="83"/>
    </row>
    <row r="150" spans="1:37" customFormat="1">
      <c r="A150" s="51">
        <v>4</v>
      </c>
      <c r="B150" s="89"/>
      <c r="C150" s="52">
        <f t="shared" si="20"/>
        <v>9785389248038</v>
      </c>
      <c r="D150" s="53" t="s">
        <v>36</v>
      </c>
      <c r="E150" s="54" t="s">
        <v>38</v>
      </c>
      <c r="F150" s="55" t="s">
        <v>34</v>
      </c>
      <c r="G150" s="56">
        <v>784</v>
      </c>
      <c r="H150" s="53" t="s">
        <v>1717</v>
      </c>
      <c r="I150" s="53" t="s">
        <v>1718</v>
      </c>
      <c r="J150" s="53" t="s">
        <v>1719</v>
      </c>
      <c r="K150" s="57">
        <v>2024</v>
      </c>
      <c r="L150" s="53" t="s">
        <v>1720</v>
      </c>
      <c r="M150" s="53" t="s">
        <v>226</v>
      </c>
      <c r="N150" s="53" t="s">
        <v>1721</v>
      </c>
      <c r="O150" s="53" t="s">
        <v>1722</v>
      </c>
      <c r="P150" s="53" t="s">
        <v>1723</v>
      </c>
      <c r="Q150" s="87">
        <f t="shared" si="21"/>
        <v>60.3</v>
      </c>
      <c r="R150" s="1"/>
      <c r="S150" s="80" t="str">
        <f t="shared" si="22"/>
        <v/>
      </c>
      <c r="T150" s="58" t="str">
        <f t="shared" si="23"/>
        <v>Image</v>
      </c>
      <c r="U150" s="112">
        <v>9785389248038</v>
      </c>
      <c r="V150" s="113" t="s">
        <v>1724</v>
      </c>
      <c r="W150" s="114">
        <v>60.3</v>
      </c>
      <c r="X150" s="115" t="s">
        <v>1725</v>
      </c>
      <c r="Y150" s="113" t="s">
        <v>1726</v>
      </c>
      <c r="Z150" s="113" t="s">
        <v>1727</v>
      </c>
      <c r="AA150" s="113" t="s">
        <v>1728</v>
      </c>
      <c r="AB150" s="116">
        <v>906</v>
      </c>
      <c r="AC150" s="113" t="s">
        <v>36</v>
      </c>
      <c r="AD150" s="113" t="s">
        <v>283</v>
      </c>
      <c r="AE150" s="83" t="s">
        <v>87</v>
      </c>
      <c r="AF150" s="113"/>
      <c r="AG150" s="113" t="s">
        <v>1729</v>
      </c>
      <c r="AH150" s="83" t="s">
        <v>1730</v>
      </c>
      <c r="AI150" s="24"/>
      <c r="AJ150" s="83"/>
      <c r="AK150" s="83"/>
    </row>
    <row r="151" spans="1:37" customFormat="1">
      <c r="A151" s="51">
        <v>5</v>
      </c>
      <c r="B151" s="89"/>
      <c r="C151" s="52">
        <f t="shared" si="20"/>
        <v>9785041991388</v>
      </c>
      <c r="D151" s="53" t="s">
        <v>36</v>
      </c>
      <c r="E151" s="54" t="s">
        <v>38</v>
      </c>
      <c r="F151" s="55" t="s">
        <v>34</v>
      </c>
      <c r="G151" s="56">
        <v>320</v>
      </c>
      <c r="H151" s="53" t="s">
        <v>1731</v>
      </c>
      <c r="I151" s="53" t="s">
        <v>1732</v>
      </c>
      <c r="J151" s="53" t="s">
        <v>1733</v>
      </c>
      <c r="K151" s="57">
        <v>2024</v>
      </c>
      <c r="L151" s="53" t="s">
        <v>30</v>
      </c>
      <c r="M151" s="53" t="s">
        <v>1734</v>
      </c>
      <c r="N151" s="53" t="s">
        <v>1735</v>
      </c>
      <c r="O151" s="53" t="s">
        <v>1736</v>
      </c>
      <c r="P151" s="53" t="s">
        <v>1737</v>
      </c>
      <c r="Q151" s="87">
        <f t="shared" si="21"/>
        <v>26.4</v>
      </c>
      <c r="R151" s="1"/>
      <c r="S151" s="80" t="str">
        <f t="shared" si="22"/>
        <v/>
      </c>
      <c r="T151" s="58" t="str">
        <f t="shared" si="23"/>
        <v>Image</v>
      </c>
      <c r="U151" s="112">
        <v>9785041991388</v>
      </c>
      <c r="V151" s="113" t="s">
        <v>1738</v>
      </c>
      <c r="W151" s="114">
        <v>26.4</v>
      </c>
      <c r="X151" s="115" t="s">
        <v>1739</v>
      </c>
      <c r="Y151" s="113" t="s">
        <v>1740</v>
      </c>
      <c r="Z151" s="113" t="s">
        <v>1741</v>
      </c>
      <c r="AA151" s="113" t="s">
        <v>1742</v>
      </c>
      <c r="AB151" s="116">
        <v>320</v>
      </c>
      <c r="AC151" s="113" t="s">
        <v>36</v>
      </c>
      <c r="AD151" s="113" t="s">
        <v>283</v>
      </c>
      <c r="AE151" s="83" t="s">
        <v>87</v>
      </c>
      <c r="AF151" s="113"/>
      <c r="AG151" s="113" t="s">
        <v>61</v>
      </c>
      <c r="AH151" s="83" t="s">
        <v>61</v>
      </c>
      <c r="AI151" s="24"/>
      <c r="AJ151" s="83"/>
      <c r="AK151" s="83"/>
    </row>
    <row r="152" spans="1:37" customFormat="1">
      <c r="A152" s="51">
        <v>6</v>
      </c>
      <c r="B152" s="89" t="s">
        <v>278</v>
      </c>
      <c r="C152" s="52">
        <f t="shared" si="20"/>
        <v>9785961483338</v>
      </c>
      <c r="D152" s="53" t="s">
        <v>36</v>
      </c>
      <c r="E152" s="54" t="s">
        <v>38</v>
      </c>
      <c r="F152" s="55" t="s">
        <v>34</v>
      </c>
      <c r="G152" s="56">
        <v>766</v>
      </c>
      <c r="H152" s="53" t="s">
        <v>1743</v>
      </c>
      <c r="I152" s="97" t="s">
        <v>1744</v>
      </c>
      <c r="J152" s="53" t="s">
        <v>1745</v>
      </c>
      <c r="K152" s="57">
        <v>2024</v>
      </c>
      <c r="L152" s="53" t="s">
        <v>39</v>
      </c>
      <c r="M152" s="53"/>
      <c r="N152" s="53" t="s">
        <v>1746</v>
      </c>
      <c r="O152" s="53" t="s">
        <v>1747</v>
      </c>
      <c r="P152" s="53" t="s">
        <v>1748</v>
      </c>
      <c r="Q152" s="87">
        <f t="shared" si="21"/>
        <v>57</v>
      </c>
      <c r="R152" s="1"/>
      <c r="S152" s="80" t="str">
        <f t="shared" si="22"/>
        <v/>
      </c>
      <c r="T152" s="58" t="str">
        <f t="shared" si="23"/>
        <v>Image</v>
      </c>
      <c r="U152" s="112">
        <v>9785961483338</v>
      </c>
      <c r="V152" s="113" t="s">
        <v>1749</v>
      </c>
      <c r="W152" s="114">
        <v>57</v>
      </c>
      <c r="X152" s="115" t="s">
        <v>1750</v>
      </c>
      <c r="Y152" s="113" t="s">
        <v>1751</v>
      </c>
      <c r="Z152" s="113" t="s">
        <v>1752</v>
      </c>
      <c r="AA152" s="113" t="s">
        <v>1753</v>
      </c>
      <c r="AB152" s="116">
        <v>780</v>
      </c>
      <c r="AC152" s="113" t="s">
        <v>36</v>
      </c>
      <c r="AD152" s="113" t="s">
        <v>283</v>
      </c>
      <c r="AE152" s="83" t="s">
        <v>87</v>
      </c>
      <c r="AF152" s="113"/>
      <c r="AG152" s="113" t="s">
        <v>83</v>
      </c>
      <c r="AH152" s="83" t="s">
        <v>1754</v>
      </c>
      <c r="AI152" s="24"/>
      <c r="AJ152" s="83"/>
      <c r="AK152" s="83"/>
    </row>
    <row r="153" spans="1:37" customFormat="1">
      <c r="A153" s="51">
        <v>7</v>
      </c>
      <c r="B153" s="89"/>
      <c r="C153" s="52">
        <f t="shared" si="20"/>
        <v>9785995512035</v>
      </c>
      <c r="D153" s="53" t="s">
        <v>36</v>
      </c>
      <c r="E153" s="54" t="s">
        <v>38</v>
      </c>
      <c r="F153" s="55" t="s">
        <v>34</v>
      </c>
      <c r="G153" s="56">
        <v>320</v>
      </c>
      <c r="H153" s="53" t="s">
        <v>1755</v>
      </c>
      <c r="I153" s="53" t="s">
        <v>1756</v>
      </c>
      <c r="J153" s="53" t="s">
        <v>1757</v>
      </c>
      <c r="K153" s="57">
        <v>2024</v>
      </c>
      <c r="L153" s="53" t="s">
        <v>1758</v>
      </c>
      <c r="M153" s="53" t="s">
        <v>1759</v>
      </c>
      <c r="N153" s="53" t="s">
        <v>1760</v>
      </c>
      <c r="O153" s="53" t="s">
        <v>1761</v>
      </c>
      <c r="P153" s="53" t="s">
        <v>1762</v>
      </c>
      <c r="Q153" s="87">
        <f t="shared" si="21"/>
        <v>25.3</v>
      </c>
      <c r="R153" s="1"/>
      <c r="S153" s="80" t="str">
        <f t="shared" si="22"/>
        <v/>
      </c>
      <c r="T153" s="58" t="str">
        <f t="shared" si="23"/>
        <v>Image</v>
      </c>
      <c r="U153" s="112">
        <v>9785995512035</v>
      </c>
      <c r="V153" s="113" t="s">
        <v>1763</v>
      </c>
      <c r="W153" s="114">
        <v>25.3</v>
      </c>
      <c r="X153" s="115" t="s">
        <v>1764</v>
      </c>
      <c r="Y153" s="113" t="s">
        <v>1765</v>
      </c>
      <c r="Z153" s="113" t="s">
        <v>1766</v>
      </c>
      <c r="AA153" s="113" t="s">
        <v>1767</v>
      </c>
      <c r="AB153" s="116">
        <v>314</v>
      </c>
      <c r="AC153" s="113" t="s">
        <v>36</v>
      </c>
      <c r="AD153" s="113" t="s">
        <v>283</v>
      </c>
      <c r="AE153" s="83" t="s">
        <v>87</v>
      </c>
      <c r="AF153" s="113"/>
      <c r="AG153" s="113" t="s">
        <v>1768</v>
      </c>
      <c r="AH153" s="83" t="s">
        <v>1769</v>
      </c>
      <c r="AI153" s="24"/>
      <c r="AJ153" s="83"/>
      <c r="AK153" s="83"/>
    </row>
    <row r="154" spans="1:37" customFormat="1">
      <c r="A154" s="51">
        <v>8</v>
      </c>
      <c r="B154" s="89"/>
      <c r="C154" s="52">
        <f t="shared" si="20"/>
        <v>9785002225873</v>
      </c>
      <c r="D154" s="53" t="s">
        <v>36</v>
      </c>
      <c r="E154" s="54" t="s">
        <v>38</v>
      </c>
      <c r="F154" s="55" t="s">
        <v>34</v>
      </c>
      <c r="G154" s="56">
        <v>544</v>
      </c>
      <c r="H154" s="53" t="s">
        <v>1770</v>
      </c>
      <c r="I154" s="53" t="s">
        <v>1771</v>
      </c>
      <c r="J154" s="53" t="s">
        <v>1772</v>
      </c>
      <c r="K154" s="57">
        <v>2024</v>
      </c>
      <c r="L154" s="53" t="s">
        <v>58</v>
      </c>
      <c r="M154" s="53" t="s">
        <v>924</v>
      </c>
      <c r="N154" s="53" t="s">
        <v>1773</v>
      </c>
      <c r="O154" s="53" t="s">
        <v>1774</v>
      </c>
      <c r="P154" s="53" t="s">
        <v>1775</v>
      </c>
      <c r="Q154" s="87">
        <f t="shared" si="21"/>
        <v>39.799999999999997</v>
      </c>
      <c r="R154" s="1"/>
      <c r="S154" s="80" t="str">
        <f t="shared" si="22"/>
        <v/>
      </c>
      <c r="T154" s="58" t="str">
        <f t="shared" si="23"/>
        <v>Image</v>
      </c>
      <c r="U154" s="112">
        <v>9785002225873</v>
      </c>
      <c r="V154" s="125" t="s">
        <v>3574</v>
      </c>
      <c r="W154" s="114">
        <v>39.799999999999997</v>
      </c>
      <c r="X154" s="115" t="s">
        <v>1776</v>
      </c>
      <c r="Y154" s="113" t="s">
        <v>1777</v>
      </c>
      <c r="Z154" s="113" t="s">
        <v>1773</v>
      </c>
      <c r="AA154" s="113" t="s">
        <v>1778</v>
      </c>
      <c r="AB154" s="116">
        <v>562</v>
      </c>
      <c r="AC154" s="113" t="s">
        <v>36</v>
      </c>
      <c r="AD154" s="113" t="s">
        <v>283</v>
      </c>
      <c r="AE154" s="83" t="s">
        <v>87</v>
      </c>
      <c r="AF154" s="113"/>
      <c r="AG154" s="113" t="s">
        <v>75</v>
      </c>
      <c r="AH154" s="83" t="s">
        <v>932</v>
      </c>
      <c r="AI154" s="24"/>
      <c r="AJ154" s="83"/>
      <c r="AK154" s="83"/>
    </row>
    <row r="155" spans="1:37" customFormat="1">
      <c r="A155" s="51">
        <v>9</v>
      </c>
      <c r="B155" s="89"/>
      <c r="C155" s="52">
        <f t="shared" si="20"/>
        <v>9785907813120</v>
      </c>
      <c r="D155" s="53" t="s">
        <v>36</v>
      </c>
      <c r="E155" s="54" t="s">
        <v>38</v>
      </c>
      <c r="F155" s="55" t="s">
        <v>34</v>
      </c>
      <c r="G155" s="56">
        <v>272</v>
      </c>
      <c r="H155" s="53" t="s">
        <v>1779</v>
      </c>
      <c r="I155" s="53" t="s">
        <v>1780</v>
      </c>
      <c r="J155" s="53" t="s">
        <v>1781</v>
      </c>
      <c r="K155" s="57">
        <v>2024</v>
      </c>
      <c r="L155" s="53" t="s">
        <v>1782</v>
      </c>
      <c r="M155" s="53"/>
      <c r="N155" s="53" t="s">
        <v>1783</v>
      </c>
      <c r="O155" s="53" t="s">
        <v>1784</v>
      </c>
      <c r="P155" s="53" t="s">
        <v>1785</v>
      </c>
      <c r="Q155" s="87">
        <f t="shared" si="21"/>
        <v>41</v>
      </c>
      <c r="R155" s="1"/>
      <c r="S155" s="80" t="str">
        <f t="shared" si="22"/>
        <v/>
      </c>
      <c r="T155" s="58" t="str">
        <f t="shared" si="23"/>
        <v>Image</v>
      </c>
      <c r="U155" s="112">
        <v>9785907813120</v>
      </c>
      <c r="V155" s="125" t="s">
        <v>3575</v>
      </c>
      <c r="W155" s="114">
        <v>41</v>
      </c>
      <c r="X155" s="115" t="s">
        <v>1786</v>
      </c>
      <c r="Y155" s="113" t="s">
        <v>1787</v>
      </c>
      <c r="Z155" s="113" t="s">
        <v>1783</v>
      </c>
      <c r="AA155" s="113" t="s">
        <v>1788</v>
      </c>
      <c r="AB155" s="116">
        <v>450</v>
      </c>
      <c r="AC155" s="113" t="s">
        <v>36</v>
      </c>
      <c r="AD155" s="113" t="s">
        <v>283</v>
      </c>
      <c r="AE155" s="83" t="s">
        <v>87</v>
      </c>
      <c r="AF155" s="113"/>
      <c r="AG155" s="113" t="s">
        <v>1789</v>
      </c>
      <c r="AH155" s="83" t="s">
        <v>1790</v>
      </c>
      <c r="AI155" s="24"/>
      <c r="AJ155" s="83"/>
      <c r="AK155" s="83"/>
    </row>
    <row r="156" spans="1:37" customFormat="1">
      <c r="A156" s="51">
        <v>10</v>
      </c>
      <c r="B156" s="89"/>
      <c r="C156" s="52">
        <f t="shared" si="20"/>
        <v>9785171620820</v>
      </c>
      <c r="D156" s="53" t="s">
        <v>36</v>
      </c>
      <c r="E156" s="54" t="s">
        <v>38</v>
      </c>
      <c r="F156" s="55" t="s">
        <v>34</v>
      </c>
      <c r="G156" s="56">
        <v>304</v>
      </c>
      <c r="H156" s="53" t="s">
        <v>1791</v>
      </c>
      <c r="I156" s="53" t="s">
        <v>1792</v>
      </c>
      <c r="J156" s="53" t="s">
        <v>1793</v>
      </c>
      <c r="K156" s="57">
        <v>2024</v>
      </c>
      <c r="L156" s="53" t="s">
        <v>330</v>
      </c>
      <c r="M156" s="53" t="s">
        <v>1794</v>
      </c>
      <c r="N156" s="53" t="s">
        <v>1795</v>
      </c>
      <c r="O156" s="53" t="s">
        <v>1796</v>
      </c>
      <c r="P156" s="53" t="s">
        <v>1797</v>
      </c>
      <c r="Q156" s="87">
        <f t="shared" si="21"/>
        <v>37.799999999999997</v>
      </c>
      <c r="R156" s="1"/>
      <c r="S156" s="80" t="str">
        <f t="shared" si="22"/>
        <v/>
      </c>
      <c r="T156" s="58" t="str">
        <f t="shared" si="23"/>
        <v>Image</v>
      </c>
      <c r="U156" s="112">
        <v>9785171620820</v>
      </c>
      <c r="V156" s="113" t="s">
        <v>1798</v>
      </c>
      <c r="W156" s="114">
        <v>37.799999999999997</v>
      </c>
      <c r="X156" s="115" t="s">
        <v>1799</v>
      </c>
      <c r="Y156" s="113" t="s">
        <v>1800</v>
      </c>
      <c r="Z156" s="113" t="s">
        <v>1801</v>
      </c>
      <c r="AA156" s="113" t="s">
        <v>1802</v>
      </c>
      <c r="AB156" s="116">
        <v>409</v>
      </c>
      <c r="AC156" s="113" t="s">
        <v>36</v>
      </c>
      <c r="AD156" s="113" t="s">
        <v>283</v>
      </c>
      <c r="AE156" s="83" t="s">
        <v>87</v>
      </c>
      <c r="AF156" s="113"/>
      <c r="AG156" s="113" t="s">
        <v>340</v>
      </c>
      <c r="AH156" s="83" t="s">
        <v>341</v>
      </c>
      <c r="AI156" s="24"/>
      <c r="AJ156" s="83"/>
      <c r="AK156" s="83"/>
    </row>
    <row r="157" spans="1:37" customFormat="1">
      <c r="A157" s="51">
        <v>11</v>
      </c>
      <c r="B157" s="89"/>
      <c r="C157" s="52">
        <f t="shared" si="20"/>
        <v>9785171648527</v>
      </c>
      <c r="D157" s="53" t="s">
        <v>36</v>
      </c>
      <c r="E157" s="54" t="s">
        <v>38</v>
      </c>
      <c r="F157" s="55" t="s">
        <v>34</v>
      </c>
      <c r="G157" s="56">
        <v>336</v>
      </c>
      <c r="H157" s="53" t="s">
        <v>224</v>
      </c>
      <c r="I157" s="53" t="s">
        <v>1803</v>
      </c>
      <c r="J157" s="53" t="s">
        <v>1804</v>
      </c>
      <c r="K157" s="57">
        <v>2024</v>
      </c>
      <c r="L157" s="53" t="s">
        <v>29</v>
      </c>
      <c r="M157" s="53" t="s">
        <v>1805</v>
      </c>
      <c r="N157" s="53" t="s">
        <v>225</v>
      </c>
      <c r="O157" s="53" t="s">
        <v>1806</v>
      </c>
      <c r="P157" s="53" t="s">
        <v>1807</v>
      </c>
      <c r="Q157" s="87">
        <f t="shared" si="21"/>
        <v>37.9</v>
      </c>
      <c r="R157" s="1"/>
      <c r="S157" s="80" t="str">
        <f t="shared" si="22"/>
        <v/>
      </c>
      <c r="T157" s="58" t="str">
        <f t="shared" si="23"/>
        <v>Image</v>
      </c>
      <c r="U157" s="112">
        <v>9785171648527</v>
      </c>
      <c r="V157" s="113" t="s">
        <v>1808</v>
      </c>
      <c r="W157" s="114">
        <v>37.9</v>
      </c>
      <c r="X157" s="115" t="s">
        <v>1809</v>
      </c>
      <c r="Y157" s="113" t="s">
        <v>1810</v>
      </c>
      <c r="Z157" s="113" t="s">
        <v>225</v>
      </c>
      <c r="AA157" s="113" t="s">
        <v>1811</v>
      </c>
      <c r="AB157" s="116">
        <v>528</v>
      </c>
      <c r="AC157" s="113" t="s">
        <v>36</v>
      </c>
      <c r="AD157" s="113" t="s">
        <v>283</v>
      </c>
      <c r="AE157" s="83" t="s">
        <v>87</v>
      </c>
      <c r="AF157" s="113"/>
      <c r="AG157" s="113" t="s">
        <v>60</v>
      </c>
      <c r="AH157" s="83" t="s">
        <v>60</v>
      </c>
      <c r="AI157" s="24"/>
      <c r="AJ157" s="83"/>
      <c r="AK157" s="83"/>
    </row>
    <row r="158" spans="1:37" customFormat="1">
      <c r="A158" s="51">
        <v>12</v>
      </c>
      <c r="B158" s="89"/>
      <c r="C158" s="52">
        <f t="shared" si="20"/>
        <v>9785907813052</v>
      </c>
      <c r="D158" s="53" t="s">
        <v>36</v>
      </c>
      <c r="E158" s="54" t="s">
        <v>38</v>
      </c>
      <c r="F158" s="55" t="s">
        <v>34</v>
      </c>
      <c r="G158" s="56">
        <v>304</v>
      </c>
      <c r="H158" s="53" t="s">
        <v>1812</v>
      </c>
      <c r="I158" s="53" t="s">
        <v>1813</v>
      </c>
      <c r="J158" s="53" t="s">
        <v>1814</v>
      </c>
      <c r="K158" s="57">
        <v>2024</v>
      </c>
      <c r="L158" s="53" t="s">
        <v>1782</v>
      </c>
      <c r="M158" s="53"/>
      <c r="N158" s="53" t="s">
        <v>1815</v>
      </c>
      <c r="O158" s="53" t="s">
        <v>1816</v>
      </c>
      <c r="P158" s="53" t="s">
        <v>1817</v>
      </c>
      <c r="Q158" s="87">
        <f t="shared" si="21"/>
        <v>42</v>
      </c>
      <c r="R158" s="1"/>
      <c r="S158" s="80" t="str">
        <f t="shared" si="22"/>
        <v/>
      </c>
      <c r="T158" s="58" t="str">
        <f t="shared" si="23"/>
        <v>Image</v>
      </c>
      <c r="U158" s="112">
        <v>9785907813052</v>
      </c>
      <c r="V158" s="125" t="s">
        <v>3576</v>
      </c>
      <c r="W158" s="114">
        <v>42</v>
      </c>
      <c r="X158" s="115" t="s">
        <v>1818</v>
      </c>
      <c r="Y158" s="113" t="s">
        <v>1819</v>
      </c>
      <c r="Z158" s="113" t="s">
        <v>1820</v>
      </c>
      <c r="AA158" s="113" t="s">
        <v>1821</v>
      </c>
      <c r="AB158" s="116">
        <v>475</v>
      </c>
      <c r="AC158" s="113" t="s">
        <v>36</v>
      </c>
      <c r="AD158" s="113" t="s">
        <v>283</v>
      </c>
      <c r="AE158" s="83" t="s">
        <v>87</v>
      </c>
      <c r="AF158" s="113"/>
      <c r="AG158" s="113" t="s">
        <v>1789</v>
      </c>
      <c r="AH158" s="83" t="s">
        <v>1790</v>
      </c>
      <c r="AI158" s="24"/>
      <c r="AJ158" s="83"/>
      <c r="AK158" s="83"/>
    </row>
    <row r="159" spans="1:37" customFormat="1">
      <c r="A159" s="51">
        <v>13</v>
      </c>
      <c r="B159" s="89"/>
      <c r="C159" s="52">
        <f t="shared" si="20"/>
        <v>9785517108920</v>
      </c>
      <c r="D159" s="53" t="s">
        <v>36</v>
      </c>
      <c r="E159" s="54" t="s">
        <v>38</v>
      </c>
      <c r="F159" s="55" t="s">
        <v>34</v>
      </c>
      <c r="G159" s="56">
        <v>338</v>
      </c>
      <c r="H159" s="53" t="s">
        <v>1822</v>
      </c>
      <c r="I159" s="53" t="s">
        <v>1823</v>
      </c>
      <c r="J159" s="53" t="s">
        <v>1824</v>
      </c>
      <c r="K159" s="57">
        <v>2024</v>
      </c>
      <c r="L159" s="53" t="s">
        <v>1050</v>
      </c>
      <c r="M159" s="53" t="s">
        <v>1825</v>
      </c>
      <c r="N159" s="53" t="s">
        <v>1826</v>
      </c>
      <c r="O159" s="53" t="s">
        <v>1827</v>
      </c>
      <c r="P159" s="53" t="s">
        <v>1828</v>
      </c>
      <c r="Q159" s="87">
        <f t="shared" si="21"/>
        <v>49.8</v>
      </c>
      <c r="R159" s="1"/>
      <c r="S159" s="80" t="str">
        <f t="shared" si="22"/>
        <v/>
      </c>
      <c r="T159" s="58" t="str">
        <f t="shared" si="23"/>
        <v>Image</v>
      </c>
      <c r="U159" s="112">
        <v>9785517108920</v>
      </c>
      <c r="V159" s="113" t="s">
        <v>1829</v>
      </c>
      <c r="W159" s="114">
        <v>49.8</v>
      </c>
      <c r="X159" s="115" t="s">
        <v>1830</v>
      </c>
      <c r="Y159" s="113" t="s">
        <v>1831</v>
      </c>
      <c r="Z159" s="113" t="s">
        <v>1826</v>
      </c>
      <c r="AA159" s="113" t="s">
        <v>1832</v>
      </c>
      <c r="AB159" s="116">
        <v>464</v>
      </c>
      <c r="AC159" s="113" t="s">
        <v>36</v>
      </c>
      <c r="AD159" s="113" t="s">
        <v>283</v>
      </c>
      <c r="AE159" s="83" t="s">
        <v>87</v>
      </c>
      <c r="AF159" s="113"/>
      <c r="AG159" s="113" t="s">
        <v>1059</v>
      </c>
      <c r="AH159" s="83" t="s">
        <v>1060</v>
      </c>
      <c r="AI159" s="24"/>
      <c r="AJ159" s="83"/>
      <c r="AK159" s="83"/>
    </row>
    <row r="160" spans="1:37" customFormat="1">
      <c r="A160" s="51">
        <v>14</v>
      </c>
      <c r="B160" s="89"/>
      <c r="C160" s="52">
        <f t="shared" si="20"/>
        <v>9785987974018</v>
      </c>
      <c r="D160" s="53" t="s">
        <v>36</v>
      </c>
      <c r="E160" s="54" t="s">
        <v>38</v>
      </c>
      <c r="F160" s="55" t="s">
        <v>34</v>
      </c>
      <c r="G160" s="56">
        <v>120</v>
      </c>
      <c r="H160" s="53" t="s">
        <v>1833</v>
      </c>
      <c r="I160" s="53" t="s">
        <v>1834</v>
      </c>
      <c r="J160" s="53" t="s">
        <v>1835</v>
      </c>
      <c r="K160" s="57">
        <v>2024</v>
      </c>
      <c r="L160" s="53" t="s">
        <v>1836</v>
      </c>
      <c r="M160" s="53" t="s">
        <v>1837</v>
      </c>
      <c r="N160" s="53" t="s">
        <v>1838</v>
      </c>
      <c r="O160" s="53" t="s">
        <v>1839</v>
      </c>
      <c r="P160" s="53" t="s">
        <v>1840</v>
      </c>
      <c r="Q160" s="87">
        <f t="shared" si="21"/>
        <v>26.3</v>
      </c>
      <c r="R160" s="1"/>
      <c r="S160" s="80" t="str">
        <f t="shared" si="22"/>
        <v/>
      </c>
      <c r="T160" s="58" t="str">
        <f t="shared" si="23"/>
        <v>Image</v>
      </c>
      <c r="U160" s="112">
        <v>9785987974018</v>
      </c>
      <c r="V160" s="125" t="s">
        <v>3577</v>
      </c>
      <c r="W160" s="114">
        <v>26.3</v>
      </c>
      <c r="X160" s="115" t="s">
        <v>1841</v>
      </c>
      <c r="Y160" s="113" t="s">
        <v>1842</v>
      </c>
      <c r="Z160" s="113" t="s">
        <v>1843</v>
      </c>
      <c r="AA160" s="113" t="s">
        <v>1844</v>
      </c>
      <c r="AB160" s="116">
        <v>230</v>
      </c>
      <c r="AC160" s="113" t="s">
        <v>36</v>
      </c>
      <c r="AD160" s="113" t="s">
        <v>283</v>
      </c>
      <c r="AE160" s="83" t="s">
        <v>87</v>
      </c>
      <c r="AF160" s="113"/>
      <c r="AG160" s="113" t="s">
        <v>1845</v>
      </c>
      <c r="AH160" s="83" t="s">
        <v>1845</v>
      </c>
      <c r="AI160" s="24"/>
      <c r="AJ160" s="83"/>
      <c r="AK160" s="83"/>
    </row>
    <row r="161" spans="1:37" customFormat="1">
      <c r="A161" s="51">
        <v>15</v>
      </c>
      <c r="B161" s="89"/>
      <c r="C161" s="52">
        <f t="shared" si="20"/>
        <v>9785235051676</v>
      </c>
      <c r="D161" s="53" t="s">
        <v>36</v>
      </c>
      <c r="E161" s="54" t="s">
        <v>38</v>
      </c>
      <c r="F161" s="55" t="s">
        <v>34</v>
      </c>
      <c r="G161" s="56">
        <v>480</v>
      </c>
      <c r="H161" s="53" t="s">
        <v>1846</v>
      </c>
      <c r="I161" s="53" t="s">
        <v>1847</v>
      </c>
      <c r="J161" s="53" t="s">
        <v>1848</v>
      </c>
      <c r="K161" s="57">
        <v>2024</v>
      </c>
      <c r="L161" s="53" t="s">
        <v>221</v>
      </c>
      <c r="M161" s="53" t="s">
        <v>1849</v>
      </c>
      <c r="N161" s="53" t="s">
        <v>1850</v>
      </c>
      <c r="O161" s="53" t="s">
        <v>1851</v>
      </c>
      <c r="P161" s="53" t="s">
        <v>1852</v>
      </c>
      <c r="Q161" s="87">
        <f t="shared" si="21"/>
        <v>49.8</v>
      </c>
      <c r="R161" s="1"/>
      <c r="S161" s="80" t="str">
        <f t="shared" si="22"/>
        <v/>
      </c>
      <c r="T161" s="58" t="str">
        <f t="shared" si="23"/>
        <v>Image</v>
      </c>
      <c r="U161" s="112">
        <v>9785235051676</v>
      </c>
      <c r="V161" s="125" t="s">
        <v>3578</v>
      </c>
      <c r="W161" s="114">
        <v>49.8</v>
      </c>
      <c r="X161" s="115" t="s">
        <v>1853</v>
      </c>
      <c r="Y161" s="113" t="s">
        <v>1854</v>
      </c>
      <c r="Z161" s="113" t="s">
        <v>1850</v>
      </c>
      <c r="AA161" s="113" t="s">
        <v>1855</v>
      </c>
      <c r="AB161" s="116">
        <v>520</v>
      </c>
      <c r="AC161" s="113" t="s">
        <v>36</v>
      </c>
      <c r="AD161" s="113" t="s">
        <v>283</v>
      </c>
      <c r="AE161" s="83" t="s">
        <v>87</v>
      </c>
      <c r="AF161" s="113"/>
      <c r="AG161" s="113" t="s">
        <v>222</v>
      </c>
      <c r="AH161" s="83" t="s">
        <v>1856</v>
      </c>
      <c r="AI161" s="24"/>
      <c r="AJ161" s="83"/>
      <c r="AK161" s="83"/>
    </row>
    <row r="162" spans="1:37" customFormat="1">
      <c r="A162" s="51">
        <v>16</v>
      </c>
      <c r="B162" s="89"/>
      <c r="C162" s="52">
        <f t="shared" si="20"/>
        <v>9785227102935</v>
      </c>
      <c r="D162" s="53" t="s">
        <v>36</v>
      </c>
      <c r="E162" s="54" t="s">
        <v>38</v>
      </c>
      <c r="F162" s="55" t="s">
        <v>34</v>
      </c>
      <c r="G162" s="56">
        <v>222</v>
      </c>
      <c r="H162" s="53" t="s">
        <v>1857</v>
      </c>
      <c r="I162" s="53" t="s">
        <v>1858</v>
      </c>
      <c r="J162" s="53" t="s">
        <v>1859</v>
      </c>
      <c r="K162" s="57">
        <v>2024</v>
      </c>
      <c r="L162" s="53" t="s">
        <v>37</v>
      </c>
      <c r="M162" s="53" t="s">
        <v>1860</v>
      </c>
      <c r="N162" s="53" t="s">
        <v>1861</v>
      </c>
      <c r="O162" s="53" t="s">
        <v>1862</v>
      </c>
      <c r="P162" s="53" t="s">
        <v>1863</v>
      </c>
      <c r="Q162" s="87">
        <f t="shared" si="21"/>
        <v>26.2</v>
      </c>
      <c r="R162" s="1"/>
      <c r="S162" s="80" t="str">
        <f t="shared" si="22"/>
        <v/>
      </c>
      <c r="T162" s="58" t="str">
        <f t="shared" si="23"/>
        <v>Image</v>
      </c>
      <c r="U162" s="112">
        <v>9785227102935</v>
      </c>
      <c r="V162" s="113" t="s">
        <v>1864</v>
      </c>
      <c r="W162" s="114">
        <v>26.2</v>
      </c>
      <c r="X162" s="115" t="s">
        <v>1865</v>
      </c>
      <c r="Y162" s="113" t="s">
        <v>1866</v>
      </c>
      <c r="Z162" s="113" t="s">
        <v>1861</v>
      </c>
      <c r="AA162" s="113" t="s">
        <v>1867</v>
      </c>
      <c r="AB162" s="116">
        <v>290</v>
      </c>
      <c r="AC162" s="113" t="s">
        <v>36</v>
      </c>
      <c r="AD162" s="113" t="s">
        <v>283</v>
      </c>
      <c r="AE162" s="83" t="s">
        <v>87</v>
      </c>
      <c r="AF162" s="113"/>
      <c r="AG162" s="113" t="s">
        <v>81</v>
      </c>
      <c r="AH162" s="83" t="s">
        <v>1868</v>
      </c>
      <c r="AI162" s="24"/>
      <c r="AJ162" s="83"/>
      <c r="AK162" s="83"/>
    </row>
    <row r="163" spans="1:37" customFormat="1">
      <c r="A163" s="51">
        <v>17</v>
      </c>
      <c r="B163" s="89"/>
      <c r="C163" s="52">
        <f t="shared" si="20"/>
        <v>9785171665951</v>
      </c>
      <c r="D163" s="53" t="s">
        <v>36</v>
      </c>
      <c r="E163" s="54" t="s">
        <v>38</v>
      </c>
      <c r="F163" s="55" t="s">
        <v>34</v>
      </c>
      <c r="G163" s="56">
        <v>288</v>
      </c>
      <c r="H163" s="53" t="s">
        <v>1869</v>
      </c>
      <c r="I163" s="53" t="s">
        <v>1870</v>
      </c>
      <c r="J163" s="53" t="s">
        <v>1871</v>
      </c>
      <c r="K163" s="57">
        <v>2024</v>
      </c>
      <c r="L163" s="53" t="s">
        <v>29</v>
      </c>
      <c r="M163" s="53" t="s">
        <v>1872</v>
      </c>
      <c r="N163" s="53" t="s">
        <v>1873</v>
      </c>
      <c r="O163" s="53" t="s">
        <v>1874</v>
      </c>
      <c r="P163" s="53" t="s">
        <v>1875</v>
      </c>
      <c r="Q163" s="87">
        <f t="shared" si="21"/>
        <v>31.2</v>
      </c>
      <c r="R163" s="1"/>
      <c r="S163" s="80" t="str">
        <f t="shared" si="22"/>
        <v/>
      </c>
      <c r="T163" s="58" t="str">
        <f t="shared" si="23"/>
        <v>Image</v>
      </c>
      <c r="U163" s="112">
        <v>9785171665951</v>
      </c>
      <c r="V163" s="113" t="s">
        <v>1876</v>
      </c>
      <c r="W163" s="114">
        <v>31.2</v>
      </c>
      <c r="X163" s="115" t="s">
        <v>1877</v>
      </c>
      <c r="Y163" s="113" t="s">
        <v>1878</v>
      </c>
      <c r="Z163" s="113" t="s">
        <v>1879</v>
      </c>
      <c r="AA163" s="113" t="s">
        <v>1880</v>
      </c>
      <c r="AB163" s="116">
        <v>405</v>
      </c>
      <c r="AC163" s="113" t="s">
        <v>36</v>
      </c>
      <c r="AD163" s="113" t="s">
        <v>283</v>
      </c>
      <c r="AE163" s="83" t="s">
        <v>87</v>
      </c>
      <c r="AF163" s="113"/>
      <c r="AG163" s="113" t="s">
        <v>60</v>
      </c>
      <c r="AH163" s="83" t="s">
        <v>60</v>
      </c>
      <c r="AI163" s="24"/>
      <c r="AJ163" s="83"/>
      <c r="AK163" s="83"/>
    </row>
    <row r="164" spans="1:37" customFormat="1">
      <c r="A164" s="51">
        <v>18</v>
      </c>
      <c r="B164" s="89"/>
      <c r="C164" s="52">
        <f t="shared" si="20"/>
        <v>9785171665876</v>
      </c>
      <c r="D164" s="53" t="s">
        <v>36</v>
      </c>
      <c r="E164" s="54" t="s">
        <v>38</v>
      </c>
      <c r="F164" s="55" t="s">
        <v>34</v>
      </c>
      <c r="G164" s="56">
        <v>256</v>
      </c>
      <c r="H164" s="53" t="s">
        <v>1881</v>
      </c>
      <c r="I164" s="53" t="s">
        <v>1882</v>
      </c>
      <c r="J164" s="53" t="s">
        <v>1883</v>
      </c>
      <c r="K164" s="57">
        <v>2024</v>
      </c>
      <c r="L164" s="53" t="s">
        <v>29</v>
      </c>
      <c r="M164" s="53" t="s">
        <v>1884</v>
      </c>
      <c r="N164" s="53" t="s">
        <v>1885</v>
      </c>
      <c r="O164" s="53" t="s">
        <v>1886</v>
      </c>
      <c r="P164" s="53" t="s">
        <v>1887</v>
      </c>
      <c r="Q164" s="87">
        <f t="shared" si="21"/>
        <v>27.6</v>
      </c>
      <c r="R164" s="1"/>
      <c r="S164" s="80" t="str">
        <f t="shared" si="22"/>
        <v/>
      </c>
      <c r="T164" s="58" t="str">
        <f t="shared" si="23"/>
        <v>Image</v>
      </c>
      <c r="U164" s="112">
        <v>9785171665876</v>
      </c>
      <c r="V164" s="125" t="s">
        <v>3579</v>
      </c>
      <c r="W164" s="114">
        <v>27.6</v>
      </c>
      <c r="X164" s="115" t="s">
        <v>1888</v>
      </c>
      <c r="Y164" s="113" t="s">
        <v>1889</v>
      </c>
      <c r="Z164" s="113" t="s">
        <v>1890</v>
      </c>
      <c r="AA164" s="113" t="s">
        <v>1891</v>
      </c>
      <c r="AB164" s="116">
        <v>355</v>
      </c>
      <c r="AC164" s="113" t="s">
        <v>36</v>
      </c>
      <c r="AD164" s="113" t="s">
        <v>283</v>
      </c>
      <c r="AE164" s="83" t="s">
        <v>87</v>
      </c>
      <c r="AF164" s="113"/>
      <c r="AG164" s="113" t="s">
        <v>60</v>
      </c>
      <c r="AH164" s="83" t="s">
        <v>60</v>
      </c>
      <c r="AI164" s="24"/>
      <c r="AJ164" s="83"/>
      <c r="AK164" s="83"/>
    </row>
    <row r="165" spans="1:37" customFormat="1">
      <c r="A165" s="51">
        <v>19</v>
      </c>
      <c r="B165" s="89"/>
      <c r="C165" s="52">
        <f t="shared" si="20"/>
        <v>9785171662011</v>
      </c>
      <c r="D165" s="53" t="s">
        <v>36</v>
      </c>
      <c r="E165" s="54" t="s">
        <v>38</v>
      </c>
      <c r="F165" s="55" t="s">
        <v>34</v>
      </c>
      <c r="G165" s="56">
        <v>352</v>
      </c>
      <c r="H165" s="53" t="s">
        <v>1892</v>
      </c>
      <c r="I165" s="53" t="s">
        <v>1893</v>
      </c>
      <c r="J165" s="53" t="s">
        <v>1894</v>
      </c>
      <c r="K165" s="57">
        <v>2024</v>
      </c>
      <c r="L165" s="53" t="s">
        <v>29</v>
      </c>
      <c r="M165" s="53" t="s">
        <v>227</v>
      </c>
      <c r="N165" s="53" t="s">
        <v>1895</v>
      </c>
      <c r="O165" s="53" t="s">
        <v>1896</v>
      </c>
      <c r="P165" s="53" t="s">
        <v>1897</v>
      </c>
      <c r="Q165" s="87">
        <f t="shared" si="21"/>
        <v>35.6</v>
      </c>
      <c r="R165" s="1"/>
      <c r="S165" s="80" t="str">
        <f t="shared" si="22"/>
        <v/>
      </c>
      <c r="T165" s="58" t="str">
        <f t="shared" si="23"/>
        <v>Image</v>
      </c>
      <c r="U165" s="112">
        <v>9785171662011</v>
      </c>
      <c r="V165" s="125" t="s">
        <v>3580</v>
      </c>
      <c r="W165" s="114">
        <v>35.6</v>
      </c>
      <c r="X165" s="115" t="s">
        <v>1898</v>
      </c>
      <c r="Y165" s="113" t="s">
        <v>1899</v>
      </c>
      <c r="Z165" s="113" t="s">
        <v>1900</v>
      </c>
      <c r="AA165" s="113" t="s">
        <v>1901</v>
      </c>
      <c r="AB165" s="116">
        <v>470</v>
      </c>
      <c r="AC165" s="113" t="s">
        <v>36</v>
      </c>
      <c r="AD165" s="113" t="s">
        <v>283</v>
      </c>
      <c r="AE165" s="83" t="s">
        <v>87</v>
      </c>
      <c r="AF165" s="113"/>
      <c r="AG165" s="113" t="s">
        <v>60</v>
      </c>
      <c r="AH165" s="83" t="s">
        <v>60</v>
      </c>
      <c r="AI165" s="24"/>
      <c r="AJ165" s="83"/>
      <c r="AK165" s="83"/>
    </row>
    <row r="166" spans="1:37" customFormat="1">
      <c r="A166" s="51">
        <v>20</v>
      </c>
      <c r="B166" s="89"/>
      <c r="C166" s="52">
        <f t="shared" si="20"/>
        <v>9785389221345</v>
      </c>
      <c r="D166" s="53" t="s">
        <v>36</v>
      </c>
      <c r="E166" s="54" t="s">
        <v>38</v>
      </c>
      <c r="F166" s="55" t="s">
        <v>34</v>
      </c>
      <c r="G166" s="56">
        <v>352</v>
      </c>
      <c r="H166" s="53" t="s">
        <v>1902</v>
      </c>
      <c r="I166" s="53" t="s">
        <v>1903</v>
      </c>
      <c r="J166" s="53" t="s">
        <v>1904</v>
      </c>
      <c r="K166" s="57">
        <v>2024</v>
      </c>
      <c r="L166" s="53" t="s">
        <v>345</v>
      </c>
      <c r="M166" s="53" t="s">
        <v>1905</v>
      </c>
      <c r="N166" s="53" t="s">
        <v>1906</v>
      </c>
      <c r="O166" s="53" t="s">
        <v>1907</v>
      </c>
      <c r="P166" s="53" t="s">
        <v>1908</v>
      </c>
      <c r="Q166" s="87">
        <f t="shared" si="21"/>
        <v>27.1</v>
      </c>
      <c r="R166" s="1"/>
      <c r="S166" s="80" t="str">
        <f t="shared" si="22"/>
        <v/>
      </c>
      <c r="T166" s="58" t="str">
        <f t="shared" si="23"/>
        <v>Image</v>
      </c>
      <c r="U166" s="112">
        <v>9785389221345</v>
      </c>
      <c r="V166" s="113" t="s">
        <v>1909</v>
      </c>
      <c r="W166" s="114">
        <v>27.1</v>
      </c>
      <c r="X166" s="115" t="s">
        <v>1910</v>
      </c>
      <c r="Y166" s="113" t="s">
        <v>1911</v>
      </c>
      <c r="Z166" s="113" t="s">
        <v>1912</v>
      </c>
      <c r="AA166" s="113" t="s">
        <v>1913</v>
      </c>
      <c r="AB166" s="116">
        <v>360</v>
      </c>
      <c r="AC166" s="113" t="s">
        <v>36</v>
      </c>
      <c r="AD166" s="113" t="s">
        <v>283</v>
      </c>
      <c r="AE166" s="83" t="s">
        <v>87</v>
      </c>
      <c r="AF166" s="113"/>
      <c r="AG166" s="113" t="s">
        <v>353</v>
      </c>
      <c r="AH166" s="83" t="s">
        <v>354</v>
      </c>
      <c r="AI166" s="24"/>
      <c r="AJ166" s="83"/>
      <c r="AK166" s="83"/>
    </row>
    <row r="167" spans="1:37" customFormat="1">
      <c r="A167" s="51">
        <v>21</v>
      </c>
      <c r="B167" s="89"/>
      <c r="C167" s="52">
        <f t="shared" si="20"/>
        <v>9785389250161</v>
      </c>
      <c r="D167" s="53" t="s">
        <v>36</v>
      </c>
      <c r="E167" s="54" t="s">
        <v>38</v>
      </c>
      <c r="F167" s="55" t="s">
        <v>34</v>
      </c>
      <c r="G167" s="56">
        <v>224</v>
      </c>
      <c r="H167" s="53" t="s">
        <v>1914</v>
      </c>
      <c r="I167" s="53" t="s">
        <v>1915</v>
      </c>
      <c r="J167" s="53" t="s">
        <v>1916</v>
      </c>
      <c r="K167" s="57">
        <v>2024</v>
      </c>
      <c r="L167" s="53" t="s">
        <v>1720</v>
      </c>
      <c r="M167" s="53" t="s">
        <v>238</v>
      </c>
      <c r="N167" s="53" t="s">
        <v>1917</v>
      </c>
      <c r="O167" s="53" t="s">
        <v>1918</v>
      </c>
      <c r="P167" s="53" t="s">
        <v>1919</v>
      </c>
      <c r="Q167" s="87">
        <f t="shared" si="21"/>
        <v>30.6</v>
      </c>
      <c r="R167" s="1"/>
      <c r="S167" s="80" t="str">
        <f t="shared" si="22"/>
        <v/>
      </c>
      <c r="T167" s="58" t="str">
        <f t="shared" si="23"/>
        <v>Image</v>
      </c>
      <c r="U167" s="112">
        <v>9785389250161</v>
      </c>
      <c r="V167" s="125" t="s">
        <v>3581</v>
      </c>
      <c r="W167" s="114">
        <v>30.6</v>
      </c>
      <c r="X167" s="115" t="s">
        <v>1920</v>
      </c>
      <c r="Y167" s="113" t="s">
        <v>1921</v>
      </c>
      <c r="Z167" s="113" t="s">
        <v>1917</v>
      </c>
      <c r="AA167" s="113" t="s">
        <v>1922</v>
      </c>
      <c r="AB167" s="116">
        <v>362</v>
      </c>
      <c r="AC167" s="113" t="s">
        <v>36</v>
      </c>
      <c r="AD167" s="113" t="s">
        <v>283</v>
      </c>
      <c r="AE167" s="83" t="s">
        <v>87</v>
      </c>
      <c r="AF167" s="113"/>
      <c r="AG167" s="113" t="s">
        <v>1729</v>
      </c>
      <c r="AH167" s="83" t="s">
        <v>1730</v>
      </c>
      <c r="AI167" s="24"/>
      <c r="AJ167" s="83"/>
      <c r="AK167" s="83"/>
    </row>
    <row r="168" spans="1:37" customFormat="1">
      <c r="A168" s="51">
        <v>22</v>
      </c>
      <c r="B168" s="89"/>
      <c r="C168" s="52">
        <f t="shared" si="20"/>
        <v>9785002225729</v>
      </c>
      <c r="D168" s="53" t="s">
        <v>36</v>
      </c>
      <c r="E168" s="54" t="s">
        <v>38</v>
      </c>
      <c r="F168" s="55" t="s">
        <v>34</v>
      </c>
      <c r="G168" s="56">
        <v>352</v>
      </c>
      <c r="H168" s="53" t="s">
        <v>1923</v>
      </c>
      <c r="I168" s="53" t="s">
        <v>1924</v>
      </c>
      <c r="J168" s="53" t="s">
        <v>1925</v>
      </c>
      <c r="K168" s="57">
        <v>2024</v>
      </c>
      <c r="L168" s="53" t="s">
        <v>58</v>
      </c>
      <c r="M168" s="53" t="s">
        <v>223</v>
      </c>
      <c r="N168" s="53" t="s">
        <v>1926</v>
      </c>
      <c r="O168" s="53" t="s">
        <v>1927</v>
      </c>
      <c r="P168" s="53" t="s">
        <v>1928</v>
      </c>
      <c r="Q168" s="87">
        <f t="shared" si="21"/>
        <v>42.4</v>
      </c>
      <c r="R168" s="1"/>
      <c r="S168" s="80" t="str">
        <f t="shared" si="22"/>
        <v/>
      </c>
      <c r="T168" s="58" t="str">
        <f t="shared" si="23"/>
        <v>Image</v>
      </c>
      <c r="U168" s="112">
        <v>9785002225729</v>
      </c>
      <c r="V168" s="125" t="s">
        <v>3582</v>
      </c>
      <c r="W168" s="114">
        <v>42.4</v>
      </c>
      <c r="X168" s="115" t="s">
        <v>1929</v>
      </c>
      <c r="Y168" s="113" t="s">
        <v>1930</v>
      </c>
      <c r="Z168" s="113" t="s">
        <v>1926</v>
      </c>
      <c r="AA168" s="113" t="s">
        <v>1931</v>
      </c>
      <c r="AB168" s="116">
        <v>471</v>
      </c>
      <c r="AC168" s="113" t="s">
        <v>36</v>
      </c>
      <c r="AD168" s="113" t="s">
        <v>283</v>
      </c>
      <c r="AE168" s="83" t="s">
        <v>87</v>
      </c>
      <c r="AF168" s="113"/>
      <c r="AG168" s="113" t="s">
        <v>75</v>
      </c>
      <c r="AH168" s="83" t="s">
        <v>932</v>
      </c>
      <c r="AI168" s="24"/>
      <c r="AJ168" s="83"/>
      <c r="AK168" s="83"/>
    </row>
    <row r="169" spans="1:37" customFormat="1">
      <c r="A169" s="51">
        <v>23</v>
      </c>
      <c r="B169" s="89"/>
      <c r="C169" s="52">
        <f t="shared" si="20"/>
        <v>9785171680503</v>
      </c>
      <c r="D169" s="53" t="s">
        <v>36</v>
      </c>
      <c r="E169" s="54" t="s">
        <v>38</v>
      </c>
      <c r="F169" s="55" t="s">
        <v>34</v>
      </c>
      <c r="G169" s="56">
        <v>448</v>
      </c>
      <c r="H169" s="53" t="s">
        <v>1932</v>
      </c>
      <c r="I169" s="53" t="s">
        <v>1933</v>
      </c>
      <c r="J169" s="53" t="s">
        <v>1934</v>
      </c>
      <c r="K169" s="57">
        <v>2024</v>
      </c>
      <c r="L169" s="53" t="s">
        <v>29</v>
      </c>
      <c r="M169" s="53" t="s">
        <v>1935</v>
      </c>
      <c r="N169" s="53" t="s">
        <v>1936</v>
      </c>
      <c r="O169" s="53" t="s">
        <v>1937</v>
      </c>
      <c r="P169" s="53" t="s">
        <v>1938</v>
      </c>
      <c r="Q169" s="87">
        <f t="shared" si="21"/>
        <v>29.8</v>
      </c>
      <c r="R169" s="1"/>
      <c r="S169" s="80" t="str">
        <f t="shared" si="22"/>
        <v/>
      </c>
      <c r="T169" s="58" t="str">
        <f t="shared" si="23"/>
        <v>Image</v>
      </c>
      <c r="U169" s="112">
        <v>9785171680503</v>
      </c>
      <c r="V169" s="125" t="s">
        <v>3583</v>
      </c>
      <c r="W169" s="114">
        <v>29.8</v>
      </c>
      <c r="X169" s="115" t="s">
        <v>1939</v>
      </c>
      <c r="Y169" s="113" t="s">
        <v>1940</v>
      </c>
      <c r="Z169" s="113" t="s">
        <v>1941</v>
      </c>
      <c r="AA169" s="113" t="s">
        <v>1942</v>
      </c>
      <c r="AB169" s="116">
        <v>460</v>
      </c>
      <c r="AC169" s="113" t="s">
        <v>36</v>
      </c>
      <c r="AD169" s="113" t="s">
        <v>283</v>
      </c>
      <c r="AE169" s="83" t="s">
        <v>87</v>
      </c>
      <c r="AF169" s="113"/>
      <c r="AG169" s="113" t="s">
        <v>60</v>
      </c>
      <c r="AH169" s="83" t="s">
        <v>60</v>
      </c>
      <c r="AI169" s="24"/>
      <c r="AJ169" s="83"/>
      <c r="AK169" s="83"/>
    </row>
    <row r="170" spans="1:37" customFormat="1">
      <c r="A170" s="51">
        <v>24</v>
      </c>
      <c r="B170" s="89"/>
      <c r="C170" s="52">
        <f t="shared" si="20"/>
        <v>9785446737031</v>
      </c>
      <c r="D170" s="53" t="s">
        <v>36</v>
      </c>
      <c r="E170" s="54" t="s">
        <v>38</v>
      </c>
      <c r="F170" s="55" t="s">
        <v>34</v>
      </c>
      <c r="G170" s="56">
        <v>220</v>
      </c>
      <c r="H170" s="53" t="s">
        <v>1943</v>
      </c>
      <c r="I170" s="53" t="s">
        <v>1944</v>
      </c>
      <c r="J170" s="53" t="s">
        <v>1945</v>
      </c>
      <c r="K170" s="57">
        <v>2024</v>
      </c>
      <c r="L170" s="53" t="s">
        <v>1946</v>
      </c>
      <c r="M170" s="53" t="s">
        <v>1947</v>
      </c>
      <c r="N170" s="53" t="s">
        <v>1948</v>
      </c>
      <c r="O170" s="53" t="s">
        <v>1949</v>
      </c>
      <c r="P170" s="53" t="s">
        <v>1950</v>
      </c>
      <c r="Q170" s="87">
        <f t="shared" si="21"/>
        <v>37.6</v>
      </c>
      <c r="R170" s="1"/>
      <c r="S170" s="80" t="str">
        <f t="shared" si="22"/>
        <v/>
      </c>
      <c r="T170" s="58" t="str">
        <f t="shared" si="23"/>
        <v>Image</v>
      </c>
      <c r="U170" s="112">
        <v>9785446737031</v>
      </c>
      <c r="V170" s="113" t="s">
        <v>1951</v>
      </c>
      <c r="W170" s="114">
        <v>37.6</v>
      </c>
      <c r="X170" s="115" t="s">
        <v>1952</v>
      </c>
      <c r="Y170" s="113" t="s">
        <v>1953</v>
      </c>
      <c r="Z170" s="113" t="s">
        <v>1954</v>
      </c>
      <c r="AA170" s="113" t="s">
        <v>1955</v>
      </c>
      <c r="AB170" s="116">
        <v>342</v>
      </c>
      <c r="AC170" s="113" t="s">
        <v>36</v>
      </c>
      <c r="AD170" s="113" t="s">
        <v>283</v>
      </c>
      <c r="AE170" s="83" t="s">
        <v>87</v>
      </c>
      <c r="AF170" s="113"/>
      <c r="AG170" s="113" t="s">
        <v>1956</v>
      </c>
      <c r="AH170" s="83" t="s">
        <v>1956</v>
      </c>
      <c r="AI170" s="24"/>
      <c r="AJ170" s="83"/>
      <c r="AK170" s="83"/>
    </row>
    <row r="171" spans="1:37" customFormat="1">
      <c r="A171" s="51">
        <v>26</v>
      </c>
      <c r="B171" s="89"/>
      <c r="C171" s="52">
        <f t="shared" si="20"/>
        <v>9785002225705</v>
      </c>
      <c r="D171" s="53" t="s">
        <v>36</v>
      </c>
      <c r="E171" s="54" t="s">
        <v>38</v>
      </c>
      <c r="F171" s="55" t="s">
        <v>34</v>
      </c>
      <c r="G171" s="56">
        <v>304</v>
      </c>
      <c r="H171" s="53" t="s">
        <v>1957</v>
      </c>
      <c r="I171" s="53" t="s">
        <v>1958</v>
      </c>
      <c r="J171" s="53" t="s">
        <v>1959</v>
      </c>
      <c r="K171" s="57">
        <v>2024</v>
      </c>
      <c r="L171" s="53" t="s">
        <v>58</v>
      </c>
      <c r="M171" s="53" t="s">
        <v>1960</v>
      </c>
      <c r="N171" s="53" t="s">
        <v>1961</v>
      </c>
      <c r="O171" s="53" t="s">
        <v>1962</v>
      </c>
      <c r="P171" s="53" t="s">
        <v>1963</v>
      </c>
      <c r="Q171" s="87">
        <f t="shared" si="21"/>
        <v>33.700000000000003</v>
      </c>
      <c r="R171" s="1"/>
      <c r="S171" s="80" t="str">
        <f t="shared" si="22"/>
        <v/>
      </c>
      <c r="T171" s="58" t="str">
        <f t="shared" si="23"/>
        <v>Image</v>
      </c>
      <c r="U171" s="112">
        <v>9785002225705</v>
      </c>
      <c r="V171" s="125" t="s">
        <v>3584</v>
      </c>
      <c r="W171" s="114">
        <v>33.700000000000003</v>
      </c>
      <c r="X171" s="115" t="s">
        <v>1964</v>
      </c>
      <c r="Y171" s="113" t="s">
        <v>1965</v>
      </c>
      <c r="Z171" s="113" t="s">
        <v>1966</v>
      </c>
      <c r="AA171" s="113" t="s">
        <v>1967</v>
      </c>
      <c r="AB171" s="116">
        <v>358</v>
      </c>
      <c r="AC171" s="113" t="s">
        <v>36</v>
      </c>
      <c r="AD171" s="113" t="s">
        <v>283</v>
      </c>
      <c r="AE171" s="83" t="s">
        <v>87</v>
      </c>
      <c r="AF171" s="113"/>
      <c r="AG171" s="113" t="s">
        <v>75</v>
      </c>
      <c r="AH171" s="83" t="s">
        <v>932</v>
      </c>
      <c r="AI171" s="24"/>
      <c r="AJ171" s="83"/>
      <c r="AK171" s="83"/>
    </row>
    <row r="172" spans="1:37" customFormat="1">
      <c r="A172" s="51">
        <v>27</v>
      </c>
      <c r="B172" s="89"/>
      <c r="C172" s="52">
        <f t="shared" si="20"/>
        <v>9785002146079</v>
      </c>
      <c r="D172" s="53" t="s">
        <v>36</v>
      </c>
      <c r="E172" s="54" t="s">
        <v>38</v>
      </c>
      <c r="F172" s="55" t="s">
        <v>34</v>
      </c>
      <c r="G172" s="56">
        <v>176</v>
      </c>
      <c r="H172" s="53" t="s">
        <v>1968</v>
      </c>
      <c r="I172" s="53" t="s">
        <v>1969</v>
      </c>
      <c r="J172" s="53" t="s">
        <v>1970</v>
      </c>
      <c r="K172" s="57">
        <v>2024</v>
      </c>
      <c r="L172" s="53" t="s">
        <v>457</v>
      </c>
      <c r="M172" s="53" t="s">
        <v>1971</v>
      </c>
      <c r="N172" s="53" t="s">
        <v>1972</v>
      </c>
      <c r="O172" s="53" t="s">
        <v>1973</v>
      </c>
      <c r="P172" s="53" t="s">
        <v>1974</v>
      </c>
      <c r="Q172" s="87">
        <f t="shared" si="21"/>
        <v>27.5</v>
      </c>
      <c r="R172" s="1"/>
      <c r="S172" s="80" t="str">
        <f t="shared" si="22"/>
        <v/>
      </c>
      <c r="T172" s="58" t="str">
        <f t="shared" si="23"/>
        <v>Image</v>
      </c>
      <c r="U172" s="112">
        <v>9785002146079</v>
      </c>
      <c r="V172" s="113" t="s">
        <v>1975</v>
      </c>
      <c r="W172" s="114">
        <v>27.5</v>
      </c>
      <c r="X172" s="115" t="s">
        <v>1976</v>
      </c>
      <c r="Y172" s="113" t="s">
        <v>1977</v>
      </c>
      <c r="Z172" s="113" t="s">
        <v>1978</v>
      </c>
      <c r="AA172" s="113" t="s">
        <v>1979</v>
      </c>
      <c r="AB172" s="116">
        <v>331</v>
      </c>
      <c r="AC172" s="113" t="s">
        <v>36</v>
      </c>
      <c r="AD172" s="113" t="s">
        <v>283</v>
      </c>
      <c r="AE172" s="83" t="s">
        <v>87</v>
      </c>
      <c r="AF172" s="113"/>
      <c r="AG172" s="113" t="s">
        <v>467</v>
      </c>
      <c r="AH172" s="83" t="s">
        <v>468</v>
      </c>
      <c r="AI172" s="24"/>
      <c r="AJ172" s="83"/>
      <c r="AK172" s="83"/>
    </row>
    <row r="173" spans="1:37" customFormat="1">
      <c r="A173" s="51">
        <v>28</v>
      </c>
      <c r="B173" s="89"/>
      <c r="C173" s="52">
        <f t="shared" si="20"/>
        <v>9785002225675</v>
      </c>
      <c r="D173" s="53" t="s">
        <v>36</v>
      </c>
      <c r="E173" s="54" t="s">
        <v>38</v>
      </c>
      <c r="F173" s="55" t="s">
        <v>34</v>
      </c>
      <c r="G173" s="56">
        <v>256</v>
      </c>
      <c r="H173" s="53" t="s">
        <v>1980</v>
      </c>
      <c r="I173" s="53" t="s">
        <v>1981</v>
      </c>
      <c r="J173" s="53" t="s">
        <v>1982</v>
      </c>
      <c r="K173" s="57">
        <v>2024</v>
      </c>
      <c r="L173" s="53" t="s">
        <v>58</v>
      </c>
      <c r="M173" s="53" t="s">
        <v>1983</v>
      </c>
      <c r="N173" s="53" t="s">
        <v>1984</v>
      </c>
      <c r="O173" s="53" t="s">
        <v>1985</v>
      </c>
      <c r="P173" s="53" t="s">
        <v>1986</v>
      </c>
      <c r="Q173" s="87">
        <f t="shared" si="21"/>
        <v>40.9</v>
      </c>
      <c r="R173" s="1"/>
      <c r="S173" s="80" t="str">
        <f t="shared" si="22"/>
        <v/>
      </c>
      <c r="T173" s="58" t="str">
        <f t="shared" si="23"/>
        <v>Image</v>
      </c>
      <c r="U173" s="112">
        <v>9785002225675</v>
      </c>
      <c r="V173" s="125" t="s">
        <v>3585</v>
      </c>
      <c r="W173" s="114">
        <v>40.9</v>
      </c>
      <c r="X173" s="115" t="s">
        <v>1987</v>
      </c>
      <c r="Y173" s="113" t="s">
        <v>1988</v>
      </c>
      <c r="Z173" s="113" t="s">
        <v>1984</v>
      </c>
      <c r="AA173" s="113" t="s">
        <v>1989</v>
      </c>
      <c r="AB173" s="116">
        <v>423</v>
      </c>
      <c r="AC173" s="113" t="s">
        <v>36</v>
      </c>
      <c r="AD173" s="113" t="s">
        <v>283</v>
      </c>
      <c r="AE173" s="83" t="s">
        <v>87</v>
      </c>
      <c r="AF173" s="113"/>
      <c r="AG173" s="113" t="s">
        <v>75</v>
      </c>
      <c r="AH173" s="83" t="s">
        <v>932</v>
      </c>
      <c r="AI173" s="24"/>
      <c r="AJ173" s="83"/>
      <c r="AK173" s="83"/>
    </row>
    <row r="174" spans="1:37" customFormat="1">
      <c r="A174" s="51">
        <v>29</v>
      </c>
      <c r="B174" s="89"/>
      <c r="C174" s="52">
        <f t="shared" si="20"/>
        <v>9785389259638</v>
      </c>
      <c r="D174" s="53" t="s">
        <v>36</v>
      </c>
      <c r="E174" s="54" t="s">
        <v>38</v>
      </c>
      <c r="F174" s="55" t="s">
        <v>34</v>
      </c>
      <c r="G174" s="56">
        <v>672</v>
      </c>
      <c r="H174" s="53" t="s">
        <v>1990</v>
      </c>
      <c r="I174" s="53" t="s">
        <v>1991</v>
      </c>
      <c r="J174" s="53" t="s">
        <v>1992</v>
      </c>
      <c r="K174" s="57">
        <v>2024</v>
      </c>
      <c r="L174" s="53" t="s">
        <v>1720</v>
      </c>
      <c r="M174" s="53" t="s">
        <v>1993</v>
      </c>
      <c r="N174" s="53" t="s">
        <v>1994</v>
      </c>
      <c r="O174" s="53" t="s">
        <v>1995</v>
      </c>
      <c r="P174" s="53" t="s">
        <v>1996</v>
      </c>
      <c r="Q174" s="87">
        <f t="shared" si="21"/>
        <v>51</v>
      </c>
      <c r="R174" s="1"/>
      <c r="S174" s="80" t="str">
        <f t="shared" si="22"/>
        <v/>
      </c>
      <c r="T174" s="58" t="str">
        <f t="shared" si="23"/>
        <v>Image</v>
      </c>
      <c r="U174" s="112">
        <v>9785389259638</v>
      </c>
      <c r="V174" s="113" t="s">
        <v>1997</v>
      </c>
      <c r="W174" s="114">
        <v>51</v>
      </c>
      <c r="X174" s="115" t="s">
        <v>1998</v>
      </c>
      <c r="Y174" s="113" t="s">
        <v>1999</v>
      </c>
      <c r="Z174" s="113" t="s">
        <v>1994</v>
      </c>
      <c r="AA174" s="113" t="s">
        <v>2000</v>
      </c>
      <c r="AB174" s="116">
        <v>780</v>
      </c>
      <c r="AC174" s="113" t="s">
        <v>36</v>
      </c>
      <c r="AD174" s="113" t="s">
        <v>283</v>
      </c>
      <c r="AE174" s="83" t="s">
        <v>87</v>
      </c>
      <c r="AF174" s="113"/>
      <c r="AG174" s="113" t="s">
        <v>1729</v>
      </c>
      <c r="AH174" s="83" t="s">
        <v>1730</v>
      </c>
      <c r="AI174" s="24"/>
      <c r="AJ174" s="83"/>
      <c r="AK174" s="83"/>
    </row>
    <row r="175" spans="1:37" customFormat="1" ht="16.8">
      <c r="A175" s="51">
        <v>30</v>
      </c>
      <c r="B175" s="89" t="s">
        <v>139</v>
      </c>
      <c r="C175" s="52">
        <f t="shared" si="20"/>
        <v>9783689599119</v>
      </c>
      <c r="D175" s="53" t="s">
        <v>36</v>
      </c>
      <c r="E175" s="54" t="s">
        <v>38</v>
      </c>
      <c r="F175" s="55" t="s">
        <v>34</v>
      </c>
      <c r="G175" s="56">
        <v>320</v>
      </c>
      <c r="H175" s="53" t="s">
        <v>2001</v>
      </c>
      <c r="I175" s="97" t="s">
        <v>2002</v>
      </c>
      <c r="J175" s="53" t="s">
        <v>2003</v>
      </c>
      <c r="K175" s="57">
        <v>2024</v>
      </c>
      <c r="L175" s="53" t="s">
        <v>2004</v>
      </c>
      <c r="M175" s="53"/>
      <c r="N175" s="53" t="s">
        <v>2005</v>
      </c>
      <c r="O175" s="53" t="s">
        <v>2006</v>
      </c>
      <c r="P175" s="53" t="s">
        <v>2007</v>
      </c>
      <c r="Q175" s="87">
        <f t="shared" si="21"/>
        <v>38</v>
      </c>
      <c r="R175" s="1"/>
      <c r="S175" s="80" t="str">
        <f t="shared" si="22"/>
        <v/>
      </c>
      <c r="T175" s="58" t="str">
        <f t="shared" si="23"/>
        <v>Image</v>
      </c>
      <c r="U175" s="112">
        <v>9783689599119</v>
      </c>
      <c r="V175" s="125" t="s">
        <v>3586</v>
      </c>
      <c r="W175" s="118">
        <v>38</v>
      </c>
      <c r="X175" s="115">
        <v>9783689599119</v>
      </c>
      <c r="Y175" s="113" t="s">
        <v>2008</v>
      </c>
      <c r="Z175" s="113" t="s">
        <v>2005</v>
      </c>
      <c r="AA175" s="113" t="s">
        <v>2009</v>
      </c>
      <c r="AB175" s="116">
        <v>500</v>
      </c>
      <c r="AC175" s="113" t="s">
        <v>36</v>
      </c>
      <c r="AD175" s="113" t="s">
        <v>283</v>
      </c>
      <c r="AE175" s="83" t="s">
        <v>87</v>
      </c>
      <c r="AF175" s="113"/>
      <c r="AG175" s="113" t="s">
        <v>2004</v>
      </c>
      <c r="AH175" s="83" t="s">
        <v>2004</v>
      </c>
      <c r="AI175" s="24"/>
      <c r="AJ175" s="83"/>
      <c r="AK175" s="83"/>
    </row>
    <row r="176" spans="1:37" customFormat="1">
      <c r="A176" s="51">
        <v>31</v>
      </c>
      <c r="B176" s="89"/>
      <c r="C176" s="52">
        <f t="shared" si="20"/>
        <v>9785041946586</v>
      </c>
      <c r="D176" s="53" t="s">
        <v>36</v>
      </c>
      <c r="E176" s="54" t="s">
        <v>40</v>
      </c>
      <c r="F176" s="55" t="s">
        <v>34</v>
      </c>
      <c r="G176" s="56">
        <v>160</v>
      </c>
      <c r="H176" s="53" t="s">
        <v>2010</v>
      </c>
      <c r="I176" s="53" t="s">
        <v>2011</v>
      </c>
      <c r="J176" s="53" t="s">
        <v>2012</v>
      </c>
      <c r="K176" s="57">
        <v>2024</v>
      </c>
      <c r="L176" s="53" t="s">
        <v>30</v>
      </c>
      <c r="M176" s="53" t="s">
        <v>2013</v>
      </c>
      <c r="N176" s="53" t="s">
        <v>2014</v>
      </c>
      <c r="O176" s="53" t="s">
        <v>2015</v>
      </c>
      <c r="P176" s="53" t="s">
        <v>2016</v>
      </c>
      <c r="Q176" s="87">
        <f t="shared" si="21"/>
        <v>56.5</v>
      </c>
      <c r="R176" s="1"/>
      <c r="S176" s="80" t="str">
        <f t="shared" si="22"/>
        <v/>
      </c>
      <c r="T176" s="58" t="str">
        <f t="shared" si="23"/>
        <v>Image</v>
      </c>
      <c r="U176" s="112">
        <v>9785041946586</v>
      </c>
      <c r="V176" s="113" t="s">
        <v>2017</v>
      </c>
      <c r="W176" s="114">
        <v>56.5</v>
      </c>
      <c r="X176" s="115" t="s">
        <v>2018</v>
      </c>
      <c r="Y176" s="113" t="s">
        <v>2019</v>
      </c>
      <c r="Z176" s="113" t="s">
        <v>2020</v>
      </c>
      <c r="AA176" s="113" t="s">
        <v>2021</v>
      </c>
      <c r="AB176" s="116">
        <v>695</v>
      </c>
      <c r="AC176" s="113" t="s">
        <v>36</v>
      </c>
      <c r="AD176" s="113" t="s">
        <v>283</v>
      </c>
      <c r="AE176" s="83" t="s">
        <v>87</v>
      </c>
      <c r="AF176" s="113"/>
      <c r="AG176" s="113" t="s">
        <v>61</v>
      </c>
      <c r="AH176" s="83" t="s">
        <v>61</v>
      </c>
      <c r="AI176" s="24"/>
      <c r="AJ176" s="83"/>
      <c r="AK176" s="83"/>
    </row>
    <row r="177" spans="1:37" customFormat="1">
      <c r="A177" s="51">
        <v>32</v>
      </c>
      <c r="B177" s="89"/>
      <c r="C177" s="52">
        <f t="shared" si="20"/>
        <v>9785042048890</v>
      </c>
      <c r="D177" s="53" t="s">
        <v>36</v>
      </c>
      <c r="E177" s="54" t="s">
        <v>40</v>
      </c>
      <c r="F177" s="55" t="s">
        <v>34</v>
      </c>
      <c r="G177" s="56">
        <v>128</v>
      </c>
      <c r="H177" s="53" t="s">
        <v>2022</v>
      </c>
      <c r="I177" s="53" t="s">
        <v>2023</v>
      </c>
      <c r="J177" s="53" t="s">
        <v>2024</v>
      </c>
      <c r="K177" s="57">
        <v>2024</v>
      </c>
      <c r="L177" s="53" t="s">
        <v>30</v>
      </c>
      <c r="M177" s="53" t="s">
        <v>2025</v>
      </c>
      <c r="N177" s="53" t="s">
        <v>2026</v>
      </c>
      <c r="O177" s="53" t="s">
        <v>2027</v>
      </c>
      <c r="P177" s="53" t="s">
        <v>2028</v>
      </c>
      <c r="Q177" s="87">
        <f t="shared" si="21"/>
        <v>47.7</v>
      </c>
      <c r="R177" s="1"/>
      <c r="S177" s="80" t="str">
        <f t="shared" si="22"/>
        <v/>
      </c>
      <c r="T177" s="58" t="str">
        <f t="shared" si="23"/>
        <v>Image</v>
      </c>
      <c r="U177" s="112">
        <v>9785042048890</v>
      </c>
      <c r="V177" s="113" t="s">
        <v>2029</v>
      </c>
      <c r="W177" s="114">
        <v>47.7</v>
      </c>
      <c r="X177" s="115" t="s">
        <v>2030</v>
      </c>
      <c r="Y177" s="113" t="s">
        <v>2031</v>
      </c>
      <c r="Z177" s="113" t="s">
        <v>2026</v>
      </c>
      <c r="AA177" s="113" t="s">
        <v>2032</v>
      </c>
      <c r="AB177" s="116">
        <v>601</v>
      </c>
      <c r="AC177" s="113" t="s">
        <v>36</v>
      </c>
      <c r="AD177" s="113" t="s">
        <v>283</v>
      </c>
      <c r="AE177" s="83" t="s">
        <v>87</v>
      </c>
      <c r="AF177" s="113"/>
      <c r="AG177" s="113" t="s">
        <v>61</v>
      </c>
      <c r="AH177" s="83" t="s">
        <v>61</v>
      </c>
      <c r="AI177" s="24"/>
      <c r="AJ177" s="83"/>
      <c r="AK177" s="83"/>
    </row>
    <row r="178" spans="1:37" customFormat="1">
      <c r="A178" s="51">
        <v>33</v>
      </c>
      <c r="B178" s="89"/>
      <c r="C178" s="52">
        <f t="shared" si="20"/>
        <v>9785042002298</v>
      </c>
      <c r="D178" s="53" t="s">
        <v>36</v>
      </c>
      <c r="E178" s="54" t="s">
        <v>40</v>
      </c>
      <c r="F178" s="55" t="s">
        <v>34</v>
      </c>
      <c r="G178" s="56">
        <v>128</v>
      </c>
      <c r="H178" s="53" t="s">
        <v>2033</v>
      </c>
      <c r="I178" s="53" t="s">
        <v>2034</v>
      </c>
      <c r="J178" s="53" t="s">
        <v>2035</v>
      </c>
      <c r="K178" s="57">
        <v>2024</v>
      </c>
      <c r="L178" s="53" t="s">
        <v>30</v>
      </c>
      <c r="M178" s="53" t="s">
        <v>2036</v>
      </c>
      <c r="N178" s="53" t="s">
        <v>2037</v>
      </c>
      <c r="O178" s="53" t="s">
        <v>2038</v>
      </c>
      <c r="P178" s="53" t="s">
        <v>2039</v>
      </c>
      <c r="Q178" s="87">
        <f t="shared" si="21"/>
        <v>43.6</v>
      </c>
      <c r="R178" s="1"/>
      <c r="S178" s="80" t="str">
        <f t="shared" si="22"/>
        <v/>
      </c>
      <c r="T178" s="58" t="str">
        <f t="shared" si="23"/>
        <v>Image</v>
      </c>
      <c r="U178" s="112">
        <v>9785042002298</v>
      </c>
      <c r="V178" s="113" t="s">
        <v>2040</v>
      </c>
      <c r="W178" s="114">
        <v>43.6</v>
      </c>
      <c r="X178" s="115" t="s">
        <v>2041</v>
      </c>
      <c r="Y178" s="113" t="s">
        <v>2042</v>
      </c>
      <c r="Z178" s="113" t="s">
        <v>2043</v>
      </c>
      <c r="AA178" s="113" t="s">
        <v>2044</v>
      </c>
      <c r="AB178" s="116">
        <v>626</v>
      </c>
      <c r="AC178" s="113" t="s">
        <v>36</v>
      </c>
      <c r="AD178" s="113" t="s">
        <v>283</v>
      </c>
      <c r="AE178" s="83" t="s">
        <v>87</v>
      </c>
      <c r="AF178" s="113"/>
      <c r="AG178" s="113" t="s">
        <v>61</v>
      </c>
      <c r="AH178" s="83" t="s">
        <v>61</v>
      </c>
      <c r="AI178" s="24"/>
      <c r="AJ178" s="83"/>
      <c r="AK178" s="83"/>
    </row>
    <row r="179" spans="1:37" customFormat="1">
      <c r="A179" s="51">
        <v>34</v>
      </c>
      <c r="B179" s="89"/>
      <c r="C179" s="52">
        <f t="shared" si="20"/>
        <v>9785041928728</v>
      </c>
      <c r="D179" s="53" t="s">
        <v>36</v>
      </c>
      <c r="E179" s="54" t="s">
        <v>40</v>
      </c>
      <c r="F179" s="55" t="s">
        <v>34</v>
      </c>
      <c r="G179" s="56">
        <v>144</v>
      </c>
      <c r="H179" s="53" t="s">
        <v>2045</v>
      </c>
      <c r="I179" s="53" t="s">
        <v>2046</v>
      </c>
      <c r="J179" s="53" t="s">
        <v>2047</v>
      </c>
      <c r="K179" s="57">
        <v>2024</v>
      </c>
      <c r="L179" s="53" t="s">
        <v>30</v>
      </c>
      <c r="M179" s="53" t="s">
        <v>2048</v>
      </c>
      <c r="N179" s="53" t="s">
        <v>2049</v>
      </c>
      <c r="O179" s="53" t="s">
        <v>2050</v>
      </c>
      <c r="P179" s="53" t="s">
        <v>2051</v>
      </c>
      <c r="Q179" s="87">
        <f t="shared" si="21"/>
        <v>62.7</v>
      </c>
      <c r="R179" s="1"/>
      <c r="S179" s="80" t="str">
        <f t="shared" si="22"/>
        <v/>
      </c>
      <c r="T179" s="58" t="str">
        <f t="shared" si="23"/>
        <v>Image</v>
      </c>
      <c r="U179" s="112">
        <v>9785041928728</v>
      </c>
      <c r="V179" s="113" t="s">
        <v>2052</v>
      </c>
      <c r="W179" s="114">
        <v>62.7</v>
      </c>
      <c r="X179" s="115" t="s">
        <v>2053</v>
      </c>
      <c r="Y179" s="113" t="s">
        <v>2054</v>
      </c>
      <c r="Z179" s="113" t="s">
        <v>2049</v>
      </c>
      <c r="AA179" s="113" t="s">
        <v>2055</v>
      </c>
      <c r="AB179" s="116">
        <v>857</v>
      </c>
      <c r="AC179" s="113" t="s">
        <v>36</v>
      </c>
      <c r="AD179" s="113" t="s">
        <v>283</v>
      </c>
      <c r="AE179" s="83" t="s">
        <v>87</v>
      </c>
      <c r="AF179" s="113"/>
      <c r="AG179" s="113" t="s">
        <v>61</v>
      </c>
      <c r="AH179" s="83" t="s">
        <v>61</v>
      </c>
      <c r="AI179" s="24"/>
      <c r="AJ179" s="83"/>
      <c r="AK179" s="83"/>
    </row>
    <row r="180" spans="1:37" customFormat="1">
      <c r="A180" s="51">
        <v>35</v>
      </c>
      <c r="B180" s="89"/>
      <c r="C180" s="52">
        <f t="shared" si="20"/>
        <v>9785171593964</v>
      </c>
      <c r="D180" s="53" t="s">
        <v>36</v>
      </c>
      <c r="E180" s="54" t="s">
        <v>41</v>
      </c>
      <c r="F180" s="55" t="s">
        <v>34</v>
      </c>
      <c r="G180" s="56">
        <v>128</v>
      </c>
      <c r="H180" s="53" t="s">
        <v>2056</v>
      </c>
      <c r="I180" s="53" t="s">
        <v>2057</v>
      </c>
      <c r="J180" s="53" t="s">
        <v>2058</v>
      </c>
      <c r="K180" s="57">
        <v>2024</v>
      </c>
      <c r="L180" s="53" t="s">
        <v>29</v>
      </c>
      <c r="M180" s="53" t="s">
        <v>2059</v>
      </c>
      <c r="N180" s="53" t="s">
        <v>2060</v>
      </c>
      <c r="O180" s="53" t="s">
        <v>2061</v>
      </c>
      <c r="P180" s="53" t="s">
        <v>2062</v>
      </c>
      <c r="Q180" s="87">
        <f t="shared" si="21"/>
        <v>50</v>
      </c>
      <c r="R180" s="1"/>
      <c r="S180" s="80" t="str">
        <f t="shared" si="22"/>
        <v/>
      </c>
      <c r="T180" s="58" t="str">
        <f t="shared" si="23"/>
        <v>Image</v>
      </c>
      <c r="U180" s="112">
        <v>9785171593964</v>
      </c>
      <c r="V180" s="125" t="s">
        <v>3587</v>
      </c>
      <c r="W180" s="114">
        <v>50</v>
      </c>
      <c r="X180" s="115" t="s">
        <v>2063</v>
      </c>
      <c r="Y180" s="113" t="s">
        <v>2064</v>
      </c>
      <c r="Z180" s="113" t="s">
        <v>2065</v>
      </c>
      <c r="AA180" s="113" t="s">
        <v>2066</v>
      </c>
      <c r="AB180" s="116">
        <v>588</v>
      </c>
      <c r="AC180" s="113" t="s">
        <v>36</v>
      </c>
      <c r="AD180" s="113" t="s">
        <v>283</v>
      </c>
      <c r="AE180" s="83" t="s">
        <v>87</v>
      </c>
      <c r="AF180" s="113"/>
      <c r="AG180" s="113" t="s">
        <v>60</v>
      </c>
      <c r="AH180" s="83" t="s">
        <v>60</v>
      </c>
      <c r="AI180" s="24"/>
      <c r="AJ180" s="83"/>
      <c r="AK180" s="83"/>
    </row>
    <row r="181" spans="1:37" customFormat="1">
      <c r="A181" s="51">
        <v>36</v>
      </c>
      <c r="B181" s="89"/>
      <c r="C181" s="52">
        <f t="shared" si="20"/>
        <v>9785041849856</v>
      </c>
      <c r="D181" s="53" t="s">
        <v>36</v>
      </c>
      <c r="E181" s="54" t="s">
        <v>41</v>
      </c>
      <c r="F181" s="55" t="s">
        <v>34</v>
      </c>
      <c r="G181" s="56">
        <v>144</v>
      </c>
      <c r="H181" s="53" t="s">
        <v>2067</v>
      </c>
      <c r="I181" s="53" t="s">
        <v>2068</v>
      </c>
      <c r="J181" s="53" t="s">
        <v>2069</v>
      </c>
      <c r="K181" s="57">
        <v>2024</v>
      </c>
      <c r="L181" s="53" t="s">
        <v>30</v>
      </c>
      <c r="M181" s="53" t="s">
        <v>2070</v>
      </c>
      <c r="N181" s="53" t="s">
        <v>2071</v>
      </c>
      <c r="O181" s="53" t="s">
        <v>2072</v>
      </c>
      <c r="P181" s="53" t="s">
        <v>2073</v>
      </c>
      <c r="Q181" s="87">
        <f t="shared" si="21"/>
        <v>41.2</v>
      </c>
      <c r="R181" s="1"/>
      <c r="S181" s="80" t="str">
        <f t="shared" si="22"/>
        <v/>
      </c>
      <c r="T181" s="58" t="str">
        <f t="shared" si="23"/>
        <v>Image</v>
      </c>
      <c r="U181" s="112">
        <v>9785041849856</v>
      </c>
      <c r="V181" s="113" t="s">
        <v>2074</v>
      </c>
      <c r="W181" s="114">
        <v>41.2</v>
      </c>
      <c r="X181" s="115" t="s">
        <v>2075</v>
      </c>
      <c r="Y181" s="113" t="s">
        <v>2076</v>
      </c>
      <c r="Z181" s="113" t="s">
        <v>2071</v>
      </c>
      <c r="AA181" s="113" t="s">
        <v>2077</v>
      </c>
      <c r="AB181" s="116">
        <v>458</v>
      </c>
      <c r="AC181" s="113" t="s">
        <v>36</v>
      </c>
      <c r="AD181" s="113" t="s">
        <v>283</v>
      </c>
      <c r="AE181" s="83" t="s">
        <v>87</v>
      </c>
      <c r="AF181" s="113"/>
      <c r="AG181" s="113" t="s">
        <v>61</v>
      </c>
      <c r="AH181" s="83" t="s">
        <v>61</v>
      </c>
      <c r="AI181" s="24"/>
      <c r="AJ181" s="83"/>
      <c r="AK181" s="83"/>
    </row>
    <row r="182" spans="1:37" customFormat="1">
      <c r="A182" s="51">
        <v>37</v>
      </c>
      <c r="B182" s="89"/>
      <c r="C182" s="52">
        <f t="shared" si="20"/>
        <v>9785041856564</v>
      </c>
      <c r="D182" s="53" t="s">
        <v>36</v>
      </c>
      <c r="E182" s="54" t="s">
        <v>42</v>
      </c>
      <c r="F182" s="55" t="s">
        <v>34</v>
      </c>
      <c r="G182" s="56">
        <v>352</v>
      </c>
      <c r="H182" s="53" t="s">
        <v>2078</v>
      </c>
      <c r="I182" s="53" t="s">
        <v>2079</v>
      </c>
      <c r="J182" s="53" t="s">
        <v>2080</v>
      </c>
      <c r="K182" s="57">
        <v>2024</v>
      </c>
      <c r="L182" s="53" t="s">
        <v>30</v>
      </c>
      <c r="M182" s="53" t="s">
        <v>2081</v>
      </c>
      <c r="N182" s="53" t="s">
        <v>2082</v>
      </c>
      <c r="O182" s="53" t="s">
        <v>2083</v>
      </c>
      <c r="P182" s="53" t="s">
        <v>2084</v>
      </c>
      <c r="Q182" s="87">
        <f t="shared" si="21"/>
        <v>30.4</v>
      </c>
      <c r="R182" s="1"/>
      <c r="S182" s="80" t="str">
        <f t="shared" si="22"/>
        <v/>
      </c>
      <c r="T182" s="58" t="str">
        <f t="shared" si="23"/>
        <v>Image</v>
      </c>
      <c r="U182" s="112">
        <v>9785041856564</v>
      </c>
      <c r="V182" s="113" t="s">
        <v>2085</v>
      </c>
      <c r="W182" s="114">
        <v>30.4</v>
      </c>
      <c r="X182" s="115" t="s">
        <v>2086</v>
      </c>
      <c r="Y182" s="113" t="s">
        <v>2087</v>
      </c>
      <c r="Z182" s="113" t="s">
        <v>2082</v>
      </c>
      <c r="AA182" s="113" t="s">
        <v>2088</v>
      </c>
      <c r="AB182" s="116">
        <v>411</v>
      </c>
      <c r="AC182" s="113" t="s">
        <v>36</v>
      </c>
      <c r="AD182" s="113" t="s">
        <v>283</v>
      </c>
      <c r="AE182" s="83" t="s">
        <v>87</v>
      </c>
      <c r="AF182" s="113"/>
      <c r="AG182" s="113" t="s">
        <v>61</v>
      </c>
      <c r="AH182" s="83" t="s">
        <v>61</v>
      </c>
      <c r="AI182" s="24"/>
      <c r="AJ182" s="83"/>
      <c r="AK182" s="83"/>
    </row>
    <row r="183" spans="1:37" customFormat="1">
      <c r="A183" s="51">
        <v>38</v>
      </c>
      <c r="B183" s="89"/>
      <c r="C183" s="52">
        <f t="shared" si="20"/>
        <v>9785042024016</v>
      </c>
      <c r="D183" s="53" t="s">
        <v>36</v>
      </c>
      <c r="E183" s="54" t="s">
        <v>42</v>
      </c>
      <c r="F183" s="55" t="s">
        <v>34</v>
      </c>
      <c r="G183" s="56">
        <v>288</v>
      </c>
      <c r="H183" s="53" t="s">
        <v>2089</v>
      </c>
      <c r="I183" s="53" t="s">
        <v>2090</v>
      </c>
      <c r="J183" s="53" t="s">
        <v>2091</v>
      </c>
      <c r="K183" s="57">
        <v>2024</v>
      </c>
      <c r="L183" s="53" t="s">
        <v>30</v>
      </c>
      <c r="M183" s="53" t="s">
        <v>2092</v>
      </c>
      <c r="N183" s="53" t="s">
        <v>2093</v>
      </c>
      <c r="O183" s="53" t="s">
        <v>2094</v>
      </c>
      <c r="P183" s="53" t="s">
        <v>2095</v>
      </c>
      <c r="Q183" s="87">
        <f t="shared" si="21"/>
        <v>45.6</v>
      </c>
      <c r="R183" s="1"/>
      <c r="S183" s="80" t="str">
        <f t="shared" si="22"/>
        <v/>
      </c>
      <c r="T183" s="58" t="str">
        <f t="shared" si="23"/>
        <v>Image</v>
      </c>
      <c r="U183" s="112">
        <v>9785042024016</v>
      </c>
      <c r="V183" s="113" t="s">
        <v>2096</v>
      </c>
      <c r="W183" s="114">
        <v>45.6</v>
      </c>
      <c r="X183" s="115" t="s">
        <v>2097</v>
      </c>
      <c r="Y183" s="113" t="s">
        <v>2098</v>
      </c>
      <c r="Z183" s="113" t="s">
        <v>2099</v>
      </c>
      <c r="AA183" s="113" t="s">
        <v>2100</v>
      </c>
      <c r="AB183" s="116">
        <v>603</v>
      </c>
      <c r="AC183" s="113" t="s">
        <v>36</v>
      </c>
      <c r="AD183" s="113" t="s">
        <v>283</v>
      </c>
      <c r="AE183" s="83" t="s">
        <v>87</v>
      </c>
      <c r="AF183" s="113"/>
      <c r="AG183" s="113" t="s">
        <v>61</v>
      </c>
      <c r="AH183" s="83" t="s">
        <v>61</v>
      </c>
      <c r="AI183" s="24"/>
      <c r="AJ183" s="83"/>
      <c r="AK183" s="83"/>
    </row>
    <row r="184" spans="1:37" customFormat="1">
      <c r="A184" s="51">
        <v>39</v>
      </c>
      <c r="B184" s="89"/>
      <c r="C184" s="52">
        <f t="shared" si="20"/>
        <v>9785042009860</v>
      </c>
      <c r="D184" s="53" t="s">
        <v>36</v>
      </c>
      <c r="E184" s="54" t="s">
        <v>42</v>
      </c>
      <c r="F184" s="55" t="s">
        <v>34</v>
      </c>
      <c r="G184" s="56">
        <v>400</v>
      </c>
      <c r="H184" s="53" t="s">
        <v>2101</v>
      </c>
      <c r="I184" s="53" t="s">
        <v>2102</v>
      </c>
      <c r="J184" s="53" t="s">
        <v>2103</v>
      </c>
      <c r="K184" s="57">
        <v>2024</v>
      </c>
      <c r="L184" s="53" t="s">
        <v>30</v>
      </c>
      <c r="M184" s="53" t="s">
        <v>2104</v>
      </c>
      <c r="N184" s="53" t="s">
        <v>2105</v>
      </c>
      <c r="O184" s="53" t="s">
        <v>2106</v>
      </c>
      <c r="P184" s="53" t="s">
        <v>2107</v>
      </c>
      <c r="Q184" s="87">
        <f t="shared" si="21"/>
        <v>35.9</v>
      </c>
      <c r="R184" s="1"/>
      <c r="S184" s="80" t="str">
        <f t="shared" si="22"/>
        <v/>
      </c>
      <c r="T184" s="58" t="str">
        <f t="shared" si="23"/>
        <v>Image</v>
      </c>
      <c r="U184" s="112">
        <v>9785042009860</v>
      </c>
      <c r="V184" s="113" t="s">
        <v>2108</v>
      </c>
      <c r="W184" s="114">
        <v>35.9</v>
      </c>
      <c r="X184" s="115" t="s">
        <v>2109</v>
      </c>
      <c r="Y184" s="113" t="s">
        <v>2110</v>
      </c>
      <c r="Z184" s="113" t="s">
        <v>2111</v>
      </c>
      <c r="AA184" s="113" t="s">
        <v>2112</v>
      </c>
      <c r="AB184" s="116">
        <v>470</v>
      </c>
      <c r="AC184" s="113" t="s">
        <v>36</v>
      </c>
      <c r="AD184" s="113" t="s">
        <v>283</v>
      </c>
      <c r="AE184" s="83" t="s">
        <v>87</v>
      </c>
      <c r="AF184" s="113"/>
      <c r="AG184" s="113" t="s">
        <v>61</v>
      </c>
      <c r="AH184" s="83" t="s">
        <v>61</v>
      </c>
      <c r="AI184" s="24"/>
      <c r="AJ184" s="83"/>
      <c r="AK184" s="83"/>
    </row>
    <row r="185" spans="1:37" customFormat="1">
      <c r="A185" s="51">
        <v>40</v>
      </c>
      <c r="B185" s="89"/>
      <c r="C185" s="52">
        <f t="shared" si="20"/>
        <v>9785171209377</v>
      </c>
      <c r="D185" s="53" t="s">
        <v>36</v>
      </c>
      <c r="E185" s="54" t="s">
        <v>42</v>
      </c>
      <c r="F185" s="55" t="s">
        <v>34</v>
      </c>
      <c r="G185" s="56">
        <v>224</v>
      </c>
      <c r="H185" s="53" t="s">
        <v>2113</v>
      </c>
      <c r="I185" s="53" t="s">
        <v>2114</v>
      </c>
      <c r="J185" s="53" t="s">
        <v>2115</v>
      </c>
      <c r="K185" s="57">
        <v>2024</v>
      </c>
      <c r="L185" s="53" t="s">
        <v>29</v>
      </c>
      <c r="M185" s="53" t="s">
        <v>2116</v>
      </c>
      <c r="N185" s="53" t="s">
        <v>2117</v>
      </c>
      <c r="O185" s="53" t="s">
        <v>2118</v>
      </c>
      <c r="P185" s="53" t="s">
        <v>2119</v>
      </c>
      <c r="Q185" s="87">
        <f t="shared" si="21"/>
        <v>28.1</v>
      </c>
      <c r="R185" s="1"/>
      <c r="S185" s="80" t="str">
        <f t="shared" si="22"/>
        <v/>
      </c>
      <c r="T185" s="58" t="str">
        <f t="shared" si="23"/>
        <v>Image</v>
      </c>
      <c r="U185" s="112">
        <v>9785171209377</v>
      </c>
      <c r="V185" s="113" t="s">
        <v>2120</v>
      </c>
      <c r="W185" s="114">
        <v>28.1</v>
      </c>
      <c r="X185" s="115" t="s">
        <v>2121</v>
      </c>
      <c r="Y185" s="113" t="s">
        <v>2122</v>
      </c>
      <c r="Z185" s="113" t="s">
        <v>2123</v>
      </c>
      <c r="AA185" s="113" t="s">
        <v>2124</v>
      </c>
      <c r="AB185" s="116">
        <v>368</v>
      </c>
      <c r="AC185" s="113" t="s">
        <v>36</v>
      </c>
      <c r="AD185" s="113" t="s">
        <v>283</v>
      </c>
      <c r="AE185" s="83" t="s">
        <v>87</v>
      </c>
      <c r="AF185" s="113"/>
      <c r="AG185" s="113" t="s">
        <v>60</v>
      </c>
      <c r="AH185" s="83" t="s">
        <v>60</v>
      </c>
      <c r="AI185" s="24"/>
      <c r="AJ185" s="83"/>
      <c r="AK185" s="83"/>
    </row>
    <row r="186" spans="1:37" customFormat="1">
      <c r="A186" s="51">
        <v>41</v>
      </c>
      <c r="B186" s="89"/>
      <c r="C186" s="52">
        <f t="shared" si="20"/>
        <v>9785041952310</v>
      </c>
      <c r="D186" s="53" t="s">
        <v>36</v>
      </c>
      <c r="E186" s="54" t="s">
        <v>42</v>
      </c>
      <c r="F186" s="55" t="s">
        <v>34</v>
      </c>
      <c r="G186" s="56">
        <v>368</v>
      </c>
      <c r="H186" s="53" t="s">
        <v>2125</v>
      </c>
      <c r="I186" s="53" t="s">
        <v>2126</v>
      </c>
      <c r="J186" s="53" t="s">
        <v>2127</v>
      </c>
      <c r="K186" s="57">
        <v>2024</v>
      </c>
      <c r="L186" s="53" t="s">
        <v>30</v>
      </c>
      <c r="M186" s="53" t="s">
        <v>2128</v>
      </c>
      <c r="N186" s="53" t="s">
        <v>2129</v>
      </c>
      <c r="O186" s="53" t="s">
        <v>2130</v>
      </c>
      <c r="P186" s="53" t="s">
        <v>2131</v>
      </c>
      <c r="Q186" s="87">
        <f t="shared" si="21"/>
        <v>28.6</v>
      </c>
      <c r="R186" s="1"/>
      <c r="S186" s="80" t="str">
        <f t="shared" si="22"/>
        <v/>
      </c>
      <c r="T186" s="58" t="str">
        <f t="shared" si="23"/>
        <v>Image</v>
      </c>
      <c r="U186" s="112">
        <v>9785041952310</v>
      </c>
      <c r="V186" s="113" t="s">
        <v>2132</v>
      </c>
      <c r="W186" s="114">
        <v>28.6</v>
      </c>
      <c r="X186" s="115" t="s">
        <v>2133</v>
      </c>
      <c r="Y186" s="113" t="s">
        <v>2134</v>
      </c>
      <c r="Z186" s="113" t="s">
        <v>2135</v>
      </c>
      <c r="AA186" s="113" t="s">
        <v>2136</v>
      </c>
      <c r="AB186" s="116">
        <v>434</v>
      </c>
      <c r="AC186" s="113" t="s">
        <v>36</v>
      </c>
      <c r="AD186" s="113" t="s">
        <v>283</v>
      </c>
      <c r="AE186" s="83" t="s">
        <v>87</v>
      </c>
      <c r="AF186" s="113"/>
      <c r="AG186" s="113" t="s">
        <v>61</v>
      </c>
      <c r="AH186" s="83" t="s">
        <v>61</v>
      </c>
      <c r="AI186" s="24"/>
      <c r="AJ186" s="83"/>
      <c r="AK186" s="83"/>
    </row>
    <row r="187" spans="1:37" customFormat="1">
      <c r="A187" s="51">
        <v>42</v>
      </c>
      <c r="B187" s="89"/>
      <c r="C187" s="52">
        <f t="shared" si="20"/>
        <v>9785171587765</v>
      </c>
      <c r="D187" s="53" t="s">
        <v>36</v>
      </c>
      <c r="E187" s="54" t="s">
        <v>42</v>
      </c>
      <c r="F187" s="55" t="s">
        <v>34</v>
      </c>
      <c r="G187" s="56">
        <v>288</v>
      </c>
      <c r="H187" s="53" t="s">
        <v>2137</v>
      </c>
      <c r="I187" s="53" t="s">
        <v>2138</v>
      </c>
      <c r="J187" s="53" t="s">
        <v>2139</v>
      </c>
      <c r="K187" s="57">
        <v>2024</v>
      </c>
      <c r="L187" s="53" t="s">
        <v>29</v>
      </c>
      <c r="M187" s="53" t="s">
        <v>228</v>
      </c>
      <c r="N187" s="53" t="s">
        <v>2140</v>
      </c>
      <c r="O187" s="53" t="s">
        <v>2141</v>
      </c>
      <c r="P187" s="53" t="s">
        <v>2142</v>
      </c>
      <c r="Q187" s="87">
        <f t="shared" si="21"/>
        <v>25.6</v>
      </c>
      <c r="R187" s="1"/>
      <c r="S187" s="80" t="str">
        <f t="shared" si="22"/>
        <v/>
      </c>
      <c r="T187" s="58" t="str">
        <f t="shared" si="23"/>
        <v>Image</v>
      </c>
      <c r="U187" s="112">
        <v>9785171587765</v>
      </c>
      <c r="V187" s="125" t="s">
        <v>3588</v>
      </c>
      <c r="W187" s="114">
        <v>25.6</v>
      </c>
      <c r="X187" s="115" t="s">
        <v>2143</v>
      </c>
      <c r="Y187" s="113" t="s">
        <v>2144</v>
      </c>
      <c r="Z187" s="113" t="s">
        <v>2145</v>
      </c>
      <c r="AA187" s="113" t="s">
        <v>2146</v>
      </c>
      <c r="AB187" s="116">
        <v>314</v>
      </c>
      <c r="AC187" s="113" t="s">
        <v>36</v>
      </c>
      <c r="AD187" s="113" t="s">
        <v>283</v>
      </c>
      <c r="AE187" s="83" t="s">
        <v>87</v>
      </c>
      <c r="AF187" s="113"/>
      <c r="AG187" s="113" t="s">
        <v>60</v>
      </c>
      <c r="AH187" s="83" t="s">
        <v>60</v>
      </c>
      <c r="AI187" s="24"/>
      <c r="AJ187" s="83"/>
      <c r="AK187" s="83"/>
    </row>
    <row r="188" spans="1:37" customFormat="1">
      <c r="A188" s="51">
        <v>43</v>
      </c>
      <c r="B188" s="89"/>
      <c r="C188" s="52">
        <f t="shared" si="20"/>
        <v>9785041778002</v>
      </c>
      <c r="D188" s="53" t="s">
        <v>36</v>
      </c>
      <c r="E188" s="54" t="s">
        <v>42</v>
      </c>
      <c r="F188" s="55" t="s">
        <v>34</v>
      </c>
      <c r="G188" s="56">
        <v>240</v>
      </c>
      <c r="H188" s="53" t="s">
        <v>2147</v>
      </c>
      <c r="I188" s="53" t="s">
        <v>2148</v>
      </c>
      <c r="J188" s="53" t="s">
        <v>2149</v>
      </c>
      <c r="K188" s="57">
        <v>2024</v>
      </c>
      <c r="L188" s="53" t="s">
        <v>30</v>
      </c>
      <c r="M188" s="53" t="s">
        <v>2150</v>
      </c>
      <c r="N188" s="53" t="s">
        <v>2151</v>
      </c>
      <c r="O188" s="53" t="s">
        <v>2152</v>
      </c>
      <c r="P188" s="53" t="s">
        <v>2153</v>
      </c>
      <c r="Q188" s="87">
        <f t="shared" si="21"/>
        <v>26.2</v>
      </c>
      <c r="R188" s="1"/>
      <c r="S188" s="80" t="str">
        <f t="shared" si="22"/>
        <v/>
      </c>
      <c r="T188" s="58" t="str">
        <f t="shared" si="23"/>
        <v>Image</v>
      </c>
      <c r="U188" s="112">
        <v>9785041778002</v>
      </c>
      <c r="V188" s="113" t="s">
        <v>2154</v>
      </c>
      <c r="W188" s="114">
        <v>26.2</v>
      </c>
      <c r="X188" s="115" t="s">
        <v>2155</v>
      </c>
      <c r="Y188" s="113" t="s">
        <v>2156</v>
      </c>
      <c r="Z188" s="113" t="s">
        <v>2151</v>
      </c>
      <c r="AA188" s="113" t="s">
        <v>2157</v>
      </c>
      <c r="AB188" s="116">
        <v>360</v>
      </c>
      <c r="AC188" s="113" t="s">
        <v>36</v>
      </c>
      <c r="AD188" s="113" t="s">
        <v>283</v>
      </c>
      <c r="AE188" s="83" t="s">
        <v>87</v>
      </c>
      <c r="AF188" s="113"/>
      <c r="AG188" s="113" t="s">
        <v>61</v>
      </c>
      <c r="AH188" s="83" t="s">
        <v>61</v>
      </c>
      <c r="AI188" s="24"/>
      <c r="AJ188" s="83"/>
      <c r="AK188" s="83"/>
    </row>
    <row r="189" spans="1:37" customFormat="1">
      <c r="A189" s="51">
        <v>44</v>
      </c>
      <c r="B189" s="89"/>
      <c r="C189" s="52">
        <f t="shared" si="20"/>
        <v>9785171589516</v>
      </c>
      <c r="D189" s="53" t="s">
        <v>36</v>
      </c>
      <c r="E189" s="54" t="s">
        <v>42</v>
      </c>
      <c r="F189" s="55" t="s">
        <v>34</v>
      </c>
      <c r="G189" s="56">
        <v>352</v>
      </c>
      <c r="H189" s="53" t="s">
        <v>2158</v>
      </c>
      <c r="I189" s="53" t="s">
        <v>2159</v>
      </c>
      <c r="J189" s="53" t="s">
        <v>2160</v>
      </c>
      <c r="K189" s="57">
        <v>2024</v>
      </c>
      <c r="L189" s="53" t="s">
        <v>29</v>
      </c>
      <c r="M189" s="53" t="s">
        <v>2161</v>
      </c>
      <c r="N189" s="53" t="s">
        <v>2162</v>
      </c>
      <c r="O189" s="53" t="s">
        <v>2163</v>
      </c>
      <c r="P189" s="53" t="s">
        <v>2164</v>
      </c>
      <c r="Q189" s="87">
        <f t="shared" si="21"/>
        <v>32.700000000000003</v>
      </c>
      <c r="R189" s="1"/>
      <c r="S189" s="80" t="str">
        <f t="shared" si="22"/>
        <v/>
      </c>
      <c r="T189" s="58" t="str">
        <f t="shared" si="23"/>
        <v>Image</v>
      </c>
      <c r="U189" s="112">
        <v>9785171589516</v>
      </c>
      <c r="V189" s="125" t="s">
        <v>3589</v>
      </c>
      <c r="W189" s="114">
        <v>32.700000000000003</v>
      </c>
      <c r="X189" s="115" t="s">
        <v>2165</v>
      </c>
      <c r="Y189" s="113" t="s">
        <v>2166</v>
      </c>
      <c r="Z189" s="113" t="s">
        <v>2167</v>
      </c>
      <c r="AA189" s="113" t="s">
        <v>2168</v>
      </c>
      <c r="AB189" s="116">
        <v>443</v>
      </c>
      <c r="AC189" s="113" t="s">
        <v>36</v>
      </c>
      <c r="AD189" s="113" t="s">
        <v>283</v>
      </c>
      <c r="AE189" s="83" t="s">
        <v>87</v>
      </c>
      <c r="AF189" s="113"/>
      <c r="AG189" s="113" t="s">
        <v>60</v>
      </c>
      <c r="AH189" s="83" t="s">
        <v>60</v>
      </c>
      <c r="AI189" s="24"/>
      <c r="AJ189" s="83"/>
      <c r="AK189" s="83"/>
    </row>
    <row r="190" spans="1:37" customFormat="1">
      <c r="A190" s="51">
        <v>45</v>
      </c>
      <c r="B190" s="89"/>
      <c r="C190" s="52">
        <f t="shared" si="20"/>
        <v>9785041816933</v>
      </c>
      <c r="D190" s="53" t="s">
        <v>36</v>
      </c>
      <c r="E190" s="54" t="s">
        <v>42</v>
      </c>
      <c r="F190" s="55" t="s">
        <v>34</v>
      </c>
      <c r="G190" s="56">
        <v>288</v>
      </c>
      <c r="H190" s="53" t="s">
        <v>2169</v>
      </c>
      <c r="I190" s="53" t="s">
        <v>2170</v>
      </c>
      <c r="J190" s="53" t="s">
        <v>2171</v>
      </c>
      <c r="K190" s="57">
        <v>2024</v>
      </c>
      <c r="L190" s="53" t="s">
        <v>30</v>
      </c>
      <c r="M190" s="53" t="s">
        <v>2172</v>
      </c>
      <c r="N190" s="53" t="s">
        <v>2173</v>
      </c>
      <c r="O190" s="53" t="s">
        <v>2174</v>
      </c>
      <c r="P190" s="53" t="s">
        <v>2175</v>
      </c>
      <c r="Q190" s="87">
        <f t="shared" si="21"/>
        <v>27.1</v>
      </c>
      <c r="R190" s="1"/>
      <c r="S190" s="80" t="str">
        <f t="shared" si="22"/>
        <v/>
      </c>
      <c r="T190" s="58" t="str">
        <f t="shared" si="23"/>
        <v>Image</v>
      </c>
      <c r="U190" s="112">
        <v>9785041816933</v>
      </c>
      <c r="V190" s="113" t="s">
        <v>2176</v>
      </c>
      <c r="W190" s="114">
        <v>27.1</v>
      </c>
      <c r="X190" s="115" t="s">
        <v>2177</v>
      </c>
      <c r="Y190" s="113" t="s">
        <v>2178</v>
      </c>
      <c r="Z190" s="113" t="s">
        <v>2179</v>
      </c>
      <c r="AA190" s="113" t="s">
        <v>2180</v>
      </c>
      <c r="AB190" s="116">
        <v>371</v>
      </c>
      <c r="AC190" s="113" t="s">
        <v>36</v>
      </c>
      <c r="AD190" s="113" t="s">
        <v>283</v>
      </c>
      <c r="AE190" s="83" t="s">
        <v>87</v>
      </c>
      <c r="AF190" s="113"/>
      <c r="AG190" s="113" t="s">
        <v>61</v>
      </c>
      <c r="AH190" s="83" t="s">
        <v>61</v>
      </c>
      <c r="AI190" s="24"/>
      <c r="AJ190" s="83"/>
      <c r="AK190" s="83"/>
    </row>
    <row r="191" spans="1:37" customFormat="1">
      <c r="A191" s="51">
        <v>46</v>
      </c>
      <c r="B191" s="89"/>
      <c r="C191" s="52">
        <f t="shared" si="20"/>
        <v>9785042038693</v>
      </c>
      <c r="D191" s="53" t="s">
        <v>36</v>
      </c>
      <c r="E191" s="54" t="s">
        <v>42</v>
      </c>
      <c r="F191" s="55" t="s">
        <v>34</v>
      </c>
      <c r="G191" s="56">
        <v>224</v>
      </c>
      <c r="H191" s="53" t="s">
        <v>2181</v>
      </c>
      <c r="I191" s="53" t="s">
        <v>2182</v>
      </c>
      <c r="J191" s="53" t="s">
        <v>2183</v>
      </c>
      <c r="K191" s="57">
        <v>2024</v>
      </c>
      <c r="L191" s="53" t="s">
        <v>30</v>
      </c>
      <c r="M191" s="53" t="s">
        <v>2184</v>
      </c>
      <c r="N191" s="53" t="s">
        <v>2185</v>
      </c>
      <c r="O191" s="53" t="s">
        <v>2186</v>
      </c>
      <c r="P191" s="53" t="s">
        <v>2187</v>
      </c>
      <c r="Q191" s="87">
        <f t="shared" si="21"/>
        <v>21.8</v>
      </c>
      <c r="R191" s="1"/>
      <c r="S191" s="80" t="str">
        <f t="shared" si="22"/>
        <v/>
      </c>
      <c r="T191" s="58" t="str">
        <f t="shared" si="23"/>
        <v>Image</v>
      </c>
      <c r="U191" s="112">
        <v>9785042038693</v>
      </c>
      <c r="V191" s="113" t="s">
        <v>2188</v>
      </c>
      <c r="W191" s="114">
        <v>21.8</v>
      </c>
      <c r="X191" s="115" t="s">
        <v>2189</v>
      </c>
      <c r="Y191" s="113" t="s">
        <v>2190</v>
      </c>
      <c r="Z191" s="113" t="s">
        <v>2191</v>
      </c>
      <c r="AA191" s="113" t="s">
        <v>2192</v>
      </c>
      <c r="AB191" s="116">
        <v>293</v>
      </c>
      <c r="AC191" s="113" t="s">
        <v>36</v>
      </c>
      <c r="AD191" s="113" t="s">
        <v>283</v>
      </c>
      <c r="AE191" s="83" t="s">
        <v>87</v>
      </c>
      <c r="AF191" s="113"/>
      <c r="AG191" s="113" t="s">
        <v>61</v>
      </c>
      <c r="AH191" s="83" t="s">
        <v>61</v>
      </c>
      <c r="AI191" s="24"/>
      <c r="AJ191" s="83"/>
      <c r="AK191" s="83"/>
    </row>
    <row r="192" spans="1:37" customFormat="1">
      <c r="A192" s="51">
        <v>47</v>
      </c>
      <c r="B192" s="89"/>
      <c r="C192" s="52">
        <f t="shared" si="20"/>
        <v>9785952461604</v>
      </c>
      <c r="D192" s="53" t="s">
        <v>36</v>
      </c>
      <c r="E192" s="54" t="s">
        <v>10</v>
      </c>
      <c r="F192" s="55" t="s">
        <v>34</v>
      </c>
      <c r="G192" s="56">
        <v>607</v>
      </c>
      <c r="H192" s="53" t="s">
        <v>2193</v>
      </c>
      <c r="I192" s="53" t="s">
        <v>2194</v>
      </c>
      <c r="J192" s="53" t="s">
        <v>2195</v>
      </c>
      <c r="K192" s="57">
        <v>2024</v>
      </c>
      <c r="L192" s="53" t="s">
        <v>37</v>
      </c>
      <c r="M192" s="53" t="s">
        <v>64</v>
      </c>
      <c r="N192" s="53" t="s">
        <v>2196</v>
      </c>
      <c r="O192" s="53" t="s">
        <v>2197</v>
      </c>
      <c r="P192" s="53" t="s">
        <v>2198</v>
      </c>
      <c r="Q192" s="87">
        <f t="shared" si="21"/>
        <v>53.9</v>
      </c>
      <c r="R192" s="1"/>
      <c r="S192" s="80" t="str">
        <f t="shared" si="22"/>
        <v/>
      </c>
      <c r="T192" s="58" t="str">
        <f t="shared" si="23"/>
        <v>Image</v>
      </c>
      <c r="U192" s="112">
        <v>9785952461604</v>
      </c>
      <c r="V192" s="113" t="s">
        <v>2199</v>
      </c>
      <c r="W192" s="114">
        <v>53.9</v>
      </c>
      <c r="X192" s="115" t="s">
        <v>2200</v>
      </c>
      <c r="Y192" s="113" t="s">
        <v>2201</v>
      </c>
      <c r="Z192" s="113" t="s">
        <v>2202</v>
      </c>
      <c r="AA192" s="113" t="s">
        <v>2203</v>
      </c>
      <c r="AB192" s="116">
        <v>622</v>
      </c>
      <c r="AC192" s="113" t="s">
        <v>36</v>
      </c>
      <c r="AD192" s="113" t="s">
        <v>283</v>
      </c>
      <c r="AE192" s="83" t="s">
        <v>87</v>
      </c>
      <c r="AF192" s="113"/>
      <c r="AG192" s="113" t="s">
        <v>81</v>
      </c>
      <c r="AH192" s="83" t="s">
        <v>1868</v>
      </c>
      <c r="AI192" s="24"/>
      <c r="AJ192" s="83"/>
      <c r="AK192" s="83"/>
    </row>
    <row r="193" spans="1:37" customFormat="1">
      <c r="A193" s="51">
        <v>48</v>
      </c>
      <c r="B193" s="89"/>
      <c r="C193" s="52">
        <f t="shared" si="20"/>
        <v>9785967616129</v>
      </c>
      <c r="D193" s="53" t="s">
        <v>36</v>
      </c>
      <c r="E193" s="54" t="s">
        <v>10</v>
      </c>
      <c r="F193" s="55" t="s">
        <v>34</v>
      </c>
      <c r="G193" s="56">
        <v>136</v>
      </c>
      <c r="H193" s="53" t="s">
        <v>2204</v>
      </c>
      <c r="I193" s="53" t="s">
        <v>2205</v>
      </c>
      <c r="J193" s="53" t="s">
        <v>2206</v>
      </c>
      <c r="K193" s="57">
        <v>2024</v>
      </c>
      <c r="L193" s="53" t="s">
        <v>2207</v>
      </c>
      <c r="M193" s="53"/>
      <c r="N193" s="53" t="s">
        <v>2208</v>
      </c>
      <c r="O193" s="53" t="s">
        <v>2209</v>
      </c>
      <c r="P193" s="53" t="s">
        <v>2210</v>
      </c>
      <c r="Q193" s="87">
        <f t="shared" si="21"/>
        <v>29.2</v>
      </c>
      <c r="R193" s="1"/>
      <c r="S193" s="80" t="str">
        <f t="shared" si="22"/>
        <v/>
      </c>
      <c r="T193" s="58" t="s">
        <v>3539</v>
      </c>
      <c r="U193" s="112">
        <v>9785967616129</v>
      </c>
      <c r="V193" s="125"/>
      <c r="W193" s="114">
        <v>29.2</v>
      </c>
      <c r="X193" s="115">
        <v>9785967616129</v>
      </c>
      <c r="Y193" s="113" t="s">
        <v>2211</v>
      </c>
      <c r="Z193" s="113" t="s">
        <v>2208</v>
      </c>
      <c r="AA193" s="113" t="s">
        <v>2212</v>
      </c>
      <c r="AB193" s="116">
        <v>399</v>
      </c>
      <c r="AC193" s="113" t="s">
        <v>36</v>
      </c>
      <c r="AD193" s="113" t="s">
        <v>283</v>
      </c>
      <c r="AE193" s="83" t="s">
        <v>87</v>
      </c>
      <c r="AF193" s="113"/>
      <c r="AG193" s="113" t="s">
        <v>2213</v>
      </c>
      <c r="AH193" s="83" t="s">
        <v>2214</v>
      </c>
      <c r="AI193" s="24"/>
      <c r="AJ193" s="83"/>
      <c r="AK193" s="83"/>
    </row>
    <row r="194" spans="1:37" customFormat="1">
      <c r="A194" s="51">
        <v>49</v>
      </c>
      <c r="B194" s="89"/>
      <c r="C194" s="52">
        <f t="shared" si="20"/>
        <v>9785041807856</v>
      </c>
      <c r="D194" s="53" t="s">
        <v>36</v>
      </c>
      <c r="E194" s="54" t="s">
        <v>10</v>
      </c>
      <c r="F194" s="55" t="s">
        <v>34</v>
      </c>
      <c r="G194" s="56">
        <v>448</v>
      </c>
      <c r="H194" s="53" t="s">
        <v>2215</v>
      </c>
      <c r="I194" s="53" t="s">
        <v>2216</v>
      </c>
      <c r="J194" s="53" t="s">
        <v>2217</v>
      </c>
      <c r="K194" s="57">
        <v>2024</v>
      </c>
      <c r="L194" s="53" t="s">
        <v>659</v>
      </c>
      <c r="M194" s="53" t="s">
        <v>2218</v>
      </c>
      <c r="N194" s="53" t="s">
        <v>2219</v>
      </c>
      <c r="O194" s="53" t="s">
        <v>2220</v>
      </c>
      <c r="P194" s="53" t="s">
        <v>2221</v>
      </c>
      <c r="Q194" s="87">
        <f t="shared" si="21"/>
        <v>44.9</v>
      </c>
      <c r="R194" s="1"/>
      <c r="S194" s="80" t="str">
        <f t="shared" si="22"/>
        <v/>
      </c>
      <c r="T194" s="58" t="str">
        <f t="shared" si="23"/>
        <v>Image</v>
      </c>
      <c r="U194" s="112">
        <v>9785041807856</v>
      </c>
      <c r="V194" s="113" t="s">
        <v>2222</v>
      </c>
      <c r="W194" s="114">
        <v>44.9</v>
      </c>
      <c r="X194" s="115" t="s">
        <v>2223</v>
      </c>
      <c r="Y194" s="113" t="s">
        <v>2224</v>
      </c>
      <c r="Z194" s="113" t="s">
        <v>2219</v>
      </c>
      <c r="AA194" s="113" t="s">
        <v>2225</v>
      </c>
      <c r="AB194" s="116">
        <v>611</v>
      </c>
      <c r="AC194" s="113" t="s">
        <v>36</v>
      </c>
      <c r="AD194" s="113" t="s">
        <v>283</v>
      </c>
      <c r="AE194" s="83" t="s">
        <v>87</v>
      </c>
      <c r="AF194" s="113"/>
      <c r="AG194" s="113" t="s">
        <v>669</v>
      </c>
      <c r="AH194" s="83" t="s">
        <v>669</v>
      </c>
      <c r="AI194" s="24"/>
      <c r="AJ194" s="83"/>
      <c r="AK194" s="83"/>
    </row>
    <row r="195" spans="1:37" customFormat="1">
      <c r="A195" s="51">
        <v>50</v>
      </c>
      <c r="B195" s="89"/>
      <c r="C195" s="52">
        <f t="shared" si="20"/>
        <v>9785389245655</v>
      </c>
      <c r="D195" s="53" t="s">
        <v>36</v>
      </c>
      <c r="E195" s="54" t="s">
        <v>10</v>
      </c>
      <c r="F195" s="55" t="s">
        <v>34</v>
      </c>
      <c r="G195" s="56">
        <v>512</v>
      </c>
      <c r="H195" s="53" t="s">
        <v>2226</v>
      </c>
      <c r="I195" s="53" t="s">
        <v>2227</v>
      </c>
      <c r="J195" s="53" t="s">
        <v>2228</v>
      </c>
      <c r="K195" s="57">
        <v>2024</v>
      </c>
      <c r="L195" s="53" t="s">
        <v>1720</v>
      </c>
      <c r="M195" s="53" t="s">
        <v>237</v>
      </c>
      <c r="N195" s="53" t="s">
        <v>2229</v>
      </c>
      <c r="O195" s="53" t="s">
        <v>2230</v>
      </c>
      <c r="P195" s="53" t="s">
        <v>2231</v>
      </c>
      <c r="Q195" s="87">
        <f t="shared" si="21"/>
        <v>45.8</v>
      </c>
      <c r="R195" s="1"/>
      <c r="S195" s="80" t="str">
        <f t="shared" si="22"/>
        <v/>
      </c>
      <c r="T195" s="58" t="str">
        <f t="shared" si="23"/>
        <v>Image</v>
      </c>
      <c r="U195" s="112">
        <v>9785389245655</v>
      </c>
      <c r="V195" s="113" t="s">
        <v>2232</v>
      </c>
      <c r="W195" s="114">
        <v>45.8</v>
      </c>
      <c r="X195" s="115" t="s">
        <v>2233</v>
      </c>
      <c r="Y195" s="113" t="s">
        <v>2234</v>
      </c>
      <c r="Z195" s="113" t="s">
        <v>2235</v>
      </c>
      <c r="AA195" s="113" t="s">
        <v>2236</v>
      </c>
      <c r="AB195" s="116">
        <v>621</v>
      </c>
      <c r="AC195" s="113" t="s">
        <v>36</v>
      </c>
      <c r="AD195" s="113" t="s">
        <v>283</v>
      </c>
      <c r="AE195" s="83" t="s">
        <v>87</v>
      </c>
      <c r="AF195" s="113"/>
      <c r="AG195" s="113" t="s">
        <v>1729</v>
      </c>
      <c r="AH195" s="83" t="s">
        <v>1730</v>
      </c>
      <c r="AI195" s="24"/>
      <c r="AJ195" s="83"/>
      <c r="AK195" s="83"/>
    </row>
    <row r="196" spans="1:37" customFormat="1">
      <c r="A196" s="51">
        <v>51</v>
      </c>
      <c r="B196" s="89"/>
      <c r="C196" s="52">
        <f t="shared" si="20"/>
        <v>9785448449680</v>
      </c>
      <c r="D196" s="53" t="s">
        <v>36</v>
      </c>
      <c r="E196" s="54" t="s">
        <v>10</v>
      </c>
      <c r="F196" s="55" t="s">
        <v>34</v>
      </c>
      <c r="G196" s="56">
        <v>384</v>
      </c>
      <c r="H196" s="53" t="s">
        <v>2237</v>
      </c>
      <c r="I196" s="53" t="s">
        <v>2238</v>
      </c>
      <c r="J196" s="53" t="s">
        <v>2239</v>
      </c>
      <c r="K196" s="57">
        <v>2024</v>
      </c>
      <c r="L196" s="53" t="s">
        <v>990</v>
      </c>
      <c r="M196" s="53" t="s">
        <v>2240</v>
      </c>
      <c r="N196" s="53" t="s">
        <v>2241</v>
      </c>
      <c r="O196" s="53" t="s">
        <v>2242</v>
      </c>
      <c r="P196" s="53" t="s">
        <v>2243</v>
      </c>
      <c r="Q196" s="87">
        <f t="shared" si="21"/>
        <v>37.200000000000003</v>
      </c>
      <c r="R196" s="1"/>
      <c r="S196" s="80" t="str">
        <f t="shared" si="22"/>
        <v/>
      </c>
      <c r="T196" s="58" t="str">
        <f t="shared" si="23"/>
        <v>Image</v>
      </c>
      <c r="U196" s="112">
        <v>9785448449680</v>
      </c>
      <c r="V196" s="113" t="s">
        <v>2244</v>
      </c>
      <c r="W196" s="114">
        <v>37.200000000000003</v>
      </c>
      <c r="X196" s="115" t="s">
        <v>2245</v>
      </c>
      <c r="Y196" s="113" t="s">
        <v>2246</v>
      </c>
      <c r="Z196" s="113" t="s">
        <v>2247</v>
      </c>
      <c r="AA196" s="113" t="s">
        <v>2248</v>
      </c>
      <c r="AB196" s="116">
        <v>475</v>
      </c>
      <c r="AC196" s="113" t="s">
        <v>36</v>
      </c>
      <c r="AD196" s="113" t="s">
        <v>283</v>
      </c>
      <c r="AE196" s="83" t="s">
        <v>87</v>
      </c>
      <c r="AF196" s="113"/>
      <c r="AG196" s="113" t="s">
        <v>1000</v>
      </c>
      <c r="AH196" s="83" t="s">
        <v>1001</v>
      </c>
      <c r="AI196" s="24"/>
      <c r="AJ196" s="83"/>
      <c r="AK196" s="83"/>
    </row>
    <row r="197" spans="1:37" customFormat="1" ht="16.8">
      <c r="A197" s="51">
        <v>52</v>
      </c>
      <c r="B197" s="89" t="s">
        <v>139</v>
      </c>
      <c r="C197" s="52">
        <f t="shared" si="20"/>
        <v>9783689598938</v>
      </c>
      <c r="D197" s="53" t="s">
        <v>36</v>
      </c>
      <c r="E197" s="54" t="s">
        <v>10</v>
      </c>
      <c r="F197" s="55" t="s">
        <v>34</v>
      </c>
      <c r="G197" s="56">
        <v>372</v>
      </c>
      <c r="H197" s="53" t="s">
        <v>229</v>
      </c>
      <c r="I197" s="97" t="s">
        <v>230</v>
      </c>
      <c r="J197" s="53" t="s">
        <v>231</v>
      </c>
      <c r="K197" s="57">
        <v>2024</v>
      </c>
      <c r="L197" s="53" t="s">
        <v>52</v>
      </c>
      <c r="M197" s="53"/>
      <c r="N197" s="53" t="s">
        <v>232</v>
      </c>
      <c r="O197" s="53" t="s">
        <v>233</v>
      </c>
      <c r="P197" s="53" t="s">
        <v>234</v>
      </c>
      <c r="Q197" s="87">
        <f t="shared" si="21"/>
        <v>38</v>
      </c>
      <c r="R197" s="1"/>
      <c r="S197" s="80" t="str">
        <f t="shared" si="22"/>
        <v/>
      </c>
      <c r="T197" s="58" t="str">
        <f t="shared" si="23"/>
        <v>Image</v>
      </c>
      <c r="U197" s="112">
        <v>9783689598938</v>
      </c>
      <c r="V197" s="113" t="s">
        <v>282</v>
      </c>
      <c r="W197" s="118">
        <v>38</v>
      </c>
      <c r="X197" s="115" t="s">
        <v>235</v>
      </c>
      <c r="Y197" s="113" t="s">
        <v>236</v>
      </c>
      <c r="Z197" s="113" t="s">
        <v>2249</v>
      </c>
      <c r="AA197" s="113" t="s">
        <v>2250</v>
      </c>
      <c r="AB197" s="116">
        <v>480</v>
      </c>
      <c r="AC197" s="113" t="s">
        <v>36</v>
      </c>
      <c r="AD197" s="113" t="s">
        <v>283</v>
      </c>
      <c r="AE197" s="83" t="s">
        <v>87</v>
      </c>
      <c r="AF197" s="113"/>
      <c r="AG197" s="113" t="s">
        <v>74</v>
      </c>
      <c r="AH197" s="83" t="s">
        <v>52</v>
      </c>
      <c r="AI197" s="24"/>
      <c r="AJ197" s="83"/>
      <c r="AK197" s="83"/>
    </row>
    <row r="198" spans="1:37" customFormat="1">
      <c r="A198" s="51">
        <v>53</v>
      </c>
      <c r="B198" s="89"/>
      <c r="C198" s="52">
        <f t="shared" si="20"/>
        <v>9785389245860</v>
      </c>
      <c r="D198" s="53" t="s">
        <v>36</v>
      </c>
      <c r="E198" s="54" t="s">
        <v>10</v>
      </c>
      <c r="F198" s="55" t="s">
        <v>34</v>
      </c>
      <c r="G198" s="56">
        <v>400</v>
      </c>
      <c r="H198" s="53" t="s">
        <v>2251</v>
      </c>
      <c r="I198" s="53" t="s">
        <v>2252</v>
      </c>
      <c r="J198" s="53" t="s">
        <v>2253</v>
      </c>
      <c r="K198" s="57">
        <v>2024</v>
      </c>
      <c r="L198" s="53" t="s">
        <v>1720</v>
      </c>
      <c r="M198" s="53" t="s">
        <v>2254</v>
      </c>
      <c r="N198" s="53" t="s">
        <v>2255</v>
      </c>
      <c r="O198" s="53" t="s">
        <v>2256</v>
      </c>
      <c r="P198" s="53" t="s">
        <v>2257</v>
      </c>
      <c r="Q198" s="87">
        <f t="shared" si="21"/>
        <v>36.6</v>
      </c>
      <c r="R198" s="1"/>
      <c r="S198" s="80" t="str">
        <f t="shared" si="22"/>
        <v/>
      </c>
      <c r="T198" s="58" t="str">
        <f t="shared" si="23"/>
        <v>Image</v>
      </c>
      <c r="U198" s="112">
        <v>9785389245860</v>
      </c>
      <c r="V198" s="125" t="s">
        <v>3590</v>
      </c>
      <c r="W198" s="114">
        <v>36.6</v>
      </c>
      <c r="X198" s="115" t="s">
        <v>2258</v>
      </c>
      <c r="Y198" s="113" t="s">
        <v>2259</v>
      </c>
      <c r="Z198" s="113" t="s">
        <v>2260</v>
      </c>
      <c r="AA198" s="113" t="s">
        <v>2261</v>
      </c>
      <c r="AB198" s="116">
        <v>453</v>
      </c>
      <c r="AC198" s="113" t="s">
        <v>36</v>
      </c>
      <c r="AD198" s="113" t="s">
        <v>283</v>
      </c>
      <c r="AE198" s="83" t="s">
        <v>87</v>
      </c>
      <c r="AF198" s="113"/>
      <c r="AG198" s="113" t="s">
        <v>1729</v>
      </c>
      <c r="AH198" s="83" t="s">
        <v>1730</v>
      </c>
      <c r="AI198" s="24"/>
      <c r="AJ198" s="83"/>
      <c r="AK198" s="83"/>
    </row>
    <row r="199" spans="1:37" customFormat="1">
      <c r="A199" s="51">
        <v>55</v>
      </c>
      <c r="B199" s="89"/>
      <c r="C199" s="52">
        <f t="shared" si="20"/>
        <v>9785171605926</v>
      </c>
      <c r="D199" s="53" t="s">
        <v>3536</v>
      </c>
      <c r="E199" s="54" t="s">
        <v>10</v>
      </c>
      <c r="F199" s="55" t="s">
        <v>34</v>
      </c>
      <c r="G199" s="56">
        <v>192</v>
      </c>
      <c r="H199" s="53" t="s">
        <v>2262</v>
      </c>
      <c r="I199" s="53" t="s">
        <v>2263</v>
      </c>
      <c r="J199" s="53" t="s">
        <v>2264</v>
      </c>
      <c r="K199" s="57">
        <v>2024</v>
      </c>
      <c r="L199" s="53" t="s">
        <v>29</v>
      </c>
      <c r="M199" s="53" t="s">
        <v>2265</v>
      </c>
      <c r="N199" s="53" t="s">
        <v>2266</v>
      </c>
      <c r="O199" s="53" t="s">
        <v>2267</v>
      </c>
      <c r="P199" s="53" t="s">
        <v>2268</v>
      </c>
      <c r="Q199" s="87">
        <f t="shared" si="21"/>
        <v>62.3</v>
      </c>
      <c r="R199" s="1"/>
      <c r="S199" s="80" t="str">
        <f t="shared" si="22"/>
        <v/>
      </c>
      <c r="T199" s="58" t="str">
        <f t="shared" si="23"/>
        <v>Image</v>
      </c>
      <c r="U199" s="112">
        <v>9785171605926</v>
      </c>
      <c r="V199" s="125" t="s">
        <v>3591</v>
      </c>
      <c r="W199" s="114">
        <v>62.3</v>
      </c>
      <c r="X199" s="115" t="s">
        <v>2269</v>
      </c>
      <c r="Y199" s="113" t="s">
        <v>2270</v>
      </c>
      <c r="Z199" s="113" t="s">
        <v>2271</v>
      </c>
      <c r="AA199" s="113" t="s">
        <v>2272</v>
      </c>
      <c r="AB199" s="116">
        <v>810</v>
      </c>
      <c r="AC199" s="113" t="s">
        <v>36</v>
      </c>
      <c r="AD199" s="113" t="s">
        <v>283</v>
      </c>
      <c r="AE199" s="83" t="s">
        <v>87</v>
      </c>
      <c r="AF199" s="113"/>
      <c r="AG199" s="113" t="s">
        <v>60</v>
      </c>
      <c r="AH199" s="83" t="s">
        <v>60</v>
      </c>
      <c r="AI199" s="24"/>
      <c r="AJ199" s="83"/>
      <c r="AK199" s="83"/>
    </row>
    <row r="200" spans="1:37" customFormat="1">
      <c r="A200" s="51">
        <v>56</v>
      </c>
      <c r="B200" s="89"/>
      <c r="C200" s="52">
        <f t="shared" si="20"/>
        <v>9785042041761</v>
      </c>
      <c r="D200" s="53" t="s">
        <v>36</v>
      </c>
      <c r="E200" s="54" t="s">
        <v>10</v>
      </c>
      <c r="F200" s="55" t="s">
        <v>34</v>
      </c>
      <c r="G200" s="56">
        <v>448</v>
      </c>
      <c r="H200" s="53" t="s">
        <v>2273</v>
      </c>
      <c r="I200" s="53" t="s">
        <v>2274</v>
      </c>
      <c r="J200" s="53" t="s">
        <v>2275</v>
      </c>
      <c r="K200" s="57">
        <v>2024</v>
      </c>
      <c r="L200" s="53" t="s">
        <v>30</v>
      </c>
      <c r="M200" s="53" t="s">
        <v>2276</v>
      </c>
      <c r="N200" s="53" t="s">
        <v>2277</v>
      </c>
      <c r="O200" s="53" t="s">
        <v>2278</v>
      </c>
      <c r="P200" s="53" t="s">
        <v>2279</v>
      </c>
      <c r="Q200" s="87">
        <f t="shared" si="21"/>
        <v>30.9</v>
      </c>
      <c r="R200" s="1"/>
      <c r="S200" s="80" t="str">
        <f t="shared" si="22"/>
        <v/>
      </c>
      <c r="T200" s="58" t="str">
        <f t="shared" si="23"/>
        <v>Image</v>
      </c>
      <c r="U200" s="112">
        <v>9785042041761</v>
      </c>
      <c r="V200" s="113" t="s">
        <v>2280</v>
      </c>
      <c r="W200" s="114">
        <v>30.9</v>
      </c>
      <c r="X200" s="115" t="s">
        <v>2281</v>
      </c>
      <c r="Y200" s="113" t="s">
        <v>2282</v>
      </c>
      <c r="Z200" s="113" t="s">
        <v>2277</v>
      </c>
      <c r="AA200" s="113" t="s">
        <v>2283</v>
      </c>
      <c r="AB200" s="116">
        <v>437</v>
      </c>
      <c r="AC200" s="113" t="s">
        <v>36</v>
      </c>
      <c r="AD200" s="113" t="s">
        <v>283</v>
      </c>
      <c r="AE200" s="83" t="s">
        <v>87</v>
      </c>
      <c r="AF200" s="113"/>
      <c r="AG200" s="113" t="s">
        <v>61</v>
      </c>
      <c r="AH200" s="83" t="s">
        <v>61</v>
      </c>
      <c r="AI200" s="24"/>
      <c r="AJ200" s="83"/>
      <c r="AK200" s="83"/>
    </row>
    <row r="201" spans="1:37" customFormat="1">
      <c r="A201" s="51">
        <v>57</v>
      </c>
      <c r="B201" s="89"/>
      <c r="C201" s="52">
        <f t="shared" si="20"/>
        <v>9785961495645</v>
      </c>
      <c r="D201" s="53" t="s">
        <v>36</v>
      </c>
      <c r="E201" s="54" t="s">
        <v>10</v>
      </c>
      <c r="F201" s="55" t="s">
        <v>34</v>
      </c>
      <c r="G201" s="56">
        <v>198</v>
      </c>
      <c r="H201" s="53" t="s">
        <v>2284</v>
      </c>
      <c r="I201" s="53" t="s">
        <v>2285</v>
      </c>
      <c r="J201" s="53" t="s">
        <v>2286</v>
      </c>
      <c r="K201" s="57">
        <v>2024</v>
      </c>
      <c r="L201" s="53" t="s">
        <v>39</v>
      </c>
      <c r="M201" s="53"/>
      <c r="N201" s="53" t="s">
        <v>2287</v>
      </c>
      <c r="O201" s="53" t="s">
        <v>2288</v>
      </c>
      <c r="P201" s="53" t="s">
        <v>2289</v>
      </c>
      <c r="Q201" s="87">
        <f t="shared" si="21"/>
        <v>19.7</v>
      </c>
      <c r="R201" s="1"/>
      <c r="S201" s="80" t="str">
        <f t="shared" si="22"/>
        <v/>
      </c>
      <c r="T201" s="58" t="str">
        <f t="shared" si="23"/>
        <v>Image</v>
      </c>
      <c r="U201" s="112">
        <v>9785961495645</v>
      </c>
      <c r="V201" s="113" t="s">
        <v>2290</v>
      </c>
      <c r="W201" s="114">
        <v>19.7</v>
      </c>
      <c r="X201" s="115" t="s">
        <v>2291</v>
      </c>
      <c r="Y201" s="113" t="s">
        <v>2292</v>
      </c>
      <c r="Z201" s="113" t="s">
        <v>2293</v>
      </c>
      <c r="AA201" s="113" t="s">
        <v>2294</v>
      </c>
      <c r="AB201" s="116">
        <v>34</v>
      </c>
      <c r="AC201" s="113" t="s">
        <v>36</v>
      </c>
      <c r="AD201" s="113" t="s">
        <v>283</v>
      </c>
      <c r="AE201" s="83" t="s">
        <v>87</v>
      </c>
      <c r="AF201" s="113"/>
      <c r="AG201" s="113" t="s">
        <v>83</v>
      </c>
      <c r="AH201" s="83" t="s">
        <v>1754</v>
      </c>
      <c r="AI201" s="24"/>
      <c r="AJ201" s="83"/>
      <c r="AK201" s="83"/>
    </row>
    <row r="202" spans="1:37" customFormat="1">
      <c r="A202" s="51">
        <v>58</v>
      </c>
      <c r="B202" s="89"/>
      <c r="C202" s="52">
        <f t="shared" si="20"/>
        <v>9785002225835</v>
      </c>
      <c r="D202" s="53" t="s">
        <v>36</v>
      </c>
      <c r="E202" s="54" t="s">
        <v>10</v>
      </c>
      <c r="F202" s="55" t="s">
        <v>34</v>
      </c>
      <c r="G202" s="56">
        <v>240</v>
      </c>
      <c r="H202" s="53" t="s">
        <v>2295</v>
      </c>
      <c r="I202" s="53" t="s">
        <v>2296</v>
      </c>
      <c r="J202" s="53" t="s">
        <v>2297</v>
      </c>
      <c r="K202" s="57">
        <v>2024</v>
      </c>
      <c r="L202" s="53" t="s">
        <v>58</v>
      </c>
      <c r="M202" s="53" t="s">
        <v>2298</v>
      </c>
      <c r="N202" s="53" t="s">
        <v>2299</v>
      </c>
      <c r="O202" s="53" t="s">
        <v>2300</v>
      </c>
      <c r="P202" s="53" t="s">
        <v>2301</v>
      </c>
      <c r="Q202" s="87">
        <f t="shared" si="21"/>
        <v>31.3</v>
      </c>
      <c r="R202" s="1"/>
      <c r="S202" s="80" t="str">
        <f t="shared" si="22"/>
        <v/>
      </c>
      <c r="T202" s="58" t="str">
        <f t="shared" si="23"/>
        <v>Image</v>
      </c>
      <c r="U202" s="112">
        <v>9785002225835</v>
      </c>
      <c r="V202" s="125" t="s">
        <v>3592</v>
      </c>
      <c r="W202" s="114">
        <v>31.3</v>
      </c>
      <c r="X202" s="115" t="s">
        <v>2302</v>
      </c>
      <c r="Y202" s="113" t="s">
        <v>2303</v>
      </c>
      <c r="Z202" s="113" t="s">
        <v>2304</v>
      </c>
      <c r="AA202" s="113" t="s">
        <v>2305</v>
      </c>
      <c r="AB202" s="116">
        <v>341</v>
      </c>
      <c r="AC202" s="113" t="s">
        <v>36</v>
      </c>
      <c r="AD202" s="113" t="s">
        <v>283</v>
      </c>
      <c r="AE202" s="83" t="s">
        <v>87</v>
      </c>
      <c r="AF202" s="113"/>
      <c r="AG202" s="113" t="s">
        <v>75</v>
      </c>
      <c r="AH202" s="83" t="s">
        <v>932</v>
      </c>
      <c r="AI202" s="24"/>
      <c r="AJ202" s="83"/>
      <c r="AK202" s="83"/>
    </row>
    <row r="203" spans="1:37" customFormat="1">
      <c r="A203" s="51">
        <v>59</v>
      </c>
      <c r="B203" s="89"/>
      <c r="C203" s="52">
        <f t="shared" si="20"/>
        <v>9785952459564</v>
      </c>
      <c r="D203" s="53" t="s">
        <v>36</v>
      </c>
      <c r="E203" s="54" t="s">
        <v>10</v>
      </c>
      <c r="F203" s="55" t="s">
        <v>34</v>
      </c>
      <c r="G203" s="56">
        <v>606</v>
      </c>
      <c r="H203" s="53" t="s">
        <v>2306</v>
      </c>
      <c r="I203" s="53" t="s">
        <v>2307</v>
      </c>
      <c r="J203" s="53" t="s">
        <v>2308</v>
      </c>
      <c r="K203" s="57">
        <v>2024</v>
      </c>
      <c r="L203" s="53" t="s">
        <v>37</v>
      </c>
      <c r="M203" s="53" t="s">
        <v>64</v>
      </c>
      <c r="N203" s="53" t="s">
        <v>2309</v>
      </c>
      <c r="O203" s="53" t="s">
        <v>2310</v>
      </c>
      <c r="P203" s="53" t="s">
        <v>2311</v>
      </c>
      <c r="Q203" s="87">
        <f t="shared" si="21"/>
        <v>54</v>
      </c>
      <c r="R203" s="1"/>
      <c r="S203" s="80" t="str">
        <f t="shared" si="22"/>
        <v/>
      </c>
      <c r="T203" s="58" t="str">
        <f t="shared" si="23"/>
        <v>Image</v>
      </c>
      <c r="U203" s="112">
        <v>9785952459564</v>
      </c>
      <c r="V203" s="125" t="s">
        <v>3593</v>
      </c>
      <c r="W203" s="114">
        <v>54</v>
      </c>
      <c r="X203" s="115" t="s">
        <v>2312</v>
      </c>
      <c r="Y203" s="113" t="s">
        <v>2313</v>
      </c>
      <c r="Z203" s="113" t="s">
        <v>2314</v>
      </c>
      <c r="AA203" s="113" t="s">
        <v>2315</v>
      </c>
      <c r="AB203" s="116">
        <v>624</v>
      </c>
      <c r="AC203" s="113" t="s">
        <v>36</v>
      </c>
      <c r="AD203" s="113" t="s">
        <v>283</v>
      </c>
      <c r="AE203" s="83" t="s">
        <v>87</v>
      </c>
      <c r="AF203" s="113"/>
      <c r="AG203" s="113" t="s">
        <v>81</v>
      </c>
      <c r="AH203" s="83" t="s">
        <v>1868</v>
      </c>
      <c r="AI203" s="24"/>
      <c r="AJ203" s="83"/>
      <c r="AK203" s="83"/>
    </row>
    <row r="204" spans="1:37" customFormat="1">
      <c r="A204" s="51">
        <v>60</v>
      </c>
      <c r="B204" s="89"/>
      <c r="C204" s="52">
        <f t="shared" si="20"/>
        <v>9785389251335</v>
      </c>
      <c r="D204" s="53" t="s">
        <v>36</v>
      </c>
      <c r="E204" s="54" t="s">
        <v>10</v>
      </c>
      <c r="F204" s="55" t="s">
        <v>34</v>
      </c>
      <c r="G204" s="56">
        <v>368</v>
      </c>
      <c r="H204" s="53" t="s">
        <v>2316</v>
      </c>
      <c r="I204" s="53" t="s">
        <v>2317</v>
      </c>
      <c r="J204" s="53" t="s">
        <v>2318</v>
      </c>
      <c r="K204" s="57">
        <v>2024</v>
      </c>
      <c r="L204" s="53" t="s">
        <v>1720</v>
      </c>
      <c r="M204" s="53" t="s">
        <v>237</v>
      </c>
      <c r="N204" s="53" t="s">
        <v>2319</v>
      </c>
      <c r="O204" s="53" t="s">
        <v>2320</v>
      </c>
      <c r="P204" s="53" t="s">
        <v>2321</v>
      </c>
      <c r="Q204" s="87">
        <f t="shared" si="21"/>
        <v>38.4</v>
      </c>
      <c r="R204" s="1"/>
      <c r="S204" s="80" t="str">
        <f t="shared" si="22"/>
        <v/>
      </c>
      <c r="T204" s="58" t="str">
        <f t="shared" si="23"/>
        <v>Image</v>
      </c>
      <c r="U204" s="112">
        <v>9785389251335</v>
      </c>
      <c r="V204" s="113" t="s">
        <v>2322</v>
      </c>
      <c r="W204" s="114">
        <v>38.4</v>
      </c>
      <c r="X204" s="115" t="s">
        <v>2323</v>
      </c>
      <c r="Y204" s="113" t="s">
        <v>2324</v>
      </c>
      <c r="Z204" s="113" t="s">
        <v>2319</v>
      </c>
      <c r="AA204" s="113" t="s">
        <v>2325</v>
      </c>
      <c r="AB204" s="116">
        <v>499</v>
      </c>
      <c r="AC204" s="113" t="s">
        <v>36</v>
      </c>
      <c r="AD204" s="113" t="s">
        <v>283</v>
      </c>
      <c r="AE204" s="83" t="s">
        <v>87</v>
      </c>
      <c r="AF204" s="113"/>
      <c r="AG204" s="113" t="s">
        <v>1729</v>
      </c>
      <c r="AH204" s="83" t="s">
        <v>1730</v>
      </c>
      <c r="AI204" s="24"/>
      <c r="AJ204" s="83"/>
      <c r="AK204" s="83"/>
    </row>
    <row r="205" spans="1:37" customFormat="1">
      <c r="A205" s="51">
        <v>61</v>
      </c>
      <c r="B205" s="89"/>
      <c r="C205" s="52">
        <f t="shared" si="20"/>
        <v>9785389251588</v>
      </c>
      <c r="D205" s="53" t="s">
        <v>36</v>
      </c>
      <c r="E205" s="54" t="s">
        <v>10</v>
      </c>
      <c r="F205" s="55" t="s">
        <v>34</v>
      </c>
      <c r="G205" s="56">
        <v>336</v>
      </c>
      <c r="H205" s="53" t="s">
        <v>2326</v>
      </c>
      <c r="I205" s="53" t="s">
        <v>2327</v>
      </c>
      <c r="J205" s="53" t="s">
        <v>2328</v>
      </c>
      <c r="K205" s="57">
        <v>2024</v>
      </c>
      <c r="L205" s="53" t="s">
        <v>1720</v>
      </c>
      <c r="M205" s="53" t="s">
        <v>237</v>
      </c>
      <c r="N205" s="53" t="s">
        <v>2329</v>
      </c>
      <c r="O205" s="53" t="s">
        <v>2330</v>
      </c>
      <c r="P205" s="53" t="s">
        <v>2331</v>
      </c>
      <c r="Q205" s="87">
        <f t="shared" si="21"/>
        <v>37.299999999999997</v>
      </c>
      <c r="R205" s="1"/>
      <c r="S205" s="80" t="str">
        <f t="shared" si="22"/>
        <v/>
      </c>
      <c r="T205" s="58" t="str">
        <f t="shared" si="23"/>
        <v>Image</v>
      </c>
      <c r="U205" s="112">
        <v>9785389251588</v>
      </c>
      <c r="V205" s="113" t="s">
        <v>2332</v>
      </c>
      <c r="W205" s="114">
        <v>37.299999999999997</v>
      </c>
      <c r="X205" s="115" t="s">
        <v>2333</v>
      </c>
      <c r="Y205" s="113" t="s">
        <v>2334</v>
      </c>
      <c r="Z205" s="113" t="s">
        <v>2335</v>
      </c>
      <c r="AA205" s="113" t="s">
        <v>2336</v>
      </c>
      <c r="AB205" s="116">
        <v>470</v>
      </c>
      <c r="AC205" s="113" t="s">
        <v>36</v>
      </c>
      <c r="AD205" s="113" t="s">
        <v>283</v>
      </c>
      <c r="AE205" s="83" t="s">
        <v>87</v>
      </c>
      <c r="AF205" s="113"/>
      <c r="AG205" s="113" t="s">
        <v>1729</v>
      </c>
      <c r="AH205" s="83" t="s">
        <v>1730</v>
      </c>
      <c r="AI205" s="24"/>
      <c r="AJ205" s="83"/>
      <c r="AK205" s="83"/>
    </row>
    <row r="206" spans="1:37" customFormat="1">
      <c r="A206" s="51">
        <v>62</v>
      </c>
      <c r="B206" s="89"/>
      <c r="C206" s="52">
        <f t="shared" si="20"/>
        <v>9785448449314</v>
      </c>
      <c r="D206" s="53" t="s">
        <v>36</v>
      </c>
      <c r="E206" s="54" t="s">
        <v>10</v>
      </c>
      <c r="F206" s="55" t="s">
        <v>34</v>
      </c>
      <c r="G206" s="56">
        <v>384</v>
      </c>
      <c r="H206" s="53" t="s">
        <v>2337</v>
      </c>
      <c r="I206" s="53" t="s">
        <v>2338</v>
      </c>
      <c r="J206" s="53" t="s">
        <v>2339</v>
      </c>
      <c r="K206" s="57">
        <v>2024</v>
      </c>
      <c r="L206" s="53" t="s">
        <v>990</v>
      </c>
      <c r="M206" s="53" t="s">
        <v>2340</v>
      </c>
      <c r="N206" s="53" t="s">
        <v>2341</v>
      </c>
      <c r="O206" s="53" t="s">
        <v>2342</v>
      </c>
      <c r="P206" s="53" t="s">
        <v>2343</v>
      </c>
      <c r="Q206" s="87">
        <f t="shared" si="21"/>
        <v>35.4</v>
      </c>
      <c r="R206" s="1"/>
      <c r="S206" s="80" t="str">
        <f t="shared" si="22"/>
        <v/>
      </c>
      <c r="T206" s="58" t="str">
        <f t="shared" si="23"/>
        <v>Image</v>
      </c>
      <c r="U206" s="112">
        <v>9785448449314</v>
      </c>
      <c r="V206" s="113" t="s">
        <v>2344</v>
      </c>
      <c r="W206" s="114">
        <v>35.4</v>
      </c>
      <c r="X206" s="115" t="s">
        <v>2345</v>
      </c>
      <c r="Y206" s="113" t="s">
        <v>2346</v>
      </c>
      <c r="Z206" s="113" t="s">
        <v>2347</v>
      </c>
      <c r="AA206" s="113" t="s">
        <v>2348</v>
      </c>
      <c r="AB206" s="116">
        <v>489</v>
      </c>
      <c r="AC206" s="113" t="s">
        <v>36</v>
      </c>
      <c r="AD206" s="113" t="s">
        <v>283</v>
      </c>
      <c r="AE206" s="83" t="s">
        <v>87</v>
      </c>
      <c r="AF206" s="113"/>
      <c r="AG206" s="113" t="s">
        <v>1000</v>
      </c>
      <c r="AH206" s="83" t="s">
        <v>1001</v>
      </c>
      <c r="AI206" s="24"/>
      <c r="AJ206" s="83"/>
      <c r="AK206" s="83"/>
    </row>
    <row r="207" spans="1:37" customFormat="1">
      <c r="A207" s="51">
        <v>63</v>
      </c>
      <c r="B207" s="89"/>
      <c r="C207" s="52">
        <f t="shared" si="20"/>
        <v>9785389235779</v>
      </c>
      <c r="D207" s="53" t="s">
        <v>36</v>
      </c>
      <c r="E207" s="54" t="s">
        <v>10</v>
      </c>
      <c r="F207" s="55" t="s">
        <v>34</v>
      </c>
      <c r="G207" s="56">
        <v>416</v>
      </c>
      <c r="H207" s="53" t="s">
        <v>2349</v>
      </c>
      <c r="I207" s="53" t="s">
        <v>2350</v>
      </c>
      <c r="J207" s="53" t="s">
        <v>2351</v>
      </c>
      <c r="K207" s="57">
        <v>2024</v>
      </c>
      <c r="L207" s="53" t="s">
        <v>1720</v>
      </c>
      <c r="M207" s="53" t="s">
        <v>238</v>
      </c>
      <c r="N207" s="53" t="s">
        <v>2352</v>
      </c>
      <c r="O207" s="53" t="s">
        <v>2353</v>
      </c>
      <c r="P207" s="53" t="s">
        <v>2354</v>
      </c>
      <c r="Q207" s="87">
        <f t="shared" si="21"/>
        <v>40.299999999999997</v>
      </c>
      <c r="R207" s="1"/>
      <c r="S207" s="80" t="str">
        <f t="shared" si="22"/>
        <v/>
      </c>
      <c r="T207" s="58" t="str">
        <f t="shared" si="23"/>
        <v>Image</v>
      </c>
      <c r="U207" s="112">
        <v>9785389235779</v>
      </c>
      <c r="V207" s="113" t="s">
        <v>2355</v>
      </c>
      <c r="W207" s="114">
        <v>40.299999999999997</v>
      </c>
      <c r="X207" s="115" t="s">
        <v>2356</v>
      </c>
      <c r="Y207" s="113" t="s">
        <v>2357</v>
      </c>
      <c r="Z207" s="113" t="s">
        <v>2358</v>
      </c>
      <c r="AA207" s="113" t="s">
        <v>2359</v>
      </c>
      <c r="AB207" s="116">
        <v>549</v>
      </c>
      <c r="AC207" s="113" t="s">
        <v>36</v>
      </c>
      <c r="AD207" s="113" t="s">
        <v>283</v>
      </c>
      <c r="AE207" s="83" t="s">
        <v>87</v>
      </c>
      <c r="AF207" s="113"/>
      <c r="AG207" s="113" t="s">
        <v>1729</v>
      </c>
      <c r="AH207" s="83" t="s">
        <v>1730</v>
      </c>
      <c r="AI207" s="24"/>
      <c r="AJ207" s="83"/>
      <c r="AK207" s="83"/>
    </row>
    <row r="208" spans="1:37" customFormat="1">
      <c r="A208" s="51">
        <v>64</v>
      </c>
      <c r="B208" s="89"/>
      <c r="C208" s="52">
        <f t="shared" ref="C208:C221" si="24">HYPERLINK("https://sentrumbookstore.com/catalog/books/"&amp;U208&amp;"/",U208)</f>
        <v>9785650310990</v>
      </c>
      <c r="D208" s="53" t="s">
        <v>36</v>
      </c>
      <c r="E208" s="54" t="s">
        <v>10</v>
      </c>
      <c r="F208" s="55" t="s">
        <v>34</v>
      </c>
      <c r="G208" s="56">
        <v>625</v>
      </c>
      <c r="H208" s="53"/>
      <c r="I208" s="53" t="s">
        <v>239</v>
      </c>
      <c r="J208" s="53" t="s">
        <v>2360</v>
      </c>
      <c r="K208" s="57">
        <v>2024</v>
      </c>
      <c r="L208" s="53" t="s">
        <v>70</v>
      </c>
      <c r="M208" s="53"/>
      <c r="N208" s="53"/>
      <c r="O208" s="53" t="s">
        <v>240</v>
      </c>
      <c r="P208" s="53" t="s">
        <v>2361</v>
      </c>
      <c r="Q208" s="87">
        <f t="shared" ref="Q208:Q221" si="25">ROUND(W208*(100%-Discount),1)</f>
        <v>85.3</v>
      </c>
      <c r="R208" s="1"/>
      <c r="S208" s="80" t="str">
        <f t="shared" ref="S208:S221" si="26">IF(R208="","",R208*Q208)</f>
        <v/>
      </c>
      <c r="T208" s="58" t="str">
        <f t="shared" ref="T208:T221" si="27">HYPERLINK(V208,"Image")</f>
        <v>Image</v>
      </c>
      <c r="U208" s="112">
        <v>9785650310990</v>
      </c>
      <c r="V208" s="125" t="s">
        <v>3594</v>
      </c>
      <c r="W208" s="114">
        <v>85.3</v>
      </c>
      <c r="X208" s="115" t="s">
        <v>2362</v>
      </c>
      <c r="Y208" s="113" t="s">
        <v>2363</v>
      </c>
      <c r="Z208" s="113"/>
      <c r="AA208" s="113" t="s">
        <v>2364</v>
      </c>
      <c r="AB208" s="116">
        <v>990</v>
      </c>
      <c r="AC208" s="113" t="s">
        <v>36</v>
      </c>
      <c r="AD208" s="113" t="s">
        <v>283</v>
      </c>
      <c r="AE208" s="83" t="s">
        <v>87</v>
      </c>
      <c r="AF208" s="113"/>
      <c r="AG208" s="113" t="s">
        <v>82</v>
      </c>
      <c r="AH208" s="83" t="s">
        <v>2365</v>
      </c>
      <c r="AI208" s="24"/>
      <c r="AJ208" s="83"/>
      <c r="AK208" s="83"/>
    </row>
    <row r="209" spans="1:38" customFormat="1">
      <c r="A209" s="51">
        <v>65</v>
      </c>
      <c r="B209" s="89"/>
      <c r="C209" s="52">
        <f t="shared" si="24"/>
        <v>9785389253537</v>
      </c>
      <c r="D209" s="53" t="s">
        <v>36</v>
      </c>
      <c r="E209" s="54" t="s">
        <v>43</v>
      </c>
      <c r="F209" s="55" t="s">
        <v>34</v>
      </c>
      <c r="G209" s="56">
        <v>200</v>
      </c>
      <c r="H209" s="53" t="s">
        <v>2366</v>
      </c>
      <c r="I209" s="53" t="s">
        <v>2367</v>
      </c>
      <c r="J209" s="53" t="s">
        <v>2368</v>
      </c>
      <c r="K209" s="57">
        <v>2024</v>
      </c>
      <c r="L209" s="53" t="s">
        <v>1720</v>
      </c>
      <c r="M209" s="53" t="s">
        <v>2369</v>
      </c>
      <c r="N209" s="53" t="s">
        <v>2370</v>
      </c>
      <c r="O209" s="53" t="s">
        <v>2371</v>
      </c>
      <c r="P209" s="53" t="s">
        <v>2372</v>
      </c>
      <c r="Q209" s="87">
        <f t="shared" si="25"/>
        <v>36.299999999999997</v>
      </c>
      <c r="R209" s="1"/>
      <c r="S209" s="80" t="str">
        <f t="shared" si="26"/>
        <v/>
      </c>
      <c r="T209" s="58" t="str">
        <f t="shared" si="27"/>
        <v>Image</v>
      </c>
      <c r="U209" s="112">
        <v>9785389253537</v>
      </c>
      <c r="V209" s="113" t="s">
        <v>2373</v>
      </c>
      <c r="W209" s="114">
        <v>36.299999999999997</v>
      </c>
      <c r="X209" s="115" t="s">
        <v>2374</v>
      </c>
      <c r="Y209" s="113" t="s">
        <v>2375</v>
      </c>
      <c r="Z209" s="113" t="s">
        <v>2376</v>
      </c>
      <c r="AA209" s="113" t="s">
        <v>2377</v>
      </c>
      <c r="AB209" s="116">
        <v>372</v>
      </c>
      <c r="AC209" s="113" t="s">
        <v>36</v>
      </c>
      <c r="AD209" s="113" t="s">
        <v>283</v>
      </c>
      <c r="AE209" s="83" t="s">
        <v>87</v>
      </c>
      <c r="AF209" s="113"/>
      <c r="AG209" s="113" t="s">
        <v>1729</v>
      </c>
      <c r="AH209" s="83" t="s">
        <v>1730</v>
      </c>
      <c r="AI209" s="24"/>
      <c r="AJ209" s="83"/>
      <c r="AK209" s="83"/>
    </row>
    <row r="210" spans="1:38" customFormat="1">
      <c r="A210" s="51">
        <v>66</v>
      </c>
      <c r="B210" s="89"/>
      <c r="C210" s="52">
        <f t="shared" si="24"/>
        <v>9785171676315</v>
      </c>
      <c r="D210" s="53" t="s">
        <v>36</v>
      </c>
      <c r="E210" s="54" t="s">
        <v>43</v>
      </c>
      <c r="F210" s="55" t="s">
        <v>34</v>
      </c>
      <c r="G210" s="56">
        <v>480</v>
      </c>
      <c r="H210" s="53" t="s">
        <v>2378</v>
      </c>
      <c r="I210" s="53" t="s">
        <v>2379</v>
      </c>
      <c r="J210" s="53" t="s">
        <v>2380</v>
      </c>
      <c r="K210" s="57">
        <v>2024</v>
      </c>
      <c r="L210" s="53" t="s">
        <v>29</v>
      </c>
      <c r="M210" s="53" t="s">
        <v>2381</v>
      </c>
      <c r="N210" s="53" t="s">
        <v>2382</v>
      </c>
      <c r="O210" s="53" t="s">
        <v>2383</v>
      </c>
      <c r="P210" s="53" t="s">
        <v>2384</v>
      </c>
      <c r="Q210" s="87">
        <f t="shared" si="25"/>
        <v>39.4</v>
      </c>
      <c r="R210" s="1"/>
      <c r="S210" s="80" t="str">
        <f t="shared" si="26"/>
        <v/>
      </c>
      <c r="T210" s="58" t="str">
        <f t="shared" si="27"/>
        <v>Image</v>
      </c>
      <c r="U210" s="112">
        <v>9785171676315</v>
      </c>
      <c r="V210" s="125" t="s">
        <v>3595</v>
      </c>
      <c r="W210" s="114">
        <v>39.4</v>
      </c>
      <c r="X210" s="115" t="s">
        <v>2385</v>
      </c>
      <c r="Y210" s="113" t="s">
        <v>2386</v>
      </c>
      <c r="Z210" s="113" t="s">
        <v>2387</v>
      </c>
      <c r="AA210" s="113" t="s">
        <v>2388</v>
      </c>
      <c r="AB210" s="116">
        <v>525</v>
      </c>
      <c r="AC210" s="113" t="s">
        <v>36</v>
      </c>
      <c r="AD210" s="113" t="s">
        <v>283</v>
      </c>
      <c r="AE210" s="83" t="s">
        <v>87</v>
      </c>
      <c r="AF210" s="113"/>
      <c r="AG210" s="113" t="s">
        <v>60</v>
      </c>
      <c r="AH210" s="83" t="s">
        <v>60</v>
      </c>
      <c r="AI210" s="24"/>
      <c r="AJ210" s="83"/>
      <c r="AK210" s="83"/>
    </row>
    <row r="211" spans="1:38" customFormat="1">
      <c r="A211" s="51">
        <v>67</v>
      </c>
      <c r="B211" s="89"/>
      <c r="C211" s="52">
        <f t="shared" si="24"/>
        <v>9785389236189</v>
      </c>
      <c r="D211" s="53" t="s">
        <v>36</v>
      </c>
      <c r="E211" s="54" t="s">
        <v>43</v>
      </c>
      <c r="F211" s="55" t="s">
        <v>34</v>
      </c>
      <c r="G211" s="56">
        <v>288</v>
      </c>
      <c r="H211" s="53" t="s">
        <v>2389</v>
      </c>
      <c r="I211" s="53" t="s">
        <v>2390</v>
      </c>
      <c r="J211" s="53" t="s">
        <v>2391</v>
      </c>
      <c r="K211" s="57">
        <v>2024</v>
      </c>
      <c r="L211" s="53" t="s">
        <v>2392</v>
      </c>
      <c r="M211" s="53" t="s">
        <v>2393</v>
      </c>
      <c r="N211" s="53" t="s">
        <v>2394</v>
      </c>
      <c r="O211" s="53" t="s">
        <v>2395</v>
      </c>
      <c r="P211" s="53" t="s">
        <v>2396</v>
      </c>
      <c r="Q211" s="87">
        <f t="shared" si="25"/>
        <v>43.4</v>
      </c>
      <c r="R211" s="1"/>
      <c r="S211" s="80" t="str">
        <f t="shared" si="26"/>
        <v/>
      </c>
      <c r="T211" s="58" t="str">
        <f t="shared" si="27"/>
        <v>Image</v>
      </c>
      <c r="U211" s="112">
        <v>9785389236189</v>
      </c>
      <c r="V211" s="113" t="s">
        <v>2397</v>
      </c>
      <c r="W211" s="114">
        <v>43.4</v>
      </c>
      <c r="X211" s="115" t="s">
        <v>2398</v>
      </c>
      <c r="Y211" s="113" t="s">
        <v>2399</v>
      </c>
      <c r="Z211" s="113" t="s">
        <v>2400</v>
      </c>
      <c r="AA211" s="113" t="s">
        <v>2401</v>
      </c>
      <c r="AB211" s="116">
        <v>557</v>
      </c>
      <c r="AC211" s="113" t="s">
        <v>36</v>
      </c>
      <c r="AD211" s="113" t="s">
        <v>283</v>
      </c>
      <c r="AE211" s="83" t="s">
        <v>87</v>
      </c>
      <c r="AF211" s="113"/>
      <c r="AG211" s="113" t="s">
        <v>2402</v>
      </c>
      <c r="AH211" s="83" t="s">
        <v>2403</v>
      </c>
      <c r="AI211" s="24"/>
      <c r="AJ211" s="83"/>
      <c r="AK211" s="83"/>
    </row>
    <row r="212" spans="1:38" customFormat="1">
      <c r="A212" s="51">
        <v>68</v>
      </c>
      <c r="B212" s="89"/>
      <c r="C212" s="52">
        <f t="shared" si="24"/>
        <v>9785206003499</v>
      </c>
      <c r="D212" s="53" t="s">
        <v>36</v>
      </c>
      <c r="E212" s="54" t="s">
        <v>43</v>
      </c>
      <c r="F212" s="55" t="s">
        <v>34</v>
      </c>
      <c r="G212" s="56">
        <v>342</v>
      </c>
      <c r="H212" s="53" t="s">
        <v>2404</v>
      </c>
      <c r="I212" s="53" t="s">
        <v>2405</v>
      </c>
      <c r="J212" s="53" t="s">
        <v>2406</v>
      </c>
      <c r="K212" s="57">
        <v>2024</v>
      </c>
      <c r="L212" s="53" t="s">
        <v>39</v>
      </c>
      <c r="M212" s="53" t="s">
        <v>2407</v>
      </c>
      <c r="N212" s="53" t="s">
        <v>2408</v>
      </c>
      <c r="O212" s="53" t="s">
        <v>2409</v>
      </c>
      <c r="P212" s="53" t="s">
        <v>2410</v>
      </c>
      <c r="Q212" s="87">
        <f t="shared" si="25"/>
        <v>43.6</v>
      </c>
      <c r="R212" s="1"/>
      <c r="S212" s="80" t="str">
        <f t="shared" si="26"/>
        <v/>
      </c>
      <c r="T212" s="58" t="str">
        <f t="shared" si="27"/>
        <v>Image</v>
      </c>
      <c r="U212" s="112">
        <v>9785206003499</v>
      </c>
      <c r="V212" s="113" t="s">
        <v>2411</v>
      </c>
      <c r="W212" s="114">
        <v>43.6</v>
      </c>
      <c r="X212" s="115" t="s">
        <v>2412</v>
      </c>
      <c r="Y212" s="113" t="s">
        <v>2413</v>
      </c>
      <c r="Z212" s="113" t="s">
        <v>2414</v>
      </c>
      <c r="AA212" s="113" t="s">
        <v>2415</v>
      </c>
      <c r="AB212" s="116">
        <v>510</v>
      </c>
      <c r="AC212" s="113" t="s">
        <v>36</v>
      </c>
      <c r="AD212" s="113" t="s">
        <v>283</v>
      </c>
      <c r="AE212" s="83" t="s">
        <v>87</v>
      </c>
      <c r="AF212" s="113"/>
      <c r="AG212" s="113" t="s">
        <v>83</v>
      </c>
      <c r="AH212" s="83" t="s">
        <v>1754</v>
      </c>
      <c r="AI212" s="24"/>
      <c r="AJ212" s="83"/>
      <c r="AK212" s="83"/>
    </row>
    <row r="213" spans="1:38" customFormat="1">
      <c r="A213" s="51">
        <v>69</v>
      </c>
      <c r="B213" s="89"/>
      <c r="C213" s="52">
        <f t="shared" si="24"/>
        <v>9785389245426</v>
      </c>
      <c r="D213" s="53" t="s">
        <v>36</v>
      </c>
      <c r="E213" s="54" t="s">
        <v>43</v>
      </c>
      <c r="F213" s="55" t="s">
        <v>34</v>
      </c>
      <c r="G213" s="56">
        <v>272</v>
      </c>
      <c r="H213" s="53" t="s">
        <v>2416</v>
      </c>
      <c r="I213" s="53" t="s">
        <v>2417</v>
      </c>
      <c r="J213" s="53" t="s">
        <v>2418</v>
      </c>
      <c r="K213" s="57">
        <v>2024</v>
      </c>
      <c r="L213" s="53" t="s">
        <v>1720</v>
      </c>
      <c r="M213" s="53" t="s">
        <v>2419</v>
      </c>
      <c r="N213" s="53" t="s">
        <v>2420</v>
      </c>
      <c r="O213" s="53" t="s">
        <v>2421</v>
      </c>
      <c r="P213" s="53" t="s">
        <v>2422</v>
      </c>
      <c r="Q213" s="87">
        <f t="shared" si="25"/>
        <v>34.4</v>
      </c>
      <c r="R213" s="1"/>
      <c r="S213" s="80" t="str">
        <f t="shared" si="26"/>
        <v/>
      </c>
      <c r="T213" s="58" t="str">
        <f t="shared" si="27"/>
        <v>Image</v>
      </c>
      <c r="U213" s="112">
        <v>9785389245426</v>
      </c>
      <c r="V213" s="113" t="s">
        <v>2423</v>
      </c>
      <c r="W213" s="114">
        <v>34.4</v>
      </c>
      <c r="X213" s="115" t="s">
        <v>2424</v>
      </c>
      <c r="Y213" s="113" t="s">
        <v>2425</v>
      </c>
      <c r="Z213" s="113" t="s">
        <v>2426</v>
      </c>
      <c r="AA213" s="113" t="s">
        <v>2427</v>
      </c>
      <c r="AB213" s="116">
        <v>449</v>
      </c>
      <c r="AC213" s="113" t="s">
        <v>36</v>
      </c>
      <c r="AD213" s="113" t="s">
        <v>283</v>
      </c>
      <c r="AE213" s="83" t="s">
        <v>87</v>
      </c>
      <c r="AF213" s="113"/>
      <c r="AG213" s="113" t="s">
        <v>1729</v>
      </c>
      <c r="AH213" s="83" t="s">
        <v>1730</v>
      </c>
      <c r="AI213" s="24"/>
      <c r="AJ213" s="83"/>
      <c r="AK213" s="83"/>
    </row>
    <row r="214" spans="1:38" customFormat="1">
      <c r="A214" s="51">
        <v>70</v>
      </c>
      <c r="B214" s="89"/>
      <c r="C214" s="52">
        <f t="shared" si="24"/>
        <v>9785002146666</v>
      </c>
      <c r="D214" s="53" t="s">
        <v>36</v>
      </c>
      <c r="E214" s="54" t="s">
        <v>43</v>
      </c>
      <c r="F214" s="55" t="s">
        <v>34</v>
      </c>
      <c r="G214" s="56">
        <v>240</v>
      </c>
      <c r="H214" s="53" t="s">
        <v>2428</v>
      </c>
      <c r="I214" s="53" t="s">
        <v>2429</v>
      </c>
      <c r="J214" s="53" t="s">
        <v>2430</v>
      </c>
      <c r="K214" s="57">
        <v>2024</v>
      </c>
      <c r="L214" s="53" t="s">
        <v>457</v>
      </c>
      <c r="M214" s="53" t="s">
        <v>2431</v>
      </c>
      <c r="N214" s="53" t="s">
        <v>2432</v>
      </c>
      <c r="O214" s="53" t="s">
        <v>2433</v>
      </c>
      <c r="P214" s="53" t="s">
        <v>2434</v>
      </c>
      <c r="Q214" s="87">
        <f t="shared" si="25"/>
        <v>31.2</v>
      </c>
      <c r="R214" s="1"/>
      <c r="S214" s="80" t="str">
        <f t="shared" si="26"/>
        <v/>
      </c>
      <c r="T214" s="58" t="str">
        <f t="shared" si="27"/>
        <v>Image</v>
      </c>
      <c r="U214" s="112">
        <v>9785002146666</v>
      </c>
      <c r="V214" s="113" t="s">
        <v>2435</v>
      </c>
      <c r="W214" s="114">
        <v>31.2</v>
      </c>
      <c r="X214" s="115" t="s">
        <v>2436</v>
      </c>
      <c r="Y214" s="113" t="s">
        <v>2437</v>
      </c>
      <c r="Z214" s="113" t="s">
        <v>2438</v>
      </c>
      <c r="AA214" s="113" t="s">
        <v>2439</v>
      </c>
      <c r="AB214" s="116">
        <v>417</v>
      </c>
      <c r="AC214" s="113" t="s">
        <v>36</v>
      </c>
      <c r="AD214" s="113" t="s">
        <v>283</v>
      </c>
      <c r="AE214" s="83" t="s">
        <v>87</v>
      </c>
      <c r="AF214" s="113"/>
      <c r="AG214" s="113" t="s">
        <v>467</v>
      </c>
      <c r="AH214" s="83" t="s">
        <v>468</v>
      </c>
      <c r="AI214" s="24"/>
      <c r="AJ214" s="83"/>
      <c r="AK214" s="83"/>
    </row>
    <row r="215" spans="1:38" customFormat="1">
      <c r="A215" s="51">
        <v>71</v>
      </c>
      <c r="B215" s="89"/>
      <c r="C215" s="52">
        <f t="shared" si="24"/>
        <v>9785042015175</v>
      </c>
      <c r="D215" s="53" t="s">
        <v>36</v>
      </c>
      <c r="E215" s="54" t="s">
        <v>43</v>
      </c>
      <c r="F215" s="55" t="s">
        <v>34</v>
      </c>
      <c r="G215" s="56">
        <v>224</v>
      </c>
      <c r="H215" s="53" t="s">
        <v>2440</v>
      </c>
      <c r="I215" s="53" t="s">
        <v>2441</v>
      </c>
      <c r="J215" s="53" t="s">
        <v>2442</v>
      </c>
      <c r="K215" s="57">
        <v>2024</v>
      </c>
      <c r="L215" s="53" t="s">
        <v>30</v>
      </c>
      <c r="M215" s="53" t="s">
        <v>2443</v>
      </c>
      <c r="N215" s="53" t="s">
        <v>2444</v>
      </c>
      <c r="O215" s="53" t="s">
        <v>2445</v>
      </c>
      <c r="P215" s="53" t="s">
        <v>2446</v>
      </c>
      <c r="Q215" s="87">
        <f t="shared" si="25"/>
        <v>38</v>
      </c>
      <c r="R215" s="1"/>
      <c r="S215" s="80" t="str">
        <f t="shared" si="26"/>
        <v/>
      </c>
      <c r="T215" s="58" t="str">
        <f t="shared" si="27"/>
        <v>Image</v>
      </c>
      <c r="U215" s="112">
        <v>9785042015175</v>
      </c>
      <c r="V215" s="113" t="s">
        <v>2447</v>
      </c>
      <c r="W215" s="114">
        <v>38</v>
      </c>
      <c r="X215" s="115" t="s">
        <v>2448</v>
      </c>
      <c r="Y215" s="113" t="s">
        <v>2449</v>
      </c>
      <c r="Z215" s="113" t="s">
        <v>2450</v>
      </c>
      <c r="AA215" s="113" t="s">
        <v>2451</v>
      </c>
      <c r="AB215" s="116">
        <v>432</v>
      </c>
      <c r="AC215" s="113" t="s">
        <v>36</v>
      </c>
      <c r="AD215" s="113" t="s">
        <v>283</v>
      </c>
      <c r="AE215" s="83" t="s">
        <v>87</v>
      </c>
      <c r="AF215" s="113"/>
      <c r="AG215" s="113" t="s">
        <v>61</v>
      </c>
      <c r="AH215" s="83" t="s">
        <v>61</v>
      </c>
      <c r="AI215" s="24"/>
      <c r="AJ215" s="83"/>
      <c r="AK215" s="83"/>
    </row>
    <row r="216" spans="1:38" customFormat="1">
      <c r="A216" s="51">
        <v>72</v>
      </c>
      <c r="B216" s="89"/>
      <c r="C216" s="52">
        <f t="shared" si="24"/>
        <v>9785002225866</v>
      </c>
      <c r="D216" s="53" t="s">
        <v>36</v>
      </c>
      <c r="E216" s="54" t="s">
        <v>43</v>
      </c>
      <c r="F216" s="55" t="s">
        <v>34</v>
      </c>
      <c r="G216" s="56">
        <v>622</v>
      </c>
      <c r="H216" s="53" t="s">
        <v>2452</v>
      </c>
      <c r="I216" s="53" t="s">
        <v>2453</v>
      </c>
      <c r="J216" s="53" t="s">
        <v>2454</v>
      </c>
      <c r="K216" s="57">
        <v>2024</v>
      </c>
      <c r="L216" s="53" t="s">
        <v>58</v>
      </c>
      <c r="M216" s="53" t="s">
        <v>2455</v>
      </c>
      <c r="N216" s="53" t="s">
        <v>2456</v>
      </c>
      <c r="O216" s="53" t="s">
        <v>2457</v>
      </c>
      <c r="P216" s="53" t="s">
        <v>2458</v>
      </c>
      <c r="Q216" s="87">
        <f t="shared" si="25"/>
        <v>56.4</v>
      </c>
      <c r="R216" s="1"/>
      <c r="S216" s="80" t="str">
        <f t="shared" si="26"/>
        <v/>
      </c>
      <c r="T216" s="58" t="str">
        <f t="shared" si="27"/>
        <v>Image</v>
      </c>
      <c r="U216" s="112">
        <v>9785002225866</v>
      </c>
      <c r="V216" s="125" t="s">
        <v>3596</v>
      </c>
      <c r="W216" s="114">
        <v>56.4</v>
      </c>
      <c r="X216" s="115" t="s">
        <v>2459</v>
      </c>
      <c r="Y216" s="113" t="s">
        <v>2460</v>
      </c>
      <c r="Z216" s="113" t="s">
        <v>2456</v>
      </c>
      <c r="AA216" s="113" t="s">
        <v>2461</v>
      </c>
      <c r="AB216" s="116">
        <v>638</v>
      </c>
      <c r="AC216" s="113" t="s">
        <v>36</v>
      </c>
      <c r="AD216" s="113" t="s">
        <v>283</v>
      </c>
      <c r="AE216" s="83" t="s">
        <v>87</v>
      </c>
      <c r="AF216" s="113"/>
      <c r="AG216" s="113" t="s">
        <v>75</v>
      </c>
      <c r="AH216" s="83" t="s">
        <v>932</v>
      </c>
      <c r="AI216" s="24"/>
      <c r="AJ216" s="83"/>
      <c r="AK216" s="83"/>
    </row>
    <row r="217" spans="1:38" customFormat="1">
      <c r="A217" s="51">
        <v>73</v>
      </c>
      <c r="B217" s="89"/>
      <c r="C217" s="52">
        <f t="shared" si="24"/>
        <v>9785961484717</v>
      </c>
      <c r="D217" s="53" t="s">
        <v>36</v>
      </c>
      <c r="E217" s="54" t="s">
        <v>44</v>
      </c>
      <c r="F217" s="55" t="s">
        <v>34</v>
      </c>
      <c r="G217" s="56">
        <v>346</v>
      </c>
      <c r="H217" s="53" t="s">
        <v>2462</v>
      </c>
      <c r="I217" s="53" t="s">
        <v>2463</v>
      </c>
      <c r="J217" s="53" t="s">
        <v>2464</v>
      </c>
      <c r="K217" s="57">
        <v>2024</v>
      </c>
      <c r="L217" s="53" t="s">
        <v>39</v>
      </c>
      <c r="M217" s="53"/>
      <c r="N217" s="53" t="s">
        <v>2465</v>
      </c>
      <c r="O217" s="53" t="s">
        <v>2466</v>
      </c>
      <c r="P217" s="53" t="s">
        <v>2467</v>
      </c>
      <c r="Q217" s="87">
        <f t="shared" si="25"/>
        <v>40.6</v>
      </c>
      <c r="R217" s="1"/>
      <c r="S217" s="80" t="str">
        <f t="shared" si="26"/>
        <v/>
      </c>
      <c r="T217" s="58" t="str">
        <f t="shared" si="27"/>
        <v>Image</v>
      </c>
      <c r="U217" s="112">
        <v>9785961484717</v>
      </c>
      <c r="V217" s="113" t="s">
        <v>2468</v>
      </c>
      <c r="W217" s="114">
        <v>40.6</v>
      </c>
      <c r="X217" s="115" t="s">
        <v>2469</v>
      </c>
      <c r="Y217" s="113" t="s">
        <v>2470</v>
      </c>
      <c r="Z217" s="113" t="s">
        <v>2465</v>
      </c>
      <c r="AA217" s="113" t="s">
        <v>2471</v>
      </c>
      <c r="AB217" s="116">
        <v>510</v>
      </c>
      <c r="AC217" s="113" t="s">
        <v>36</v>
      </c>
      <c r="AD217" s="113" t="s">
        <v>283</v>
      </c>
      <c r="AE217" s="83" t="s">
        <v>87</v>
      </c>
      <c r="AF217" s="113"/>
      <c r="AG217" s="113" t="s">
        <v>83</v>
      </c>
      <c r="AH217" s="83" t="s">
        <v>1754</v>
      </c>
      <c r="AI217" s="24"/>
      <c r="AJ217" s="83"/>
      <c r="AK217" s="83"/>
    </row>
    <row r="218" spans="1:38" customFormat="1">
      <c r="A218" s="51">
        <v>74</v>
      </c>
      <c r="B218" s="89"/>
      <c r="C218" s="52">
        <f t="shared" si="24"/>
        <v>9785389238879</v>
      </c>
      <c r="D218" s="53" t="s">
        <v>36</v>
      </c>
      <c r="E218" s="54" t="s">
        <v>44</v>
      </c>
      <c r="F218" s="55" t="s">
        <v>34</v>
      </c>
      <c r="G218" s="56">
        <v>208</v>
      </c>
      <c r="H218" s="53" t="s">
        <v>2472</v>
      </c>
      <c r="I218" s="53" t="s">
        <v>2473</v>
      </c>
      <c r="J218" s="53" t="s">
        <v>2474</v>
      </c>
      <c r="K218" s="57">
        <v>2024</v>
      </c>
      <c r="L218" s="53" t="s">
        <v>1720</v>
      </c>
      <c r="M218" s="53" t="s">
        <v>2475</v>
      </c>
      <c r="N218" s="53" t="s">
        <v>2476</v>
      </c>
      <c r="O218" s="53" t="s">
        <v>2477</v>
      </c>
      <c r="P218" s="53" t="s">
        <v>2478</v>
      </c>
      <c r="Q218" s="87">
        <f t="shared" si="25"/>
        <v>31.3</v>
      </c>
      <c r="R218" s="1"/>
      <c r="S218" s="80" t="str">
        <f t="shared" si="26"/>
        <v/>
      </c>
      <c r="T218" s="58" t="str">
        <f t="shared" si="27"/>
        <v>Image</v>
      </c>
      <c r="U218" s="112">
        <v>9785389238879</v>
      </c>
      <c r="V218" s="113" t="s">
        <v>2479</v>
      </c>
      <c r="W218" s="114">
        <v>31.3</v>
      </c>
      <c r="X218" s="115" t="s">
        <v>2480</v>
      </c>
      <c r="Y218" s="113" t="s">
        <v>2481</v>
      </c>
      <c r="Z218" s="113" t="s">
        <v>2482</v>
      </c>
      <c r="AA218" s="113" t="s">
        <v>2483</v>
      </c>
      <c r="AB218" s="116">
        <v>294</v>
      </c>
      <c r="AC218" s="113" t="s">
        <v>36</v>
      </c>
      <c r="AD218" s="113" t="s">
        <v>283</v>
      </c>
      <c r="AE218" s="83" t="s">
        <v>87</v>
      </c>
      <c r="AF218" s="113"/>
      <c r="AG218" s="113" t="s">
        <v>1729</v>
      </c>
      <c r="AH218" s="83" t="s">
        <v>1730</v>
      </c>
      <c r="AI218" s="24"/>
      <c r="AJ218" s="83"/>
      <c r="AK218" s="83"/>
    </row>
    <row r="219" spans="1:38" customFormat="1">
      <c r="A219" s="51">
        <v>75</v>
      </c>
      <c r="B219" s="89"/>
      <c r="C219" s="52">
        <f t="shared" si="24"/>
        <v>9785987972120</v>
      </c>
      <c r="D219" s="53" t="s">
        <v>36</v>
      </c>
      <c r="E219" s="54" t="s">
        <v>44</v>
      </c>
      <c r="F219" s="55" t="s">
        <v>34</v>
      </c>
      <c r="G219" s="56">
        <v>160</v>
      </c>
      <c r="H219" s="53" t="s">
        <v>2484</v>
      </c>
      <c r="I219" s="53" t="s">
        <v>2485</v>
      </c>
      <c r="J219" s="53" t="s">
        <v>2486</v>
      </c>
      <c r="K219" s="57">
        <v>2024</v>
      </c>
      <c r="L219" s="53" t="s">
        <v>1836</v>
      </c>
      <c r="M219" s="53" t="s">
        <v>1837</v>
      </c>
      <c r="N219" s="53" t="s">
        <v>2487</v>
      </c>
      <c r="O219" s="53" t="s">
        <v>2488</v>
      </c>
      <c r="P219" s="53" t="s">
        <v>2489</v>
      </c>
      <c r="Q219" s="87">
        <f t="shared" si="25"/>
        <v>29.2</v>
      </c>
      <c r="R219" s="1"/>
      <c r="S219" s="80" t="str">
        <f t="shared" si="26"/>
        <v/>
      </c>
      <c r="T219" s="58" t="str">
        <f t="shared" si="27"/>
        <v>Image</v>
      </c>
      <c r="U219" s="112">
        <v>9785987972120</v>
      </c>
      <c r="V219" s="113" t="s">
        <v>2490</v>
      </c>
      <c r="W219" s="114">
        <v>29.2</v>
      </c>
      <c r="X219" s="115" t="s">
        <v>2491</v>
      </c>
      <c r="Y219" s="113" t="s">
        <v>2492</v>
      </c>
      <c r="Z219" s="113" t="s">
        <v>2493</v>
      </c>
      <c r="AA219" s="113" t="s">
        <v>2494</v>
      </c>
      <c r="AB219" s="116">
        <v>304</v>
      </c>
      <c r="AC219" s="113" t="s">
        <v>36</v>
      </c>
      <c r="AD219" s="113" t="s">
        <v>283</v>
      </c>
      <c r="AE219" s="83" t="s">
        <v>87</v>
      </c>
      <c r="AF219" s="113"/>
      <c r="AG219" s="113" t="s">
        <v>1845</v>
      </c>
      <c r="AH219" s="83" t="s">
        <v>1845</v>
      </c>
      <c r="AI219" s="24"/>
      <c r="AJ219" s="83"/>
      <c r="AK219" s="83"/>
    </row>
    <row r="220" spans="1:38" customFormat="1">
      <c r="A220" s="51">
        <v>76</v>
      </c>
      <c r="B220" s="89"/>
      <c r="C220" s="52">
        <f t="shared" si="24"/>
        <v>9785171649425</v>
      </c>
      <c r="D220" s="53" t="s">
        <v>36</v>
      </c>
      <c r="E220" s="54" t="s">
        <v>44</v>
      </c>
      <c r="F220" s="55" t="s">
        <v>34</v>
      </c>
      <c r="G220" s="56">
        <v>352</v>
      </c>
      <c r="H220" s="53" t="s">
        <v>2495</v>
      </c>
      <c r="I220" s="53" t="s">
        <v>2496</v>
      </c>
      <c r="J220" s="53" t="s">
        <v>2497</v>
      </c>
      <c r="K220" s="57">
        <v>2024</v>
      </c>
      <c r="L220" s="53" t="s">
        <v>29</v>
      </c>
      <c r="M220" s="53" t="s">
        <v>2498</v>
      </c>
      <c r="N220" s="53" t="s">
        <v>2499</v>
      </c>
      <c r="O220" s="53" t="s">
        <v>2500</v>
      </c>
      <c r="P220" s="53" t="s">
        <v>2501</v>
      </c>
      <c r="Q220" s="87">
        <f t="shared" si="25"/>
        <v>33</v>
      </c>
      <c r="R220" s="1"/>
      <c r="S220" s="80" t="str">
        <f t="shared" si="26"/>
        <v/>
      </c>
      <c r="T220" s="58" t="str">
        <f t="shared" si="27"/>
        <v>Image</v>
      </c>
      <c r="U220" s="112">
        <v>9785171649425</v>
      </c>
      <c r="V220" s="125" t="s">
        <v>3597</v>
      </c>
      <c r="W220" s="114">
        <v>33</v>
      </c>
      <c r="X220" s="115" t="s">
        <v>2502</v>
      </c>
      <c r="Y220" s="113" t="s">
        <v>2503</v>
      </c>
      <c r="Z220" s="113" t="s">
        <v>2504</v>
      </c>
      <c r="AA220" s="113" t="s">
        <v>2505</v>
      </c>
      <c r="AB220" s="116">
        <v>450</v>
      </c>
      <c r="AC220" s="113" t="s">
        <v>36</v>
      </c>
      <c r="AD220" s="113" t="s">
        <v>283</v>
      </c>
      <c r="AE220" s="83" t="s">
        <v>87</v>
      </c>
      <c r="AF220" s="113"/>
      <c r="AG220" s="113" t="s">
        <v>60</v>
      </c>
      <c r="AH220" s="83" t="s">
        <v>60</v>
      </c>
      <c r="AI220" s="24"/>
      <c r="AJ220" s="83"/>
      <c r="AK220" s="83"/>
    </row>
    <row r="221" spans="1:38" customFormat="1">
      <c r="A221" s="51">
        <v>78</v>
      </c>
      <c r="B221" s="89"/>
      <c r="C221" s="52">
        <f t="shared" si="24"/>
        <v>9785171539139</v>
      </c>
      <c r="D221" s="53" t="s">
        <v>36</v>
      </c>
      <c r="E221" s="54" t="s">
        <v>44</v>
      </c>
      <c r="F221" s="55" t="s">
        <v>34</v>
      </c>
      <c r="G221" s="56">
        <v>352</v>
      </c>
      <c r="H221" s="53" t="s">
        <v>2506</v>
      </c>
      <c r="I221" s="53" t="s">
        <v>2507</v>
      </c>
      <c r="J221" s="53" t="s">
        <v>2508</v>
      </c>
      <c r="K221" s="57">
        <v>2024</v>
      </c>
      <c r="L221" s="53" t="s">
        <v>29</v>
      </c>
      <c r="M221" s="53" t="s">
        <v>2509</v>
      </c>
      <c r="N221" s="53" t="s">
        <v>2510</v>
      </c>
      <c r="O221" s="53" t="s">
        <v>2511</v>
      </c>
      <c r="P221" s="53" t="s">
        <v>2512</v>
      </c>
      <c r="Q221" s="87">
        <f t="shared" si="25"/>
        <v>27.6</v>
      </c>
      <c r="R221" s="1"/>
      <c r="S221" s="80" t="str">
        <f t="shared" si="26"/>
        <v/>
      </c>
      <c r="T221" s="58" t="str">
        <f t="shared" si="27"/>
        <v>Image</v>
      </c>
      <c r="U221" s="112">
        <v>9785171539139</v>
      </c>
      <c r="V221" s="125" t="s">
        <v>3598</v>
      </c>
      <c r="W221" s="114">
        <v>27.6</v>
      </c>
      <c r="X221" s="115" t="s">
        <v>2513</v>
      </c>
      <c r="Y221" s="113" t="s">
        <v>2514</v>
      </c>
      <c r="Z221" s="113" t="s">
        <v>2515</v>
      </c>
      <c r="AA221" s="113" t="s">
        <v>2516</v>
      </c>
      <c r="AB221" s="116">
        <v>367</v>
      </c>
      <c r="AC221" s="113" t="s">
        <v>36</v>
      </c>
      <c r="AD221" s="113" t="s">
        <v>283</v>
      </c>
      <c r="AE221" s="83" t="s">
        <v>87</v>
      </c>
      <c r="AF221" s="113"/>
      <c r="AG221" s="113" t="s">
        <v>60</v>
      </c>
      <c r="AH221" s="83" t="s">
        <v>60</v>
      </c>
      <c r="AI221" s="24"/>
      <c r="AJ221" s="83"/>
      <c r="AK221" s="83"/>
    </row>
    <row r="222" spans="1:38" customFormat="1">
      <c r="A222" s="51">
        <v>79</v>
      </c>
      <c r="B222" s="89"/>
      <c r="C222" s="52">
        <f t="shared" ref="C222" si="28">HYPERLINK("https://sentrumbookstore.com/catalog/books/"&amp;U222&amp;"/",U222)</f>
        <v>9785389258990</v>
      </c>
      <c r="D222" s="53" t="s">
        <v>36</v>
      </c>
      <c r="E222" s="54" t="s">
        <v>241</v>
      </c>
      <c r="F222" s="55" t="s">
        <v>34</v>
      </c>
      <c r="G222" s="56">
        <v>736</v>
      </c>
      <c r="H222" s="53" t="s">
        <v>2517</v>
      </c>
      <c r="I222" s="53" t="s">
        <v>2518</v>
      </c>
      <c r="J222" s="53" t="s">
        <v>2519</v>
      </c>
      <c r="K222" s="57">
        <v>2024</v>
      </c>
      <c r="L222" s="53" t="s">
        <v>345</v>
      </c>
      <c r="M222" s="53" t="s">
        <v>2520</v>
      </c>
      <c r="N222" s="53" t="s">
        <v>2521</v>
      </c>
      <c r="O222" s="53" t="s">
        <v>2522</v>
      </c>
      <c r="P222" s="53" t="s">
        <v>2523</v>
      </c>
      <c r="Q222" s="87">
        <f t="shared" ref="Q222" si="29">ROUND(W222*(100%-Discount),1)</f>
        <v>54</v>
      </c>
      <c r="R222" s="1"/>
      <c r="S222" s="80" t="str">
        <f t="shared" ref="S222" si="30">IF(R222="","",R222*Q222)</f>
        <v/>
      </c>
      <c r="T222" s="58" t="str">
        <f t="shared" ref="T222" si="31">HYPERLINK(V222,"Image")</f>
        <v>Image</v>
      </c>
      <c r="U222" s="112">
        <v>9785389258990</v>
      </c>
      <c r="V222" s="125" t="s">
        <v>3599</v>
      </c>
      <c r="W222" s="114">
        <v>54</v>
      </c>
      <c r="X222" s="115" t="s">
        <v>2524</v>
      </c>
      <c r="Y222" s="113" t="s">
        <v>2525</v>
      </c>
      <c r="Z222" s="113" t="s">
        <v>2526</v>
      </c>
      <c r="AA222" s="113" t="s">
        <v>2527</v>
      </c>
      <c r="AB222" s="116">
        <v>834</v>
      </c>
      <c r="AC222" s="113" t="s">
        <v>36</v>
      </c>
      <c r="AD222" s="113" t="s">
        <v>283</v>
      </c>
      <c r="AE222" s="83" t="s">
        <v>87</v>
      </c>
      <c r="AF222" s="113"/>
      <c r="AG222" s="113" t="s">
        <v>353</v>
      </c>
      <c r="AH222" s="83" t="s">
        <v>354</v>
      </c>
      <c r="AI222" s="24"/>
      <c r="AJ222" s="83"/>
      <c r="AK222" s="83"/>
    </row>
    <row r="223" spans="1:38" s="24" customFormat="1">
      <c r="A223" s="51"/>
      <c r="B223" s="93"/>
      <c r="C223" s="60"/>
      <c r="D223" s="53"/>
      <c r="E223" s="54"/>
      <c r="F223" s="55"/>
      <c r="G223" s="56"/>
      <c r="H223" s="53"/>
      <c r="I223" s="53"/>
      <c r="J223" s="53"/>
      <c r="K223" s="57"/>
      <c r="L223" s="53"/>
      <c r="M223" s="53"/>
      <c r="N223" s="53"/>
      <c r="O223" s="53"/>
      <c r="P223" s="53"/>
      <c r="Q223" s="74"/>
      <c r="R223" s="1"/>
      <c r="S223" s="80"/>
      <c r="T223" s="58"/>
      <c r="U223" s="99"/>
      <c r="V223" s="53"/>
      <c r="W223" s="111"/>
      <c r="X223" s="53"/>
      <c r="Y223" s="53"/>
      <c r="Z223" s="59"/>
      <c r="AA223" s="96"/>
      <c r="AB223" s="51"/>
      <c r="AC223" s="51"/>
      <c r="AD223" s="51"/>
      <c r="AF223" s="51"/>
      <c r="AG223" s="51"/>
      <c r="AL223" s="119"/>
    </row>
    <row r="224" spans="1:38" s="41" customFormat="1" ht="44.25" customHeight="1">
      <c r="A224" s="34" t="s">
        <v>5</v>
      </c>
      <c r="B224" s="89"/>
      <c r="C224" s="34" t="s">
        <v>15</v>
      </c>
      <c r="D224" s="34" t="s">
        <v>54</v>
      </c>
      <c r="E224" s="34" t="s">
        <v>0</v>
      </c>
      <c r="F224" s="34" t="s">
        <v>28</v>
      </c>
      <c r="G224" s="36" t="s">
        <v>21</v>
      </c>
      <c r="H224" s="34" t="s">
        <v>23</v>
      </c>
      <c r="I224" s="34" t="s">
        <v>24</v>
      </c>
      <c r="J224" s="34" t="s">
        <v>25</v>
      </c>
      <c r="K224" s="34" t="s">
        <v>3</v>
      </c>
      <c r="L224" s="36" t="s">
        <v>1</v>
      </c>
      <c r="M224" s="36" t="s">
        <v>18</v>
      </c>
      <c r="N224" s="34" t="s">
        <v>20</v>
      </c>
      <c r="O224" s="34" t="s">
        <v>2</v>
      </c>
      <c r="P224" s="34" t="s">
        <v>4</v>
      </c>
      <c r="Q224" s="37" t="str">
        <f>IF(Discount=0,"Net Price","Net Price with "&amp;TEXT(Discount,"0%")&amp;" Discount")</f>
        <v>Net Price</v>
      </c>
      <c r="R224" s="38" t="s">
        <v>7</v>
      </c>
      <c r="S224" s="78" t="s">
        <v>8</v>
      </c>
      <c r="T224" s="34" t="s">
        <v>19</v>
      </c>
      <c r="U224" s="34" t="s">
        <v>15</v>
      </c>
      <c r="V224" s="34" t="s">
        <v>22</v>
      </c>
      <c r="W224" s="100" t="s">
        <v>46</v>
      </c>
      <c r="X224" s="34" t="s">
        <v>32</v>
      </c>
      <c r="Y224" s="39" t="s">
        <v>79</v>
      </c>
      <c r="Z224" s="39" t="s">
        <v>33</v>
      </c>
      <c r="AA224" s="39" t="s">
        <v>78</v>
      </c>
      <c r="AB224" s="40" t="s">
        <v>65</v>
      </c>
      <c r="AC224" s="40" t="s">
        <v>67</v>
      </c>
      <c r="AD224" s="40" t="s">
        <v>80</v>
      </c>
      <c r="AE224" s="40" t="s">
        <v>125</v>
      </c>
      <c r="AF224" s="40" t="s">
        <v>126</v>
      </c>
      <c r="AG224" s="40" t="s">
        <v>127</v>
      </c>
      <c r="AH224" s="83"/>
      <c r="AI224" s="83"/>
      <c r="AJ224" s="83"/>
      <c r="AK224" s="83"/>
      <c r="AL224" s="120"/>
    </row>
    <row r="225" spans="1:38" s="44" customFormat="1" ht="18">
      <c r="A225" s="42" t="s">
        <v>35</v>
      </c>
      <c r="B225" s="43"/>
      <c r="C225" s="42"/>
      <c r="D225" s="42"/>
      <c r="E225" s="42"/>
      <c r="F225" s="45"/>
      <c r="G225" s="46"/>
      <c r="H225" s="42"/>
      <c r="I225" s="42"/>
      <c r="J225" s="42"/>
      <c r="K225" s="42"/>
      <c r="L225" s="42"/>
      <c r="M225" s="47"/>
      <c r="N225" s="42"/>
      <c r="O225" s="42" t="s">
        <v>35</v>
      </c>
      <c r="P225" s="42"/>
      <c r="Q225" s="75"/>
      <c r="R225" s="49">
        <f>SUM(R226:R318)</f>
        <v>0</v>
      </c>
      <c r="S225" s="79">
        <f>SUM(S226:S318)</f>
        <v>0</v>
      </c>
      <c r="T225" s="62"/>
      <c r="U225" s="101"/>
      <c r="V225" s="102"/>
      <c r="W225" s="111"/>
      <c r="X225" s="50"/>
      <c r="Y225" s="50"/>
      <c r="Z225" s="50"/>
      <c r="AA225" s="95"/>
      <c r="AB225" s="50"/>
      <c r="AC225" s="50"/>
      <c r="AD225" s="50"/>
      <c r="AF225" s="50"/>
      <c r="AG225" s="50"/>
      <c r="AL225" s="121"/>
    </row>
    <row r="226" spans="1:38" customFormat="1">
      <c r="A226" s="51">
        <v>1</v>
      </c>
      <c r="B226" s="89"/>
      <c r="C226" s="52">
        <f t="shared" ref="C226" si="32">HYPERLINK("https://sentrumbookstore.com/catalog/books/"&amp;U226&amp;"/",U226)</f>
        <v>9785389250796</v>
      </c>
      <c r="D226" s="53" t="s">
        <v>36</v>
      </c>
      <c r="E226" s="54" t="s">
        <v>86</v>
      </c>
      <c r="F226" s="55" t="s">
        <v>6</v>
      </c>
      <c r="G226" s="56">
        <v>96</v>
      </c>
      <c r="H226" s="53" t="s">
        <v>2531</v>
      </c>
      <c r="I226" s="53" t="s">
        <v>2532</v>
      </c>
      <c r="J226" s="53" t="s">
        <v>2533</v>
      </c>
      <c r="K226" s="57">
        <v>2024</v>
      </c>
      <c r="L226" s="53" t="s">
        <v>1015</v>
      </c>
      <c r="M226" s="53" t="s">
        <v>2534</v>
      </c>
      <c r="N226" s="53" t="s">
        <v>2535</v>
      </c>
      <c r="O226" s="53" t="s">
        <v>2536</v>
      </c>
      <c r="P226" s="53" t="s">
        <v>2537</v>
      </c>
      <c r="Q226" s="87">
        <f t="shared" ref="Q226" si="33">ROUND(W226*(100%-Discount),1)</f>
        <v>32</v>
      </c>
      <c r="R226" s="1"/>
      <c r="S226" s="80" t="str">
        <f t="shared" ref="S226" si="34">IF(R226="","",R226*Q226)</f>
        <v/>
      </c>
      <c r="T226" s="58" t="str">
        <f t="shared" ref="T226" si="35">HYPERLINK(V226,"Image")</f>
        <v>Image</v>
      </c>
      <c r="U226" s="112">
        <v>9785389250796</v>
      </c>
      <c r="V226" s="125" t="s">
        <v>3600</v>
      </c>
      <c r="W226" s="114">
        <v>32</v>
      </c>
      <c r="X226" s="115" t="s">
        <v>2538</v>
      </c>
      <c r="Y226" s="113" t="s">
        <v>2539</v>
      </c>
      <c r="Z226" s="113" t="s">
        <v>2540</v>
      </c>
      <c r="AA226" s="113" t="s">
        <v>2541</v>
      </c>
      <c r="AB226" s="116">
        <v>436</v>
      </c>
      <c r="AC226" s="113" t="s">
        <v>36</v>
      </c>
      <c r="AD226" s="113" t="s">
        <v>283</v>
      </c>
      <c r="AE226" s="83" t="s">
        <v>111</v>
      </c>
      <c r="AF226" s="83" t="s">
        <v>116</v>
      </c>
      <c r="AG226" s="113" t="s">
        <v>1024</v>
      </c>
      <c r="AH226" s="83" t="s">
        <v>1025</v>
      </c>
      <c r="AI226" s="24"/>
      <c r="AJ226" s="83" t="s">
        <v>2542</v>
      </c>
      <c r="AK226" s="83" t="s">
        <v>117</v>
      </c>
    </row>
    <row r="227" spans="1:38" customFormat="1">
      <c r="A227" s="51">
        <v>2</v>
      </c>
      <c r="B227" s="89"/>
      <c r="C227" s="52">
        <f t="shared" ref="C227:C288" si="36">HYPERLINK("https://sentrumbookstore.com/catalog/books/"&amp;U227&amp;"/",U227)</f>
        <v>9785389255265</v>
      </c>
      <c r="D227" s="53" t="s">
        <v>36</v>
      </c>
      <c r="E227" s="54" t="s">
        <v>86</v>
      </c>
      <c r="F227" s="55" t="s">
        <v>6</v>
      </c>
      <c r="G227" s="56">
        <v>96</v>
      </c>
      <c r="H227" s="53" t="s">
        <v>2531</v>
      </c>
      <c r="I227" s="53" t="s">
        <v>2543</v>
      </c>
      <c r="J227" s="53" t="s">
        <v>2544</v>
      </c>
      <c r="K227" s="57">
        <v>2024</v>
      </c>
      <c r="L227" s="53" t="s">
        <v>1015</v>
      </c>
      <c r="M227" s="53" t="s">
        <v>2534</v>
      </c>
      <c r="N227" s="53" t="s">
        <v>2535</v>
      </c>
      <c r="O227" s="53" t="s">
        <v>2545</v>
      </c>
      <c r="P227" s="53" t="s">
        <v>2546</v>
      </c>
      <c r="Q227" s="87">
        <f t="shared" ref="Q227:Q288" si="37">ROUND(W227*(100%-Discount),1)</f>
        <v>32</v>
      </c>
      <c r="R227" s="1"/>
      <c r="S227" s="80" t="str">
        <f t="shared" ref="S227:S288" si="38">IF(R227="","",R227*Q227)</f>
        <v/>
      </c>
      <c r="T227" s="58" t="str">
        <f t="shared" ref="T227:T288" si="39">HYPERLINK(V227,"Image")</f>
        <v>Image</v>
      </c>
      <c r="U227" s="112">
        <v>9785389255265</v>
      </c>
      <c r="V227" s="125" t="s">
        <v>3601</v>
      </c>
      <c r="W227" s="114">
        <v>32</v>
      </c>
      <c r="X227" s="115" t="s">
        <v>2547</v>
      </c>
      <c r="Y227" s="113" t="s">
        <v>2548</v>
      </c>
      <c r="Z227" s="113" t="s">
        <v>2540</v>
      </c>
      <c r="AA227" s="113" t="s">
        <v>2549</v>
      </c>
      <c r="AB227" s="116">
        <v>436</v>
      </c>
      <c r="AC227" s="113" t="s">
        <v>36</v>
      </c>
      <c r="AD227" s="113" t="s">
        <v>283</v>
      </c>
      <c r="AE227" s="83" t="s">
        <v>111</v>
      </c>
      <c r="AF227" s="83" t="s">
        <v>116</v>
      </c>
      <c r="AG227" s="113" t="s">
        <v>1024</v>
      </c>
      <c r="AH227" s="83" t="s">
        <v>1025</v>
      </c>
      <c r="AI227" s="24"/>
      <c r="AJ227" s="83" t="s">
        <v>2542</v>
      </c>
      <c r="AK227" s="83" t="s">
        <v>117</v>
      </c>
    </row>
    <row r="228" spans="1:38" customFormat="1">
      <c r="A228" s="51">
        <v>3</v>
      </c>
      <c r="B228" s="89"/>
      <c r="C228" s="52">
        <f t="shared" si="36"/>
        <v>9785171677268</v>
      </c>
      <c r="D228" s="53" t="s">
        <v>36</v>
      </c>
      <c r="E228" s="54" t="s">
        <v>86</v>
      </c>
      <c r="F228" s="55" t="s">
        <v>34</v>
      </c>
      <c r="G228" s="56">
        <v>96</v>
      </c>
      <c r="H228" s="53" t="s">
        <v>2550</v>
      </c>
      <c r="I228" s="53" t="s">
        <v>2551</v>
      </c>
      <c r="J228" s="53" t="s">
        <v>2552</v>
      </c>
      <c r="K228" s="57">
        <v>2024</v>
      </c>
      <c r="L228" s="53" t="s">
        <v>29</v>
      </c>
      <c r="M228" s="53" t="s">
        <v>2553</v>
      </c>
      <c r="N228" s="53" t="s">
        <v>2554</v>
      </c>
      <c r="O228" s="53" t="s">
        <v>2555</v>
      </c>
      <c r="P228" s="53" t="s">
        <v>2556</v>
      </c>
      <c r="Q228" s="87">
        <f t="shared" si="37"/>
        <v>33.6</v>
      </c>
      <c r="R228" s="1"/>
      <c r="S228" s="80" t="str">
        <f t="shared" si="38"/>
        <v/>
      </c>
      <c r="T228" s="58" t="str">
        <f t="shared" si="39"/>
        <v>Image</v>
      </c>
      <c r="U228" s="112">
        <v>9785171677268</v>
      </c>
      <c r="V228" s="125" t="s">
        <v>3602</v>
      </c>
      <c r="W228" s="114">
        <v>33.6</v>
      </c>
      <c r="X228" s="115" t="s">
        <v>2557</v>
      </c>
      <c r="Y228" s="113" t="s">
        <v>2558</v>
      </c>
      <c r="Z228" s="113" t="s">
        <v>2559</v>
      </c>
      <c r="AA228" s="113" t="s">
        <v>2560</v>
      </c>
      <c r="AB228" s="116">
        <v>444</v>
      </c>
      <c r="AC228" s="113" t="s">
        <v>36</v>
      </c>
      <c r="AD228" s="113" t="s">
        <v>283</v>
      </c>
      <c r="AE228" s="83" t="s">
        <v>111</v>
      </c>
      <c r="AF228" s="83" t="s">
        <v>123</v>
      </c>
      <c r="AG228" s="113" t="s">
        <v>60</v>
      </c>
      <c r="AH228" s="83" t="s">
        <v>60</v>
      </c>
      <c r="AI228" s="24"/>
      <c r="AJ228" s="83" t="s">
        <v>2561</v>
      </c>
      <c r="AK228" s="83" t="s">
        <v>124</v>
      </c>
    </row>
    <row r="229" spans="1:38" customFormat="1">
      <c r="A229" s="51">
        <v>4</v>
      </c>
      <c r="B229" s="89"/>
      <c r="C229" s="52">
        <f t="shared" si="36"/>
        <v>9785041952921</v>
      </c>
      <c r="D229" s="53" t="s">
        <v>36</v>
      </c>
      <c r="E229" s="54" t="s">
        <v>86</v>
      </c>
      <c r="F229" s="55" t="s">
        <v>6</v>
      </c>
      <c r="G229" s="56">
        <v>80</v>
      </c>
      <c r="H229" s="53" t="s">
        <v>2562</v>
      </c>
      <c r="I229" s="53" t="s">
        <v>2563</v>
      </c>
      <c r="J229" s="53" t="s">
        <v>2564</v>
      </c>
      <c r="K229" s="57">
        <v>2024</v>
      </c>
      <c r="L229" s="53" t="s">
        <v>30</v>
      </c>
      <c r="M229" s="53" t="s">
        <v>2565</v>
      </c>
      <c r="N229" s="53" t="s">
        <v>2566</v>
      </c>
      <c r="O229" s="53" t="s">
        <v>2567</v>
      </c>
      <c r="P229" s="53" t="s">
        <v>2568</v>
      </c>
      <c r="Q229" s="87">
        <f t="shared" si="37"/>
        <v>29.7</v>
      </c>
      <c r="R229" s="1"/>
      <c r="S229" s="80" t="str">
        <f t="shared" si="38"/>
        <v/>
      </c>
      <c r="T229" s="58" t="str">
        <f t="shared" si="39"/>
        <v>Image</v>
      </c>
      <c r="U229" s="112">
        <v>9785041952921</v>
      </c>
      <c r="V229" s="113" t="s">
        <v>2569</v>
      </c>
      <c r="W229" s="114">
        <v>29.7</v>
      </c>
      <c r="X229" s="115" t="s">
        <v>2570</v>
      </c>
      <c r="Y229" s="113" t="s">
        <v>2571</v>
      </c>
      <c r="Z229" s="113" t="s">
        <v>2566</v>
      </c>
      <c r="AA229" s="113" t="s">
        <v>2572</v>
      </c>
      <c r="AB229" s="116">
        <v>381</v>
      </c>
      <c r="AC229" s="113" t="s">
        <v>36</v>
      </c>
      <c r="AD229" s="113" t="s">
        <v>283</v>
      </c>
      <c r="AE229" s="83" t="s">
        <v>111</v>
      </c>
      <c r="AF229" s="83" t="s">
        <v>118</v>
      </c>
      <c r="AG229" s="113" t="s">
        <v>61</v>
      </c>
      <c r="AH229" s="83" t="s">
        <v>61</v>
      </c>
      <c r="AI229" s="24"/>
      <c r="AJ229" s="83" t="s">
        <v>2573</v>
      </c>
      <c r="AK229" s="83" t="s">
        <v>119</v>
      </c>
    </row>
    <row r="230" spans="1:38" customFormat="1">
      <c r="A230" s="51">
        <v>5</v>
      </c>
      <c r="B230" s="89"/>
      <c r="C230" s="52">
        <f t="shared" si="36"/>
        <v>9785171658540</v>
      </c>
      <c r="D230" s="53" t="s">
        <v>36</v>
      </c>
      <c r="E230" s="54" t="s">
        <v>86</v>
      </c>
      <c r="F230" s="55" t="s">
        <v>6</v>
      </c>
      <c r="G230" s="56">
        <v>48</v>
      </c>
      <c r="H230" s="53" t="s">
        <v>2574</v>
      </c>
      <c r="I230" s="53" t="s">
        <v>2575</v>
      </c>
      <c r="J230" s="53" t="s">
        <v>2576</v>
      </c>
      <c r="K230" s="57">
        <v>2024</v>
      </c>
      <c r="L230" s="53" t="s">
        <v>29</v>
      </c>
      <c r="M230" s="53" t="s">
        <v>2577</v>
      </c>
      <c r="N230" s="53" t="s">
        <v>2578</v>
      </c>
      <c r="O230" s="53" t="s">
        <v>2579</v>
      </c>
      <c r="P230" s="53" t="s">
        <v>2580</v>
      </c>
      <c r="Q230" s="87">
        <f t="shared" si="37"/>
        <v>30</v>
      </c>
      <c r="R230" s="1"/>
      <c r="S230" s="80" t="str">
        <f t="shared" si="38"/>
        <v/>
      </c>
      <c r="T230" s="58" t="str">
        <f t="shared" si="39"/>
        <v>Image</v>
      </c>
      <c r="U230" s="112">
        <v>9785171658540</v>
      </c>
      <c r="V230" s="125" t="s">
        <v>3603</v>
      </c>
      <c r="W230" s="114">
        <v>30</v>
      </c>
      <c r="X230" s="115" t="s">
        <v>2581</v>
      </c>
      <c r="Y230" s="113" t="s">
        <v>2582</v>
      </c>
      <c r="Z230" s="113" t="s">
        <v>2583</v>
      </c>
      <c r="AA230" s="113" t="s">
        <v>2584</v>
      </c>
      <c r="AB230" s="116">
        <v>451</v>
      </c>
      <c r="AC230" s="113" t="s">
        <v>36</v>
      </c>
      <c r="AD230" s="113" t="s">
        <v>283</v>
      </c>
      <c r="AE230" s="83" t="s">
        <v>111</v>
      </c>
      <c r="AF230" s="83" t="s">
        <v>118</v>
      </c>
      <c r="AG230" s="113" t="s">
        <v>60</v>
      </c>
      <c r="AH230" s="83" t="s">
        <v>60</v>
      </c>
      <c r="AI230" s="24"/>
      <c r="AJ230" s="83" t="s">
        <v>2573</v>
      </c>
      <c r="AK230" s="83" t="s">
        <v>119</v>
      </c>
    </row>
    <row r="231" spans="1:38" customFormat="1">
      <c r="A231" s="51">
        <v>6</v>
      </c>
      <c r="B231" s="89"/>
      <c r="C231" s="52">
        <f t="shared" si="36"/>
        <v>9785171685935</v>
      </c>
      <c r="D231" s="53" t="s">
        <v>36</v>
      </c>
      <c r="E231" s="54" t="s">
        <v>86</v>
      </c>
      <c r="F231" s="55" t="s">
        <v>6</v>
      </c>
      <c r="G231" s="56">
        <v>512</v>
      </c>
      <c r="H231" s="53" t="s">
        <v>2585</v>
      </c>
      <c r="I231" s="53" t="s">
        <v>2586</v>
      </c>
      <c r="J231" s="53" t="s">
        <v>2587</v>
      </c>
      <c r="K231" s="57">
        <v>2024</v>
      </c>
      <c r="L231" s="53" t="s">
        <v>29</v>
      </c>
      <c r="M231" s="53" t="s">
        <v>2588</v>
      </c>
      <c r="N231" s="53" t="s">
        <v>2589</v>
      </c>
      <c r="O231" s="53" t="s">
        <v>2590</v>
      </c>
      <c r="P231" s="53" t="s">
        <v>2591</v>
      </c>
      <c r="Q231" s="87">
        <f t="shared" si="37"/>
        <v>27.7</v>
      </c>
      <c r="R231" s="1"/>
      <c r="S231" s="80" t="str">
        <f t="shared" si="38"/>
        <v/>
      </c>
      <c r="T231" s="58" t="str">
        <f t="shared" si="39"/>
        <v>Image</v>
      </c>
      <c r="U231" s="112">
        <v>9785171685935</v>
      </c>
      <c r="V231" s="125" t="s">
        <v>3604</v>
      </c>
      <c r="W231" s="114">
        <v>27.7</v>
      </c>
      <c r="X231" s="115" t="s">
        <v>2592</v>
      </c>
      <c r="Y231" s="113" t="s">
        <v>2593</v>
      </c>
      <c r="Z231" s="113" t="s">
        <v>2589</v>
      </c>
      <c r="AA231" s="113" t="s">
        <v>2594</v>
      </c>
      <c r="AB231" s="116">
        <v>484</v>
      </c>
      <c r="AC231" s="113" t="s">
        <v>36</v>
      </c>
      <c r="AD231" s="113" t="s">
        <v>283</v>
      </c>
      <c r="AE231" s="83" t="s">
        <v>111</v>
      </c>
      <c r="AF231" s="83" t="s">
        <v>116</v>
      </c>
      <c r="AG231" s="113" t="s">
        <v>60</v>
      </c>
      <c r="AH231" s="83" t="s">
        <v>60</v>
      </c>
      <c r="AI231" s="24"/>
      <c r="AJ231" s="83" t="s">
        <v>2542</v>
      </c>
      <c r="AK231" s="83" t="s">
        <v>117</v>
      </c>
    </row>
    <row r="232" spans="1:38" customFormat="1">
      <c r="A232" s="51">
        <v>7</v>
      </c>
      <c r="B232" s="89" t="s">
        <v>278</v>
      </c>
      <c r="C232" s="52">
        <f t="shared" si="36"/>
        <v>9785961496192</v>
      </c>
      <c r="D232" s="53" t="s">
        <v>36</v>
      </c>
      <c r="E232" s="54" t="s">
        <v>86</v>
      </c>
      <c r="F232" s="55" t="s">
        <v>6</v>
      </c>
      <c r="G232" s="56">
        <v>64</v>
      </c>
      <c r="H232" s="53" t="s">
        <v>2595</v>
      </c>
      <c r="I232" s="97" t="s">
        <v>2596</v>
      </c>
      <c r="J232" s="53" t="s">
        <v>2597</v>
      </c>
      <c r="K232" s="57">
        <v>2024</v>
      </c>
      <c r="L232" s="53" t="s">
        <v>39</v>
      </c>
      <c r="M232" s="53" t="s">
        <v>2598</v>
      </c>
      <c r="N232" s="53" t="s">
        <v>2599</v>
      </c>
      <c r="O232" s="53" t="s">
        <v>2600</v>
      </c>
      <c r="P232" s="53" t="s">
        <v>2601</v>
      </c>
      <c r="Q232" s="87">
        <f t="shared" si="37"/>
        <v>24.5</v>
      </c>
      <c r="R232" s="1"/>
      <c r="S232" s="80" t="str">
        <f t="shared" si="38"/>
        <v/>
      </c>
      <c r="T232" s="58" t="str">
        <f t="shared" si="39"/>
        <v>Image</v>
      </c>
      <c r="U232" s="112">
        <v>9785961496192</v>
      </c>
      <c r="V232" s="125" t="s">
        <v>3605</v>
      </c>
      <c r="W232" s="114">
        <v>24.5</v>
      </c>
      <c r="X232" s="115" t="s">
        <v>2602</v>
      </c>
      <c r="Y232" s="113" t="s">
        <v>2603</v>
      </c>
      <c r="Z232" s="113" t="s">
        <v>2604</v>
      </c>
      <c r="AA232" s="113" t="s">
        <v>2605</v>
      </c>
      <c r="AB232" s="116">
        <v>250</v>
      </c>
      <c r="AC232" s="113" t="s">
        <v>36</v>
      </c>
      <c r="AD232" s="113" t="s">
        <v>283</v>
      </c>
      <c r="AE232" s="83" t="s">
        <v>111</v>
      </c>
      <c r="AF232" s="83" t="s">
        <v>118</v>
      </c>
      <c r="AG232" s="113" t="s">
        <v>83</v>
      </c>
      <c r="AH232" s="83" t="s">
        <v>1754</v>
      </c>
      <c r="AI232" s="24"/>
      <c r="AJ232" s="83" t="s">
        <v>2573</v>
      </c>
      <c r="AK232" s="83" t="s">
        <v>119</v>
      </c>
    </row>
    <row r="233" spans="1:38" customFormat="1">
      <c r="A233" s="51">
        <v>8</v>
      </c>
      <c r="B233" s="89"/>
      <c r="C233" s="52">
        <f t="shared" si="36"/>
        <v>9785171679361</v>
      </c>
      <c r="D233" s="53" t="s">
        <v>36</v>
      </c>
      <c r="E233" s="54" t="s">
        <v>86</v>
      </c>
      <c r="F233" s="55" t="s">
        <v>34</v>
      </c>
      <c r="G233" s="56">
        <v>240</v>
      </c>
      <c r="H233" s="53" t="s">
        <v>2606</v>
      </c>
      <c r="I233" s="53" t="s">
        <v>2607</v>
      </c>
      <c r="J233" s="53" t="s">
        <v>2608</v>
      </c>
      <c r="K233" s="57">
        <v>2024</v>
      </c>
      <c r="L233" s="53" t="s">
        <v>29</v>
      </c>
      <c r="M233" s="53" t="s">
        <v>2609</v>
      </c>
      <c r="N233" s="53" t="s">
        <v>2610</v>
      </c>
      <c r="O233" s="53" t="s">
        <v>2611</v>
      </c>
      <c r="P233" s="53" t="s">
        <v>2612</v>
      </c>
      <c r="Q233" s="87">
        <f t="shared" si="37"/>
        <v>20.6</v>
      </c>
      <c r="R233" s="1"/>
      <c r="S233" s="80" t="str">
        <f t="shared" si="38"/>
        <v/>
      </c>
      <c r="T233" s="58" t="str">
        <f t="shared" si="39"/>
        <v>Image</v>
      </c>
      <c r="U233" s="112">
        <v>9785171679361</v>
      </c>
      <c r="V233" s="125" t="s">
        <v>3606</v>
      </c>
      <c r="W233" s="114">
        <v>20.6</v>
      </c>
      <c r="X233" s="115" t="s">
        <v>2613</v>
      </c>
      <c r="Y233" s="113" t="s">
        <v>2614</v>
      </c>
      <c r="Z233" s="113" t="s">
        <v>2610</v>
      </c>
      <c r="AA233" s="113" t="s">
        <v>2615</v>
      </c>
      <c r="AB233" s="116">
        <v>336</v>
      </c>
      <c r="AC233" s="113" t="s">
        <v>36</v>
      </c>
      <c r="AD233" s="113" t="s">
        <v>283</v>
      </c>
      <c r="AE233" s="83" t="s">
        <v>111</v>
      </c>
      <c r="AF233" s="83" t="s">
        <v>120</v>
      </c>
      <c r="AG233" s="113" t="s">
        <v>60</v>
      </c>
      <c r="AH233" s="83" t="s">
        <v>60</v>
      </c>
      <c r="AI233" s="24"/>
      <c r="AJ233" s="83" t="s">
        <v>2616</v>
      </c>
      <c r="AK233" s="83" t="s">
        <v>90</v>
      </c>
    </row>
    <row r="234" spans="1:38" customFormat="1">
      <c r="A234" s="51">
        <v>9</v>
      </c>
      <c r="B234" s="89"/>
      <c r="C234" s="52">
        <f t="shared" si="36"/>
        <v>9785041952976</v>
      </c>
      <c r="D234" s="53" t="s">
        <v>36</v>
      </c>
      <c r="E234" s="54" t="s">
        <v>86</v>
      </c>
      <c r="F234" s="55" t="s">
        <v>6</v>
      </c>
      <c r="G234" s="56">
        <v>160</v>
      </c>
      <c r="H234" s="53" t="s">
        <v>2617</v>
      </c>
      <c r="I234" s="53" t="s">
        <v>2618</v>
      </c>
      <c r="J234" s="53" t="s">
        <v>2619</v>
      </c>
      <c r="K234" s="57">
        <v>2024</v>
      </c>
      <c r="L234" s="53" t="s">
        <v>30</v>
      </c>
      <c r="M234" s="53" t="s">
        <v>2565</v>
      </c>
      <c r="N234" s="53" t="s">
        <v>2620</v>
      </c>
      <c r="O234" s="53" t="s">
        <v>2621</v>
      </c>
      <c r="P234" s="53" t="s">
        <v>2622</v>
      </c>
      <c r="Q234" s="87">
        <f t="shared" si="37"/>
        <v>43.7</v>
      </c>
      <c r="R234" s="1"/>
      <c r="S234" s="80" t="str">
        <f t="shared" si="38"/>
        <v/>
      </c>
      <c r="T234" s="58" t="str">
        <f t="shared" si="39"/>
        <v>Image</v>
      </c>
      <c r="U234" s="112">
        <v>9785041952976</v>
      </c>
      <c r="V234" s="113" t="s">
        <v>2623</v>
      </c>
      <c r="W234" s="114">
        <v>43.7</v>
      </c>
      <c r="X234" s="115" t="s">
        <v>2624</v>
      </c>
      <c r="Y234" s="113" t="s">
        <v>2625</v>
      </c>
      <c r="Z234" s="113" t="s">
        <v>2626</v>
      </c>
      <c r="AA234" s="113" t="s">
        <v>2627</v>
      </c>
      <c r="AB234" s="116">
        <v>607</v>
      </c>
      <c r="AC234" s="113" t="s">
        <v>36</v>
      </c>
      <c r="AD234" s="113" t="s">
        <v>283</v>
      </c>
      <c r="AE234" s="83" t="s">
        <v>111</v>
      </c>
      <c r="AF234" s="83" t="s">
        <v>112</v>
      </c>
      <c r="AG234" s="113" t="s">
        <v>61</v>
      </c>
      <c r="AH234" s="83" t="s">
        <v>61</v>
      </c>
      <c r="AI234" s="24"/>
      <c r="AJ234" s="83" t="s">
        <v>2628</v>
      </c>
      <c r="AK234" s="83" t="s">
        <v>113</v>
      </c>
    </row>
    <row r="235" spans="1:38" customFormat="1">
      <c r="A235" s="51">
        <v>10</v>
      </c>
      <c r="B235" s="89"/>
      <c r="C235" s="52">
        <f t="shared" si="36"/>
        <v>9785389261822</v>
      </c>
      <c r="D235" s="53" t="s">
        <v>36</v>
      </c>
      <c r="E235" s="54" t="s">
        <v>86</v>
      </c>
      <c r="F235" s="55" t="s">
        <v>6</v>
      </c>
      <c r="G235" s="56">
        <v>672</v>
      </c>
      <c r="H235" s="53" t="s">
        <v>2629</v>
      </c>
      <c r="I235" s="53" t="s">
        <v>2630</v>
      </c>
      <c r="J235" s="53" t="s">
        <v>2631</v>
      </c>
      <c r="K235" s="57">
        <v>2024</v>
      </c>
      <c r="L235" s="53" t="s">
        <v>345</v>
      </c>
      <c r="M235" s="53" t="s">
        <v>122</v>
      </c>
      <c r="N235" s="53" t="s">
        <v>2632</v>
      </c>
      <c r="O235" s="53" t="s">
        <v>2633</v>
      </c>
      <c r="P235" s="53" t="s">
        <v>2634</v>
      </c>
      <c r="Q235" s="87">
        <f t="shared" si="37"/>
        <v>54.3</v>
      </c>
      <c r="R235" s="1"/>
      <c r="S235" s="80" t="str">
        <f t="shared" si="38"/>
        <v/>
      </c>
      <c r="T235" s="58" t="str">
        <f t="shared" si="39"/>
        <v>Image</v>
      </c>
      <c r="U235" s="112">
        <v>9785389261822</v>
      </c>
      <c r="V235" s="113" t="s">
        <v>2635</v>
      </c>
      <c r="W235" s="114">
        <v>54.3</v>
      </c>
      <c r="X235" s="115" t="s">
        <v>2636</v>
      </c>
      <c r="Y235" s="113" t="s">
        <v>2637</v>
      </c>
      <c r="Z235" s="113" t="s">
        <v>2638</v>
      </c>
      <c r="AA235" s="113" t="s">
        <v>2639</v>
      </c>
      <c r="AB235" s="116">
        <v>840</v>
      </c>
      <c r="AC235" s="113" t="s">
        <v>36</v>
      </c>
      <c r="AD235" s="113" t="s">
        <v>283</v>
      </c>
      <c r="AE235" s="83" t="s">
        <v>111</v>
      </c>
      <c r="AF235" s="83" t="s">
        <v>114</v>
      </c>
      <c r="AG235" s="113" t="s">
        <v>353</v>
      </c>
      <c r="AH235" s="83" t="s">
        <v>354</v>
      </c>
      <c r="AI235" s="24"/>
      <c r="AJ235" s="83" t="s">
        <v>2640</v>
      </c>
      <c r="AK235" s="83" t="s">
        <v>115</v>
      </c>
    </row>
    <row r="236" spans="1:38" customFormat="1">
      <c r="A236" s="51">
        <v>11</v>
      </c>
      <c r="B236" s="89"/>
      <c r="C236" s="52">
        <f t="shared" si="36"/>
        <v>9785171335281</v>
      </c>
      <c r="D236" s="53" t="s">
        <v>36</v>
      </c>
      <c r="E236" s="54" t="s">
        <v>86</v>
      </c>
      <c r="F236" s="55" t="s">
        <v>6</v>
      </c>
      <c r="G236" s="56">
        <v>80</v>
      </c>
      <c r="H236" s="53" t="s">
        <v>2641</v>
      </c>
      <c r="I236" s="53" t="s">
        <v>2642</v>
      </c>
      <c r="J236" s="53" t="s">
        <v>2643</v>
      </c>
      <c r="K236" s="57">
        <v>2024</v>
      </c>
      <c r="L236" s="53" t="s">
        <v>29</v>
      </c>
      <c r="M236" s="53" t="s">
        <v>2644</v>
      </c>
      <c r="N236" s="53" t="s">
        <v>2645</v>
      </c>
      <c r="O236" s="53" t="s">
        <v>2646</v>
      </c>
      <c r="P236" s="53" t="s">
        <v>2647</v>
      </c>
      <c r="Q236" s="87">
        <f t="shared" si="37"/>
        <v>40.5</v>
      </c>
      <c r="R236" s="1"/>
      <c r="S236" s="80" t="str">
        <f t="shared" si="38"/>
        <v/>
      </c>
      <c r="T236" s="58" t="str">
        <f t="shared" si="39"/>
        <v>Image</v>
      </c>
      <c r="U236" s="112">
        <v>9785171335281</v>
      </c>
      <c r="V236" s="125" t="s">
        <v>3607</v>
      </c>
      <c r="W236" s="114">
        <v>40.5</v>
      </c>
      <c r="X236" s="115" t="s">
        <v>2648</v>
      </c>
      <c r="Y236" s="113" t="s">
        <v>2649</v>
      </c>
      <c r="Z236" s="113" t="s">
        <v>2650</v>
      </c>
      <c r="AA236" s="113" t="s">
        <v>2651</v>
      </c>
      <c r="AB236" s="116">
        <v>597</v>
      </c>
      <c r="AC236" s="113" t="s">
        <v>36</v>
      </c>
      <c r="AD236" s="113" t="s">
        <v>283</v>
      </c>
      <c r="AE236" s="83" t="s">
        <v>111</v>
      </c>
      <c r="AF236" s="83" t="s">
        <v>116</v>
      </c>
      <c r="AG236" s="113" t="s">
        <v>60</v>
      </c>
      <c r="AH236" s="83" t="s">
        <v>60</v>
      </c>
      <c r="AI236" s="24"/>
      <c r="AJ236" s="83" t="s">
        <v>2542</v>
      </c>
      <c r="AK236" s="83" t="s">
        <v>117</v>
      </c>
    </row>
    <row r="237" spans="1:38" customFormat="1">
      <c r="A237" s="51">
        <v>12</v>
      </c>
      <c r="B237" s="89"/>
      <c r="C237" s="52">
        <f t="shared" si="36"/>
        <v>9785389257078</v>
      </c>
      <c r="D237" s="53" t="s">
        <v>36</v>
      </c>
      <c r="E237" s="54" t="s">
        <v>86</v>
      </c>
      <c r="F237" s="55" t="s">
        <v>6</v>
      </c>
      <c r="G237" s="56">
        <v>144</v>
      </c>
      <c r="H237" s="53" t="s">
        <v>2652</v>
      </c>
      <c r="I237" s="53" t="s">
        <v>2653</v>
      </c>
      <c r="J237" s="53" t="s">
        <v>2654</v>
      </c>
      <c r="K237" s="57">
        <v>2024</v>
      </c>
      <c r="L237" s="53" t="s">
        <v>1015</v>
      </c>
      <c r="M237" s="53" t="s">
        <v>2655</v>
      </c>
      <c r="N237" s="53" t="s">
        <v>2656</v>
      </c>
      <c r="O237" s="53" t="s">
        <v>2657</v>
      </c>
      <c r="P237" s="53" t="s">
        <v>2658</v>
      </c>
      <c r="Q237" s="87">
        <f t="shared" si="37"/>
        <v>49.4</v>
      </c>
      <c r="R237" s="1"/>
      <c r="S237" s="80" t="str">
        <f t="shared" si="38"/>
        <v/>
      </c>
      <c r="T237" s="58" t="str">
        <f t="shared" si="39"/>
        <v>Image</v>
      </c>
      <c r="U237" s="112">
        <v>9785389257078</v>
      </c>
      <c r="V237" s="125" t="s">
        <v>3608</v>
      </c>
      <c r="W237" s="114">
        <v>49.4</v>
      </c>
      <c r="X237" s="115" t="s">
        <v>2659</v>
      </c>
      <c r="Y237" s="113" t="s">
        <v>2660</v>
      </c>
      <c r="Z237" s="113" t="s">
        <v>2661</v>
      </c>
      <c r="AA237" s="113" t="s">
        <v>2662</v>
      </c>
      <c r="AB237" s="116">
        <v>596</v>
      </c>
      <c r="AC237" s="113" t="s">
        <v>36</v>
      </c>
      <c r="AD237" s="113" t="s">
        <v>283</v>
      </c>
      <c r="AE237" s="83" t="s">
        <v>111</v>
      </c>
      <c r="AF237" s="83" t="s">
        <v>116</v>
      </c>
      <c r="AG237" s="113" t="s">
        <v>1024</v>
      </c>
      <c r="AH237" s="83" t="s">
        <v>1025</v>
      </c>
      <c r="AI237" s="24"/>
      <c r="AJ237" s="83" t="s">
        <v>2542</v>
      </c>
      <c r="AK237" s="83" t="s">
        <v>117</v>
      </c>
    </row>
    <row r="238" spans="1:38" customFormat="1">
      <c r="A238" s="51">
        <v>13</v>
      </c>
      <c r="B238" s="89" t="s">
        <v>278</v>
      </c>
      <c r="C238" s="52">
        <f t="shared" si="36"/>
        <v>9785389245617</v>
      </c>
      <c r="D238" s="53" t="s">
        <v>36</v>
      </c>
      <c r="E238" s="54" t="s">
        <v>86</v>
      </c>
      <c r="F238" s="55" t="s">
        <v>6</v>
      </c>
      <c r="G238" s="56">
        <v>160</v>
      </c>
      <c r="H238" s="53" t="s">
        <v>244</v>
      </c>
      <c r="I238" s="97" t="s">
        <v>2663</v>
      </c>
      <c r="J238" s="53" t="s">
        <v>2664</v>
      </c>
      <c r="K238" s="57">
        <v>2024</v>
      </c>
      <c r="L238" s="53" t="s">
        <v>1015</v>
      </c>
      <c r="M238" s="53" t="s">
        <v>245</v>
      </c>
      <c r="N238" s="53" t="s">
        <v>246</v>
      </c>
      <c r="O238" s="53" t="s">
        <v>2665</v>
      </c>
      <c r="P238" s="53" t="s">
        <v>2666</v>
      </c>
      <c r="Q238" s="87">
        <f t="shared" si="37"/>
        <v>22.5</v>
      </c>
      <c r="R238" s="1"/>
      <c r="S238" s="80" t="str">
        <f t="shared" si="38"/>
        <v/>
      </c>
      <c r="T238" s="58" t="str">
        <f t="shared" si="39"/>
        <v>Image</v>
      </c>
      <c r="U238" s="112">
        <v>9785389245617</v>
      </c>
      <c r="V238" s="125" t="s">
        <v>3609</v>
      </c>
      <c r="W238" s="114">
        <v>22.5</v>
      </c>
      <c r="X238" s="115" t="s">
        <v>2667</v>
      </c>
      <c r="Y238" s="113" t="s">
        <v>2668</v>
      </c>
      <c r="Z238" s="113" t="s">
        <v>246</v>
      </c>
      <c r="AA238" s="113" t="s">
        <v>2669</v>
      </c>
      <c r="AB238" s="116">
        <v>250</v>
      </c>
      <c r="AC238" s="113" t="s">
        <v>36</v>
      </c>
      <c r="AD238" s="113" t="s">
        <v>283</v>
      </c>
      <c r="AE238" s="83" t="s">
        <v>111</v>
      </c>
      <c r="AF238" s="83" t="s">
        <v>118</v>
      </c>
      <c r="AG238" s="113" t="s">
        <v>1024</v>
      </c>
      <c r="AH238" s="83" t="s">
        <v>1025</v>
      </c>
      <c r="AI238" s="24"/>
      <c r="AJ238" s="83" t="s">
        <v>2573</v>
      </c>
      <c r="AK238" s="83" t="s">
        <v>119</v>
      </c>
    </row>
    <row r="239" spans="1:38" customFormat="1">
      <c r="A239" s="51">
        <v>14</v>
      </c>
      <c r="B239" s="89"/>
      <c r="C239" s="52">
        <f t="shared" si="36"/>
        <v>9785001549659</v>
      </c>
      <c r="D239" s="53" t="s">
        <v>36</v>
      </c>
      <c r="E239" s="54" t="s">
        <v>86</v>
      </c>
      <c r="F239" s="55" t="s">
        <v>6</v>
      </c>
      <c r="G239" s="56">
        <v>80</v>
      </c>
      <c r="H239" s="53" t="s">
        <v>2670</v>
      </c>
      <c r="I239" s="53" t="s">
        <v>2671</v>
      </c>
      <c r="J239" s="53" t="s">
        <v>2672</v>
      </c>
      <c r="K239" s="57">
        <v>2024</v>
      </c>
      <c r="L239" s="53" t="s">
        <v>260</v>
      </c>
      <c r="M239" s="53" t="s">
        <v>2673</v>
      </c>
      <c r="N239" s="53" t="s">
        <v>2674</v>
      </c>
      <c r="O239" s="53" t="s">
        <v>2675</v>
      </c>
      <c r="P239" s="53" t="s">
        <v>2676</v>
      </c>
      <c r="Q239" s="87">
        <f t="shared" si="37"/>
        <v>50.2</v>
      </c>
      <c r="R239" s="1"/>
      <c r="S239" s="80" t="str">
        <f t="shared" si="38"/>
        <v/>
      </c>
      <c r="T239" s="58" t="str">
        <f t="shared" si="39"/>
        <v>Image</v>
      </c>
      <c r="U239" s="112">
        <v>9785001549659</v>
      </c>
      <c r="V239" s="113" t="s">
        <v>2677</v>
      </c>
      <c r="W239" s="114">
        <v>50.2</v>
      </c>
      <c r="X239" s="115" t="s">
        <v>2678</v>
      </c>
      <c r="Y239" s="113" t="s">
        <v>2679</v>
      </c>
      <c r="Z239" s="113" t="s">
        <v>2680</v>
      </c>
      <c r="AA239" s="113" t="s">
        <v>2681</v>
      </c>
      <c r="AB239" s="116">
        <v>444</v>
      </c>
      <c r="AC239" s="113" t="s">
        <v>36</v>
      </c>
      <c r="AD239" s="113" t="s">
        <v>283</v>
      </c>
      <c r="AE239" s="83" t="s">
        <v>111</v>
      </c>
      <c r="AF239" s="83" t="s">
        <v>116</v>
      </c>
      <c r="AG239" s="113" t="s">
        <v>261</v>
      </c>
      <c r="AH239" s="83" t="s">
        <v>2682</v>
      </c>
      <c r="AI239" s="24"/>
      <c r="AJ239" s="83" t="s">
        <v>2542</v>
      </c>
      <c r="AK239" s="83" t="s">
        <v>117</v>
      </c>
    </row>
    <row r="240" spans="1:38" customFormat="1">
      <c r="A240" s="51">
        <v>15</v>
      </c>
      <c r="B240" s="89"/>
      <c r="C240" s="52">
        <f t="shared" si="36"/>
        <v>9785353110736</v>
      </c>
      <c r="D240" s="53" t="s">
        <v>36</v>
      </c>
      <c r="E240" s="54" t="s">
        <v>86</v>
      </c>
      <c r="F240" s="55" t="s">
        <v>6</v>
      </c>
      <c r="G240" s="56">
        <v>224</v>
      </c>
      <c r="H240" s="53" t="s">
        <v>2683</v>
      </c>
      <c r="I240" s="53" t="s">
        <v>2684</v>
      </c>
      <c r="J240" s="53" t="s">
        <v>2685</v>
      </c>
      <c r="K240" s="57">
        <v>2024</v>
      </c>
      <c r="L240" s="53" t="s">
        <v>2686</v>
      </c>
      <c r="M240" s="53" t="s">
        <v>2687</v>
      </c>
      <c r="N240" s="53" t="s">
        <v>2688</v>
      </c>
      <c r="O240" s="53" t="s">
        <v>2689</v>
      </c>
      <c r="P240" s="53" t="s">
        <v>2690</v>
      </c>
      <c r="Q240" s="87">
        <f t="shared" si="37"/>
        <v>32.799999999999997</v>
      </c>
      <c r="R240" s="1"/>
      <c r="S240" s="80" t="str">
        <f t="shared" si="38"/>
        <v/>
      </c>
      <c r="T240" s="58" t="str">
        <f t="shared" si="39"/>
        <v>Image</v>
      </c>
      <c r="U240" s="112">
        <v>9785353110736</v>
      </c>
      <c r="V240" s="125" t="s">
        <v>3610</v>
      </c>
      <c r="W240" s="114">
        <v>32.799999999999997</v>
      </c>
      <c r="X240" s="115" t="s">
        <v>2691</v>
      </c>
      <c r="Y240" s="113" t="s">
        <v>2692</v>
      </c>
      <c r="Z240" s="113" t="s">
        <v>2693</v>
      </c>
      <c r="AA240" s="113" t="s">
        <v>2694</v>
      </c>
      <c r="AB240" s="116">
        <v>300</v>
      </c>
      <c r="AC240" s="113" t="s">
        <v>36</v>
      </c>
      <c r="AD240" s="113" t="s">
        <v>283</v>
      </c>
      <c r="AE240" s="83" t="s">
        <v>111</v>
      </c>
      <c r="AF240" s="83" t="s">
        <v>118</v>
      </c>
      <c r="AG240" s="113" t="s">
        <v>2695</v>
      </c>
      <c r="AH240" s="83" t="s">
        <v>2696</v>
      </c>
      <c r="AI240" s="24"/>
      <c r="AJ240" s="83" t="s">
        <v>2573</v>
      </c>
      <c r="AK240" s="83" t="s">
        <v>119</v>
      </c>
    </row>
    <row r="241" spans="1:37" customFormat="1">
      <c r="A241" s="51">
        <v>16</v>
      </c>
      <c r="B241" s="89"/>
      <c r="C241" s="52">
        <f t="shared" si="36"/>
        <v>9785389256934</v>
      </c>
      <c r="D241" s="53" t="s">
        <v>36</v>
      </c>
      <c r="E241" s="54" t="s">
        <v>86</v>
      </c>
      <c r="F241" s="55" t="s">
        <v>6</v>
      </c>
      <c r="G241" s="56">
        <v>320</v>
      </c>
      <c r="H241" s="53" t="s">
        <v>247</v>
      </c>
      <c r="I241" s="53" t="s">
        <v>2697</v>
      </c>
      <c r="J241" s="53" t="s">
        <v>2698</v>
      </c>
      <c r="K241" s="57">
        <v>2024</v>
      </c>
      <c r="L241" s="53" t="s">
        <v>1015</v>
      </c>
      <c r="M241" s="53" t="s">
        <v>2699</v>
      </c>
      <c r="N241" s="53" t="s">
        <v>248</v>
      </c>
      <c r="O241" s="53" t="s">
        <v>2700</v>
      </c>
      <c r="P241" s="53" t="s">
        <v>2701</v>
      </c>
      <c r="Q241" s="87">
        <f t="shared" si="37"/>
        <v>63.1</v>
      </c>
      <c r="R241" s="1"/>
      <c r="S241" s="80" t="str">
        <f t="shared" si="38"/>
        <v/>
      </c>
      <c r="T241" s="58" t="str">
        <f t="shared" si="39"/>
        <v>Image</v>
      </c>
      <c r="U241" s="112">
        <v>9785389256934</v>
      </c>
      <c r="V241" s="125" t="s">
        <v>3611</v>
      </c>
      <c r="W241" s="114">
        <v>63.1</v>
      </c>
      <c r="X241" s="115" t="s">
        <v>2702</v>
      </c>
      <c r="Y241" s="113" t="s">
        <v>2703</v>
      </c>
      <c r="Z241" s="113" t="s">
        <v>248</v>
      </c>
      <c r="AA241" s="113" t="s">
        <v>2704</v>
      </c>
      <c r="AB241" s="116">
        <v>860</v>
      </c>
      <c r="AC241" s="113" t="s">
        <v>36</v>
      </c>
      <c r="AD241" s="113" t="s">
        <v>283</v>
      </c>
      <c r="AE241" s="83" t="s">
        <v>111</v>
      </c>
      <c r="AF241" s="83" t="s">
        <v>116</v>
      </c>
      <c r="AG241" s="113" t="s">
        <v>1024</v>
      </c>
      <c r="AH241" s="83" t="s">
        <v>1025</v>
      </c>
      <c r="AI241" s="24"/>
      <c r="AJ241" s="83" t="s">
        <v>2542</v>
      </c>
      <c r="AK241" s="83" t="s">
        <v>117</v>
      </c>
    </row>
    <row r="242" spans="1:37" customFormat="1">
      <c r="A242" s="51">
        <v>17</v>
      </c>
      <c r="B242" s="89"/>
      <c r="C242" s="52">
        <f t="shared" si="36"/>
        <v>9785907508538</v>
      </c>
      <c r="D242" s="53" t="s">
        <v>36</v>
      </c>
      <c r="E242" s="54" t="s">
        <v>86</v>
      </c>
      <c r="F242" s="55" t="s">
        <v>34</v>
      </c>
      <c r="G242" s="56">
        <v>7.44</v>
      </c>
      <c r="H242" s="53" t="s">
        <v>2705</v>
      </c>
      <c r="I242" s="53" t="s">
        <v>2706</v>
      </c>
      <c r="J242" s="53" t="s">
        <v>2707</v>
      </c>
      <c r="K242" s="57">
        <v>2024</v>
      </c>
      <c r="L242" s="53" t="s">
        <v>2708</v>
      </c>
      <c r="M242" s="53"/>
      <c r="N242" s="53" t="s">
        <v>2709</v>
      </c>
      <c r="O242" s="53" t="s">
        <v>2710</v>
      </c>
      <c r="P242" s="53" t="s">
        <v>2711</v>
      </c>
      <c r="Q242" s="87">
        <f t="shared" si="37"/>
        <v>38.799999999999997</v>
      </c>
      <c r="R242" s="1"/>
      <c r="S242" s="80" t="str">
        <f t="shared" si="38"/>
        <v/>
      </c>
      <c r="T242" s="58" t="str">
        <f t="shared" si="39"/>
        <v>Image</v>
      </c>
      <c r="U242" s="112">
        <v>9785907508538</v>
      </c>
      <c r="V242" s="125" t="s">
        <v>3612</v>
      </c>
      <c r="W242" s="114">
        <v>38.799999999999997</v>
      </c>
      <c r="X242" s="115">
        <v>9785907508538</v>
      </c>
      <c r="Y242" s="113" t="s">
        <v>2712</v>
      </c>
      <c r="Z242" s="113" t="s">
        <v>2713</v>
      </c>
      <c r="AA242" s="113" t="s">
        <v>2714</v>
      </c>
      <c r="AB242" s="116">
        <v>500</v>
      </c>
      <c r="AC242" s="113" t="s">
        <v>36</v>
      </c>
      <c r="AD242" s="113" t="s">
        <v>283</v>
      </c>
      <c r="AE242" s="83" t="s">
        <v>111</v>
      </c>
      <c r="AF242" s="83" t="s">
        <v>116</v>
      </c>
      <c r="AG242" s="113" t="s">
        <v>2715</v>
      </c>
      <c r="AH242" s="83" t="s">
        <v>2716</v>
      </c>
      <c r="AI242" s="24"/>
      <c r="AJ242" s="83" t="s">
        <v>2542</v>
      </c>
      <c r="AK242" s="83" t="s">
        <v>117</v>
      </c>
    </row>
    <row r="243" spans="1:37" customFormat="1">
      <c r="A243" s="51">
        <v>18</v>
      </c>
      <c r="B243" s="89"/>
      <c r="C243" s="52">
        <f t="shared" si="36"/>
        <v>9785041227982</v>
      </c>
      <c r="D243" s="53" t="s">
        <v>36</v>
      </c>
      <c r="E243" s="54" t="s">
        <v>86</v>
      </c>
      <c r="F243" s="55" t="s">
        <v>6</v>
      </c>
      <c r="G243" s="56">
        <v>448</v>
      </c>
      <c r="H243" s="53" t="s">
        <v>2717</v>
      </c>
      <c r="I243" s="53" t="s">
        <v>2718</v>
      </c>
      <c r="J243" s="53" t="s">
        <v>2719</v>
      </c>
      <c r="K243" s="57">
        <v>2024</v>
      </c>
      <c r="L243" s="53" t="s">
        <v>68</v>
      </c>
      <c r="M243" s="53" t="s">
        <v>2720</v>
      </c>
      <c r="N243" s="53" t="s">
        <v>2721</v>
      </c>
      <c r="O243" s="53" t="s">
        <v>2722</v>
      </c>
      <c r="P243" s="53" t="s">
        <v>2723</v>
      </c>
      <c r="Q243" s="87">
        <f t="shared" si="37"/>
        <v>30.8</v>
      </c>
      <c r="R243" s="1"/>
      <c r="S243" s="80" t="str">
        <f t="shared" si="38"/>
        <v/>
      </c>
      <c r="T243" s="58" t="str">
        <f t="shared" si="39"/>
        <v>Image</v>
      </c>
      <c r="U243" s="112">
        <v>9785041227982</v>
      </c>
      <c r="V243" s="113" t="s">
        <v>2724</v>
      </c>
      <c r="W243" s="114">
        <v>30.8</v>
      </c>
      <c r="X243" s="115" t="s">
        <v>2725</v>
      </c>
      <c r="Y243" s="113" t="s">
        <v>2726</v>
      </c>
      <c r="Z243" s="113" t="s">
        <v>2727</v>
      </c>
      <c r="AA243" s="113" t="s">
        <v>2728</v>
      </c>
      <c r="AB243" s="116">
        <v>434</v>
      </c>
      <c r="AC243" s="113" t="s">
        <v>36</v>
      </c>
      <c r="AD243" s="113" t="s">
        <v>283</v>
      </c>
      <c r="AE243" s="83" t="s">
        <v>111</v>
      </c>
      <c r="AF243" s="83" t="s">
        <v>120</v>
      </c>
      <c r="AG243" s="113" t="s">
        <v>84</v>
      </c>
      <c r="AH243" s="83" t="s">
        <v>2729</v>
      </c>
      <c r="AI243" s="24"/>
      <c r="AJ243" s="83" t="s">
        <v>2616</v>
      </c>
      <c r="AK243" s="83" t="s">
        <v>90</v>
      </c>
    </row>
    <row r="244" spans="1:37" customFormat="1">
      <c r="A244" s="51">
        <v>19</v>
      </c>
      <c r="B244" s="89" t="s">
        <v>278</v>
      </c>
      <c r="C244" s="52">
        <f t="shared" si="36"/>
        <v>9785605208310</v>
      </c>
      <c r="D244" s="53" t="s">
        <v>36</v>
      </c>
      <c r="E244" s="54" t="s">
        <v>86</v>
      </c>
      <c r="F244" s="55" t="s">
        <v>6</v>
      </c>
      <c r="G244" s="56">
        <v>128</v>
      </c>
      <c r="H244" s="53" t="s">
        <v>2730</v>
      </c>
      <c r="I244" s="97" t="s">
        <v>2731</v>
      </c>
      <c r="J244" s="53" t="s">
        <v>2732</v>
      </c>
      <c r="K244" s="57">
        <v>2024</v>
      </c>
      <c r="L244" s="53" t="s">
        <v>2733</v>
      </c>
      <c r="M244" s="53" t="s">
        <v>2734</v>
      </c>
      <c r="N244" s="53" t="s">
        <v>2735</v>
      </c>
      <c r="O244" s="53" t="s">
        <v>2736</v>
      </c>
      <c r="P244" s="53" t="s">
        <v>2737</v>
      </c>
      <c r="Q244" s="87">
        <f t="shared" si="37"/>
        <v>32.9</v>
      </c>
      <c r="R244" s="1"/>
      <c r="S244" s="80" t="str">
        <f t="shared" si="38"/>
        <v/>
      </c>
      <c r="T244" s="58" t="str">
        <f t="shared" si="39"/>
        <v>Image</v>
      </c>
      <c r="U244" s="112">
        <v>9785605208310</v>
      </c>
      <c r="V244" s="125" t="s">
        <v>3613</v>
      </c>
      <c r="W244" s="114">
        <v>32.9</v>
      </c>
      <c r="X244" s="115" t="s">
        <v>2738</v>
      </c>
      <c r="Y244" s="113" t="s">
        <v>2739</v>
      </c>
      <c r="Z244" s="113" t="s">
        <v>2735</v>
      </c>
      <c r="AA244" s="113" t="s">
        <v>2740</v>
      </c>
      <c r="AB244" s="116">
        <v>399</v>
      </c>
      <c r="AC244" s="113" t="s">
        <v>36</v>
      </c>
      <c r="AD244" s="113" t="s">
        <v>283</v>
      </c>
      <c r="AE244" s="83" t="s">
        <v>111</v>
      </c>
      <c r="AF244" s="83" t="s">
        <v>118</v>
      </c>
      <c r="AG244" s="113" t="s">
        <v>2741</v>
      </c>
      <c r="AH244" s="83" t="s">
        <v>2742</v>
      </c>
      <c r="AI244" s="24"/>
      <c r="AJ244" s="83" t="s">
        <v>2573</v>
      </c>
      <c r="AK244" s="83" t="s">
        <v>119</v>
      </c>
    </row>
    <row r="245" spans="1:37" customFormat="1">
      <c r="A245" s="51">
        <v>20</v>
      </c>
      <c r="B245" s="89"/>
      <c r="C245" s="52">
        <f t="shared" si="36"/>
        <v>9785171659721</v>
      </c>
      <c r="D245" s="53" t="s">
        <v>36</v>
      </c>
      <c r="E245" s="54" t="s">
        <v>86</v>
      </c>
      <c r="F245" s="55" t="s">
        <v>6</v>
      </c>
      <c r="G245" s="56">
        <v>224</v>
      </c>
      <c r="H245" s="53" t="s">
        <v>2743</v>
      </c>
      <c r="I245" s="53" t="s">
        <v>2744</v>
      </c>
      <c r="J245" s="53" t="s">
        <v>2745</v>
      </c>
      <c r="K245" s="57">
        <v>2024</v>
      </c>
      <c r="L245" s="53" t="s">
        <v>29</v>
      </c>
      <c r="M245" s="53" t="s">
        <v>2746</v>
      </c>
      <c r="N245" s="53" t="s">
        <v>2747</v>
      </c>
      <c r="O245" s="53" t="s">
        <v>2748</v>
      </c>
      <c r="P245" s="53" t="s">
        <v>2749</v>
      </c>
      <c r="Q245" s="87">
        <f t="shared" si="37"/>
        <v>28.7</v>
      </c>
      <c r="R245" s="1"/>
      <c r="S245" s="80" t="str">
        <f t="shared" si="38"/>
        <v/>
      </c>
      <c r="T245" s="58" t="str">
        <f t="shared" si="39"/>
        <v>Image</v>
      </c>
      <c r="U245" s="112">
        <v>9785171659721</v>
      </c>
      <c r="V245" s="125" t="s">
        <v>3614</v>
      </c>
      <c r="W245" s="114">
        <v>28.7</v>
      </c>
      <c r="X245" s="115" t="s">
        <v>2750</v>
      </c>
      <c r="Y245" s="113" t="s">
        <v>2751</v>
      </c>
      <c r="Z245" s="113" t="s">
        <v>2752</v>
      </c>
      <c r="AA245" s="113" t="s">
        <v>2753</v>
      </c>
      <c r="AB245" s="116">
        <v>371</v>
      </c>
      <c r="AC245" s="113" t="s">
        <v>36</v>
      </c>
      <c r="AD245" s="113" t="s">
        <v>283</v>
      </c>
      <c r="AE245" s="83" t="s">
        <v>111</v>
      </c>
      <c r="AF245" s="83" t="s">
        <v>112</v>
      </c>
      <c r="AG245" s="113" t="s">
        <v>60</v>
      </c>
      <c r="AH245" s="83" t="s">
        <v>60</v>
      </c>
      <c r="AI245" s="24"/>
      <c r="AJ245" s="83" t="s">
        <v>2628</v>
      </c>
      <c r="AK245" s="83" t="s">
        <v>113</v>
      </c>
    </row>
    <row r="246" spans="1:37" customFormat="1">
      <c r="A246" s="51">
        <v>21</v>
      </c>
      <c r="B246" s="89"/>
      <c r="C246" s="52">
        <f t="shared" si="36"/>
        <v>9785171666767</v>
      </c>
      <c r="D246" s="53" t="s">
        <v>36</v>
      </c>
      <c r="E246" s="54" t="s">
        <v>86</v>
      </c>
      <c r="F246" s="55" t="s">
        <v>6</v>
      </c>
      <c r="G246" s="56">
        <v>96</v>
      </c>
      <c r="H246" s="53" t="s">
        <v>2754</v>
      </c>
      <c r="I246" s="53" t="s">
        <v>2755</v>
      </c>
      <c r="J246" s="53" t="s">
        <v>2756</v>
      </c>
      <c r="K246" s="57">
        <v>2024</v>
      </c>
      <c r="L246" s="53" t="s">
        <v>29</v>
      </c>
      <c r="M246" s="53" t="s">
        <v>2757</v>
      </c>
      <c r="N246" s="53" t="s">
        <v>2758</v>
      </c>
      <c r="O246" s="53" t="s">
        <v>2759</v>
      </c>
      <c r="P246" s="53" t="s">
        <v>2760</v>
      </c>
      <c r="Q246" s="87">
        <f t="shared" si="37"/>
        <v>26.2</v>
      </c>
      <c r="R246" s="1"/>
      <c r="S246" s="80" t="str">
        <f t="shared" si="38"/>
        <v/>
      </c>
      <c r="T246" s="58" t="str">
        <f t="shared" si="39"/>
        <v>Image</v>
      </c>
      <c r="U246" s="112">
        <v>9785171666767</v>
      </c>
      <c r="V246" s="125" t="s">
        <v>3615</v>
      </c>
      <c r="W246" s="114">
        <v>26.2</v>
      </c>
      <c r="X246" s="115" t="s">
        <v>2761</v>
      </c>
      <c r="Y246" s="113" t="s">
        <v>2762</v>
      </c>
      <c r="Z246" s="113" t="s">
        <v>2763</v>
      </c>
      <c r="AA246" s="113" t="s">
        <v>2764</v>
      </c>
      <c r="AB246" s="116">
        <v>320</v>
      </c>
      <c r="AC246" s="113" t="s">
        <v>36</v>
      </c>
      <c r="AD246" s="113" t="s">
        <v>283</v>
      </c>
      <c r="AE246" s="83" t="s">
        <v>111</v>
      </c>
      <c r="AF246" s="83" t="s">
        <v>116</v>
      </c>
      <c r="AG246" s="113" t="s">
        <v>60</v>
      </c>
      <c r="AH246" s="83" t="s">
        <v>60</v>
      </c>
      <c r="AI246" s="24"/>
      <c r="AJ246" s="83" t="s">
        <v>2542</v>
      </c>
      <c r="AK246" s="83" t="s">
        <v>117</v>
      </c>
    </row>
    <row r="247" spans="1:37" customFormat="1">
      <c r="A247" s="51">
        <v>22</v>
      </c>
      <c r="B247" s="89"/>
      <c r="C247" s="52">
        <f t="shared" si="36"/>
        <v>9785041183769</v>
      </c>
      <c r="D247" s="53" t="s">
        <v>36</v>
      </c>
      <c r="E247" s="54" t="s">
        <v>86</v>
      </c>
      <c r="F247" s="55" t="s">
        <v>6</v>
      </c>
      <c r="G247" s="56">
        <v>384</v>
      </c>
      <c r="H247" s="53" t="s">
        <v>2765</v>
      </c>
      <c r="I247" s="53" t="s">
        <v>2766</v>
      </c>
      <c r="J247" s="53" t="s">
        <v>2767</v>
      </c>
      <c r="K247" s="57">
        <v>2024</v>
      </c>
      <c r="L247" s="53" t="s">
        <v>30</v>
      </c>
      <c r="M247" s="53" t="s">
        <v>2768</v>
      </c>
      <c r="N247" s="53" t="s">
        <v>2769</v>
      </c>
      <c r="O247" s="53" t="s">
        <v>2770</v>
      </c>
      <c r="P247" s="53" t="s">
        <v>2771</v>
      </c>
      <c r="Q247" s="87">
        <f t="shared" si="37"/>
        <v>26.3</v>
      </c>
      <c r="R247" s="1"/>
      <c r="S247" s="80" t="str">
        <f t="shared" si="38"/>
        <v/>
      </c>
      <c r="T247" s="58" t="str">
        <f t="shared" si="39"/>
        <v>Image</v>
      </c>
      <c r="U247" s="112">
        <v>9785041183769</v>
      </c>
      <c r="V247" s="113" t="s">
        <v>2772</v>
      </c>
      <c r="W247" s="114">
        <v>26.3</v>
      </c>
      <c r="X247" s="115" t="s">
        <v>2773</v>
      </c>
      <c r="Y247" s="113" t="s">
        <v>2774</v>
      </c>
      <c r="Z247" s="113" t="s">
        <v>2775</v>
      </c>
      <c r="AA247" s="113" t="s">
        <v>2776</v>
      </c>
      <c r="AB247" s="116">
        <v>411</v>
      </c>
      <c r="AC247" s="113" t="s">
        <v>36</v>
      </c>
      <c r="AD247" s="113" t="s">
        <v>283</v>
      </c>
      <c r="AE247" s="83" t="s">
        <v>111</v>
      </c>
      <c r="AF247" s="83" t="s">
        <v>120</v>
      </c>
      <c r="AG247" s="113" t="s">
        <v>61</v>
      </c>
      <c r="AH247" s="83" t="s">
        <v>61</v>
      </c>
      <c r="AI247" s="24"/>
      <c r="AJ247" s="83" t="s">
        <v>2616</v>
      </c>
      <c r="AK247" s="83" t="s">
        <v>90</v>
      </c>
    </row>
    <row r="248" spans="1:37" customFormat="1">
      <c r="A248" s="51">
        <v>23</v>
      </c>
      <c r="B248" s="89"/>
      <c r="C248" s="52">
        <f t="shared" si="36"/>
        <v>9785171661977</v>
      </c>
      <c r="D248" s="53" t="s">
        <v>36</v>
      </c>
      <c r="E248" s="54" t="s">
        <v>86</v>
      </c>
      <c r="F248" s="55" t="s">
        <v>6</v>
      </c>
      <c r="G248" s="56">
        <v>48</v>
      </c>
      <c r="H248" s="53" t="s">
        <v>2777</v>
      </c>
      <c r="I248" s="53" t="s">
        <v>2778</v>
      </c>
      <c r="J248" s="53" t="s">
        <v>2779</v>
      </c>
      <c r="K248" s="57">
        <v>2024</v>
      </c>
      <c r="L248" s="53" t="s">
        <v>29</v>
      </c>
      <c r="M248" s="53" t="s">
        <v>2780</v>
      </c>
      <c r="N248" s="53" t="s">
        <v>2781</v>
      </c>
      <c r="O248" s="53" t="s">
        <v>2782</v>
      </c>
      <c r="P248" s="53" t="s">
        <v>2783</v>
      </c>
      <c r="Q248" s="87">
        <f t="shared" si="37"/>
        <v>28.7</v>
      </c>
      <c r="R248" s="1"/>
      <c r="S248" s="80" t="str">
        <f t="shared" si="38"/>
        <v/>
      </c>
      <c r="T248" s="58" t="str">
        <f t="shared" si="39"/>
        <v>Image</v>
      </c>
      <c r="U248" s="112">
        <v>9785171661977</v>
      </c>
      <c r="V248" s="125" t="s">
        <v>3616</v>
      </c>
      <c r="W248" s="114">
        <v>28.7</v>
      </c>
      <c r="X248" s="115" t="s">
        <v>2784</v>
      </c>
      <c r="Y248" s="113" t="s">
        <v>2785</v>
      </c>
      <c r="Z248" s="113" t="s">
        <v>2786</v>
      </c>
      <c r="AA248" s="113" t="s">
        <v>2787</v>
      </c>
      <c r="AB248" s="116">
        <v>363</v>
      </c>
      <c r="AC248" s="113" t="s">
        <v>36</v>
      </c>
      <c r="AD248" s="113" t="s">
        <v>283</v>
      </c>
      <c r="AE248" s="83" t="s">
        <v>111</v>
      </c>
      <c r="AF248" s="83" t="s">
        <v>118</v>
      </c>
      <c r="AG248" s="113" t="s">
        <v>60</v>
      </c>
      <c r="AH248" s="83" t="s">
        <v>60</v>
      </c>
      <c r="AI248" s="24"/>
      <c r="AJ248" s="83" t="s">
        <v>2573</v>
      </c>
      <c r="AK248" s="83" t="s">
        <v>119</v>
      </c>
    </row>
    <row r="249" spans="1:37" customFormat="1">
      <c r="A249" s="51">
        <v>24</v>
      </c>
      <c r="B249" s="89" t="s">
        <v>278</v>
      </c>
      <c r="C249" s="52">
        <f t="shared" si="36"/>
        <v>9785171666606</v>
      </c>
      <c r="D249" s="53" t="s">
        <v>36</v>
      </c>
      <c r="E249" s="54" t="s">
        <v>86</v>
      </c>
      <c r="F249" s="55" t="s">
        <v>6</v>
      </c>
      <c r="G249" s="56">
        <v>96</v>
      </c>
      <c r="H249" s="53" t="s">
        <v>2788</v>
      </c>
      <c r="I249" s="97" t="s">
        <v>2789</v>
      </c>
      <c r="J249" s="53" t="s">
        <v>2790</v>
      </c>
      <c r="K249" s="57">
        <v>2024</v>
      </c>
      <c r="L249" s="53" t="s">
        <v>29</v>
      </c>
      <c r="M249" s="53" t="s">
        <v>2791</v>
      </c>
      <c r="N249" s="53" t="s">
        <v>2792</v>
      </c>
      <c r="O249" s="53" t="s">
        <v>2793</v>
      </c>
      <c r="P249" s="53" t="s">
        <v>2794</v>
      </c>
      <c r="Q249" s="87">
        <f t="shared" si="37"/>
        <v>30.7</v>
      </c>
      <c r="R249" s="1"/>
      <c r="S249" s="80" t="str">
        <f t="shared" si="38"/>
        <v/>
      </c>
      <c r="T249" s="58" t="str">
        <f t="shared" si="39"/>
        <v>Image</v>
      </c>
      <c r="U249" s="112">
        <v>9785171666606</v>
      </c>
      <c r="V249" s="125" t="s">
        <v>3617</v>
      </c>
      <c r="W249" s="114">
        <v>30.7</v>
      </c>
      <c r="X249" s="115" t="s">
        <v>2795</v>
      </c>
      <c r="Y249" s="113" t="s">
        <v>2796</v>
      </c>
      <c r="Z249" s="113" t="s">
        <v>2797</v>
      </c>
      <c r="AA249" s="113" t="s">
        <v>2798</v>
      </c>
      <c r="AB249" s="116">
        <v>414</v>
      </c>
      <c r="AC249" s="113" t="s">
        <v>36</v>
      </c>
      <c r="AD249" s="113" t="s">
        <v>283</v>
      </c>
      <c r="AE249" s="83" t="s">
        <v>111</v>
      </c>
      <c r="AF249" s="83" t="s">
        <v>118</v>
      </c>
      <c r="AG249" s="113" t="s">
        <v>60</v>
      </c>
      <c r="AH249" s="83" t="s">
        <v>60</v>
      </c>
      <c r="AI249" s="24"/>
      <c r="AJ249" s="83" t="s">
        <v>2573</v>
      </c>
      <c r="AK249" s="83" t="s">
        <v>119</v>
      </c>
    </row>
    <row r="250" spans="1:37" customFormat="1">
      <c r="A250" s="51">
        <v>25</v>
      </c>
      <c r="B250" s="89"/>
      <c r="C250" s="52">
        <f t="shared" si="36"/>
        <v>9785041997724</v>
      </c>
      <c r="D250" s="53" t="s">
        <v>36</v>
      </c>
      <c r="E250" s="54" t="s">
        <v>86</v>
      </c>
      <c r="F250" s="55" t="s">
        <v>6</v>
      </c>
      <c r="G250" s="56">
        <v>112</v>
      </c>
      <c r="H250" s="53" t="s">
        <v>1186</v>
      </c>
      <c r="I250" s="53" t="s">
        <v>2799</v>
      </c>
      <c r="J250" s="53" t="s">
        <v>2800</v>
      </c>
      <c r="K250" s="57">
        <v>2024</v>
      </c>
      <c r="L250" s="53" t="s">
        <v>30</v>
      </c>
      <c r="M250" s="53" t="s">
        <v>2801</v>
      </c>
      <c r="N250" s="53" t="s">
        <v>1189</v>
      </c>
      <c r="O250" s="53" t="s">
        <v>2802</v>
      </c>
      <c r="P250" s="53" t="s">
        <v>2803</v>
      </c>
      <c r="Q250" s="87">
        <f t="shared" si="37"/>
        <v>55.1</v>
      </c>
      <c r="R250" s="1"/>
      <c r="S250" s="80" t="str">
        <f t="shared" si="38"/>
        <v/>
      </c>
      <c r="T250" s="58" t="str">
        <f t="shared" si="39"/>
        <v>Image</v>
      </c>
      <c r="U250" s="112">
        <v>9785041997724</v>
      </c>
      <c r="V250" s="113" t="s">
        <v>2804</v>
      </c>
      <c r="W250" s="114">
        <v>55.1</v>
      </c>
      <c r="X250" s="115" t="s">
        <v>2805</v>
      </c>
      <c r="Y250" s="113" t="s">
        <v>2806</v>
      </c>
      <c r="Z250" s="113" t="s">
        <v>1195</v>
      </c>
      <c r="AA250" s="113" t="s">
        <v>2807</v>
      </c>
      <c r="AB250" s="116">
        <v>410</v>
      </c>
      <c r="AC250" s="113" t="s">
        <v>36</v>
      </c>
      <c r="AD250" s="113" t="s">
        <v>283</v>
      </c>
      <c r="AE250" s="83" t="s">
        <v>111</v>
      </c>
      <c r="AF250" s="83" t="s">
        <v>118</v>
      </c>
      <c r="AG250" s="113" t="s">
        <v>61</v>
      </c>
      <c r="AH250" s="83" t="s">
        <v>61</v>
      </c>
      <c r="AI250" s="24"/>
      <c r="AJ250" s="83" t="s">
        <v>2573</v>
      </c>
      <c r="AK250" s="83" t="s">
        <v>119</v>
      </c>
    </row>
    <row r="251" spans="1:37" customFormat="1">
      <c r="A251" s="51">
        <v>26</v>
      </c>
      <c r="B251" s="89"/>
      <c r="C251" s="52">
        <f t="shared" si="36"/>
        <v>9785042014208</v>
      </c>
      <c r="D251" s="53" t="s">
        <v>36</v>
      </c>
      <c r="E251" s="54" t="s">
        <v>86</v>
      </c>
      <c r="F251" s="55" t="s">
        <v>6</v>
      </c>
      <c r="G251" s="56">
        <v>176</v>
      </c>
      <c r="H251" s="53" t="s">
        <v>2808</v>
      </c>
      <c r="I251" s="53" t="s">
        <v>2809</v>
      </c>
      <c r="J251" s="53" t="s">
        <v>2810</v>
      </c>
      <c r="K251" s="57">
        <v>2024</v>
      </c>
      <c r="L251" s="53" t="s">
        <v>30</v>
      </c>
      <c r="M251" s="53" t="s">
        <v>243</v>
      </c>
      <c r="N251" s="53" t="s">
        <v>2811</v>
      </c>
      <c r="O251" s="53" t="s">
        <v>2812</v>
      </c>
      <c r="P251" s="53" t="s">
        <v>2813</v>
      </c>
      <c r="Q251" s="87">
        <f t="shared" si="37"/>
        <v>34.799999999999997</v>
      </c>
      <c r="R251" s="1"/>
      <c r="S251" s="80" t="str">
        <f t="shared" si="38"/>
        <v/>
      </c>
      <c r="T251" s="58" t="str">
        <f t="shared" si="39"/>
        <v>Image</v>
      </c>
      <c r="U251" s="112">
        <v>9785042014208</v>
      </c>
      <c r="V251" s="113" t="s">
        <v>2814</v>
      </c>
      <c r="W251" s="114">
        <v>34.799999999999997</v>
      </c>
      <c r="X251" s="115" t="s">
        <v>2815</v>
      </c>
      <c r="Y251" s="113" t="s">
        <v>2816</v>
      </c>
      <c r="Z251" s="113" t="s">
        <v>2817</v>
      </c>
      <c r="AA251" s="113" t="s">
        <v>2818</v>
      </c>
      <c r="AB251" s="116">
        <v>441</v>
      </c>
      <c r="AC251" s="113" t="s">
        <v>36</v>
      </c>
      <c r="AD251" s="113" t="s">
        <v>283</v>
      </c>
      <c r="AE251" s="83" t="s">
        <v>111</v>
      </c>
      <c r="AF251" s="83" t="s">
        <v>118</v>
      </c>
      <c r="AG251" s="113" t="s">
        <v>61</v>
      </c>
      <c r="AH251" s="83" t="s">
        <v>61</v>
      </c>
      <c r="AI251" s="24"/>
      <c r="AJ251" s="83" t="s">
        <v>2573</v>
      </c>
      <c r="AK251" s="83" t="s">
        <v>119</v>
      </c>
    </row>
    <row r="252" spans="1:37" customFormat="1">
      <c r="A252" s="51">
        <v>27</v>
      </c>
      <c r="B252" s="89"/>
      <c r="C252" s="52">
        <f t="shared" si="36"/>
        <v>9785002147960</v>
      </c>
      <c r="D252" s="53" t="s">
        <v>36</v>
      </c>
      <c r="E252" s="54" t="s">
        <v>86</v>
      </c>
      <c r="F252" s="55" t="s">
        <v>6</v>
      </c>
      <c r="G252" s="56">
        <v>72</v>
      </c>
      <c r="H252" s="53" t="s">
        <v>2819</v>
      </c>
      <c r="I252" s="53" t="s">
        <v>2820</v>
      </c>
      <c r="J252" s="53" t="s">
        <v>2821</v>
      </c>
      <c r="K252" s="57">
        <v>2024</v>
      </c>
      <c r="L252" s="53" t="s">
        <v>457</v>
      </c>
      <c r="M252" s="53" t="s">
        <v>2822</v>
      </c>
      <c r="N252" s="53" t="s">
        <v>2823</v>
      </c>
      <c r="O252" s="53" t="s">
        <v>2824</v>
      </c>
      <c r="P252" s="53" t="s">
        <v>2825</v>
      </c>
      <c r="Q252" s="87">
        <f t="shared" si="37"/>
        <v>36.4</v>
      </c>
      <c r="R252" s="1"/>
      <c r="S252" s="80" t="str">
        <f t="shared" si="38"/>
        <v/>
      </c>
      <c r="T252" s="58" t="str">
        <f t="shared" si="39"/>
        <v>Image</v>
      </c>
      <c r="U252" s="112">
        <v>9785002147960</v>
      </c>
      <c r="V252" s="113" t="s">
        <v>2826</v>
      </c>
      <c r="W252" s="114">
        <v>36.4</v>
      </c>
      <c r="X252" s="115" t="s">
        <v>2827</v>
      </c>
      <c r="Y252" s="113" t="s">
        <v>2828</v>
      </c>
      <c r="Z252" s="113" t="s">
        <v>2829</v>
      </c>
      <c r="AA252" s="113" t="s">
        <v>2830</v>
      </c>
      <c r="AB252" s="116">
        <v>500</v>
      </c>
      <c r="AC252" s="113" t="s">
        <v>36</v>
      </c>
      <c r="AD252" s="113" t="s">
        <v>283</v>
      </c>
      <c r="AE252" s="83" t="s">
        <v>111</v>
      </c>
      <c r="AF252" s="83" t="s">
        <v>120</v>
      </c>
      <c r="AG252" s="113" t="s">
        <v>467</v>
      </c>
      <c r="AH252" s="83" t="s">
        <v>468</v>
      </c>
      <c r="AI252" s="24"/>
      <c r="AJ252" s="83" t="s">
        <v>2616</v>
      </c>
      <c r="AK252" s="83" t="s">
        <v>90</v>
      </c>
    </row>
    <row r="253" spans="1:37" customFormat="1">
      <c r="A253" s="51">
        <v>28</v>
      </c>
      <c r="B253" s="89"/>
      <c r="C253" s="52">
        <f t="shared" si="36"/>
        <v>9785001144267</v>
      </c>
      <c r="D253" s="53" t="s">
        <v>36</v>
      </c>
      <c r="E253" s="54" t="s">
        <v>86</v>
      </c>
      <c r="F253" s="55" t="s">
        <v>6</v>
      </c>
      <c r="G253" s="56">
        <v>80</v>
      </c>
      <c r="H253" s="53" t="s">
        <v>2831</v>
      </c>
      <c r="I253" s="53" t="s">
        <v>2832</v>
      </c>
      <c r="J253" s="53" t="s">
        <v>2833</v>
      </c>
      <c r="K253" s="57">
        <v>2024</v>
      </c>
      <c r="L253" s="53" t="s">
        <v>2834</v>
      </c>
      <c r="M253" s="53" t="s">
        <v>277</v>
      </c>
      <c r="N253" s="53" t="s">
        <v>2835</v>
      </c>
      <c r="O253" s="53" t="s">
        <v>2836</v>
      </c>
      <c r="P253" s="53" t="s">
        <v>2837</v>
      </c>
      <c r="Q253" s="87">
        <f t="shared" si="37"/>
        <v>34</v>
      </c>
      <c r="R253" s="1"/>
      <c r="S253" s="80" t="str">
        <f t="shared" si="38"/>
        <v/>
      </c>
      <c r="T253" s="58" t="str">
        <f t="shared" si="39"/>
        <v>Image</v>
      </c>
      <c r="U253" s="112">
        <v>9785001144267</v>
      </c>
      <c r="V253" s="113" t="s">
        <v>2838</v>
      </c>
      <c r="W253" s="114">
        <v>34</v>
      </c>
      <c r="X253" s="115" t="s">
        <v>2839</v>
      </c>
      <c r="Y253" s="113" t="s">
        <v>2840</v>
      </c>
      <c r="Z253" s="113" t="s">
        <v>2841</v>
      </c>
      <c r="AA253" s="113" t="s">
        <v>2842</v>
      </c>
      <c r="AB253" s="116">
        <v>335</v>
      </c>
      <c r="AC253" s="113" t="s">
        <v>36</v>
      </c>
      <c r="AD253" s="113" t="s">
        <v>283</v>
      </c>
      <c r="AE253" s="83" t="s">
        <v>111</v>
      </c>
      <c r="AF253" s="83" t="s">
        <v>120</v>
      </c>
      <c r="AG253" s="113" t="s">
        <v>2843</v>
      </c>
      <c r="AH253" s="83" t="s">
        <v>2844</v>
      </c>
      <c r="AI253" s="24"/>
      <c r="AJ253" s="83" t="s">
        <v>2616</v>
      </c>
      <c r="AK253" s="83" t="s">
        <v>90</v>
      </c>
    </row>
    <row r="254" spans="1:37" customFormat="1">
      <c r="A254" s="51">
        <v>29</v>
      </c>
      <c r="B254" s="89"/>
      <c r="C254" s="52">
        <f t="shared" si="36"/>
        <v>9785171651541</v>
      </c>
      <c r="D254" s="53" t="s">
        <v>36</v>
      </c>
      <c r="E254" s="54" t="s">
        <v>86</v>
      </c>
      <c r="F254" s="55" t="s">
        <v>34</v>
      </c>
      <c r="G254" s="56">
        <v>224</v>
      </c>
      <c r="H254" s="53" t="s">
        <v>2845</v>
      </c>
      <c r="I254" s="53" t="s">
        <v>2846</v>
      </c>
      <c r="J254" s="53" t="s">
        <v>2847</v>
      </c>
      <c r="K254" s="57">
        <v>2024</v>
      </c>
      <c r="L254" s="53" t="s">
        <v>29</v>
      </c>
      <c r="M254" s="53" t="s">
        <v>2609</v>
      </c>
      <c r="N254" s="53" t="s">
        <v>2848</v>
      </c>
      <c r="O254" s="53" t="s">
        <v>2849</v>
      </c>
      <c r="P254" s="53" t="s">
        <v>2850</v>
      </c>
      <c r="Q254" s="87">
        <f t="shared" si="37"/>
        <v>19.2</v>
      </c>
      <c r="R254" s="1"/>
      <c r="S254" s="80" t="str">
        <f t="shared" si="38"/>
        <v/>
      </c>
      <c r="T254" s="58" t="str">
        <f t="shared" si="39"/>
        <v>Image</v>
      </c>
      <c r="U254" s="112">
        <v>9785171651541</v>
      </c>
      <c r="V254" s="113" t="s">
        <v>2851</v>
      </c>
      <c r="W254" s="114">
        <v>19.2</v>
      </c>
      <c r="X254" s="115" t="s">
        <v>2852</v>
      </c>
      <c r="Y254" s="113" t="s">
        <v>2853</v>
      </c>
      <c r="Z254" s="113" t="s">
        <v>2854</v>
      </c>
      <c r="AA254" s="113" t="s">
        <v>2855</v>
      </c>
      <c r="AB254" s="116">
        <v>300</v>
      </c>
      <c r="AC254" s="113" t="s">
        <v>36</v>
      </c>
      <c r="AD254" s="113" t="s">
        <v>283</v>
      </c>
      <c r="AE254" s="83" t="s">
        <v>111</v>
      </c>
      <c r="AF254" s="83" t="s">
        <v>120</v>
      </c>
      <c r="AG254" s="113" t="s">
        <v>60</v>
      </c>
      <c r="AH254" s="83" t="s">
        <v>60</v>
      </c>
      <c r="AI254" s="24"/>
      <c r="AJ254" s="83" t="s">
        <v>2616</v>
      </c>
      <c r="AK254" s="83" t="s">
        <v>90</v>
      </c>
    </row>
    <row r="255" spans="1:37" customFormat="1">
      <c r="A255" s="51">
        <v>30</v>
      </c>
      <c r="B255" s="89"/>
      <c r="C255" s="52">
        <f t="shared" si="36"/>
        <v>9785171652487</v>
      </c>
      <c r="D255" s="53" t="s">
        <v>36</v>
      </c>
      <c r="E255" s="54" t="s">
        <v>86</v>
      </c>
      <c r="F255" s="55" t="s">
        <v>6</v>
      </c>
      <c r="G255" s="56">
        <v>48</v>
      </c>
      <c r="H255" s="53" t="s">
        <v>249</v>
      </c>
      <c r="I255" s="53" t="s">
        <v>2856</v>
      </c>
      <c r="J255" s="53" t="s">
        <v>2857</v>
      </c>
      <c r="K255" s="57">
        <v>2024</v>
      </c>
      <c r="L255" s="53" t="s">
        <v>29</v>
      </c>
      <c r="M255" s="53" t="s">
        <v>2858</v>
      </c>
      <c r="N255" s="53" t="s">
        <v>250</v>
      </c>
      <c r="O255" s="53" t="s">
        <v>2859</v>
      </c>
      <c r="P255" s="53" t="s">
        <v>2860</v>
      </c>
      <c r="Q255" s="87">
        <f t="shared" si="37"/>
        <v>26.5</v>
      </c>
      <c r="R255" s="1"/>
      <c r="S255" s="80" t="str">
        <f t="shared" si="38"/>
        <v/>
      </c>
      <c r="T255" s="58" t="str">
        <f t="shared" si="39"/>
        <v>Image</v>
      </c>
      <c r="U255" s="112">
        <v>9785171652487</v>
      </c>
      <c r="V255" s="125" t="s">
        <v>3618</v>
      </c>
      <c r="W255" s="114">
        <v>26.5</v>
      </c>
      <c r="X255" s="115" t="s">
        <v>2861</v>
      </c>
      <c r="Y255" s="113" t="s">
        <v>2862</v>
      </c>
      <c r="Z255" s="113" t="s">
        <v>250</v>
      </c>
      <c r="AA255" s="113" t="s">
        <v>2863</v>
      </c>
      <c r="AB255" s="116">
        <v>338</v>
      </c>
      <c r="AC255" s="113" t="s">
        <v>36</v>
      </c>
      <c r="AD255" s="113" t="s">
        <v>283</v>
      </c>
      <c r="AE255" s="83" t="s">
        <v>111</v>
      </c>
      <c r="AF255" s="83" t="s">
        <v>112</v>
      </c>
      <c r="AG255" s="113" t="s">
        <v>60</v>
      </c>
      <c r="AH255" s="83" t="s">
        <v>60</v>
      </c>
      <c r="AI255" s="24"/>
      <c r="AJ255" s="83" t="s">
        <v>2628</v>
      </c>
      <c r="AK255" s="83" t="s">
        <v>113</v>
      </c>
    </row>
    <row r="256" spans="1:37" customFormat="1">
      <c r="A256" s="51">
        <v>31</v>
      </c>
      <c r="B256" s="89"/>
      <c r="C256" s="52">
        <f t="shared" si="36"/>
        <v>9785171639761</v>
      </c>
      <c r="D256" s="53" t="s">
        <v>36</v>
      </c>
      <c r="E256" s="54" t="s">
        <v>86</v>
      </c>
      <c r="F256" s="55" t="s">
        <v>6</v>
      </c>
      <c r="G256" s="56">
        <v>144</v>
      </c>
      <c r="H256" s="53" t="s">
        <v>2864</v>
      </c>
      <c r="I256" s="53" t="s">
        <v>2865</v>
      </c>
      <c r="J256" s="53" t="s">
        <v>2866</v>
      </c>
      <c r="K256" s="57">
        <v>2024</v>
      </c>
      <c r="L256" s="53" t="s">
        <v>29</v>
      </c>
      <c r="M256" s="53" t="s">
        <v>2867</v>
      </c>
      <c r="N256" s="53" t="s">
        <v>2868</v>
      </c>
      <c r="O256" s="53" t="s">
        <v>2869</v>
      </c>
      <c r="P256" s="53" t="s">
        <v>2870</v>
      </c>
      <c r="Q256" s="87">
        <f t="shared" si="37"/>
        <v>22.8</v>
      </c>
      <c r="R256" s="1"/>
      <c r="S256" s="80" t="str">
        <f t="shared" si="38"/>
        <v/>
      </c>
      <c r="T256" s="58" t="str">
        <f t="shared" si="39"/>
        <v>Image</v>
      </c>
      <c r="U256" s="112">
        <v>9785171639761</v>
      </c>
      <c r="V256" s="125" t="s">
        <v>3619</v>
      </c>
      <c r="W256" s="114">
        <v>22.8</v>
      </c>
      <c r="X256" s="115" t="s">
        <v>2871</v>
      </c>
      <c r="Y256" s="113" t="s">
        <v>2872</v>
      </c>
      <c r="Z256" s="113" t="s">
        <v>2873</v>
      </c>
      <c r="AA256" s="113" t="s">
        <v>2874</v>
      </c>
      <c r="AB256" s="116">
        <v>324</v>
      </c>
      <c r="AC256" s="113" t="s">
        <v>36</v>
      </c>
      <c r="AD256" s="113" t="s">
        <v>283</v>
      </c>
      <c r="AE256" s="83" t="s">
        <v>111</v>
      </c>
      <c r="AF256" s="83" t="s">
        <v>112</v>
      </c>
      <c r="AG256" s="113" t="s">
        <v>60</v>
      </c>
      <c r="AH256" s="83" t="s">
        <v>60</v>
      </c>
      <c r="AI256" s="24"/>
      <c r="AJ256" s="83" t="s">
        <v>2628</v>
      </c>
      <c r="AK256" s="83" t="s">
        <v>113</v>
      </c>
    </row>
    <row r="257" spans="1:37" customFormat="1">
      <c r="A257" s="51">
        <v>32</v>
      </c>
      <c r="B257" s="89"/>
      <c r="C257" s="52">
        <f t="shared" si="36"/>
        <v>9785041768058</v>
      </c>
      <c r="D257" s="53" t="s">
        <v>36</v>
      </c>
      <c r="E257" s="54" t="s">
        <v>86</v>
      </c>
      <c r="F257" s="55" t="s">
        <v>6</v>
      </c>
      <c r="G257" s="56">
        <v>448</v>
      </c>
      <c r="H257" s="53" t="s">
        <v>2875</v>
      </c>
      <c r="I257" s="53" t="s">
        <v>2876</v>
      </c>
      <c r="J257" s="53" t="s">
        <v>2877</v>
      </c>
      <c r="K257" s="57">
        <v>2024</v>
      </c>
      <c r="L257" s="53" t="s">
        <v>30</v>
      </c>
      <c r="M257" s="53" t="s">
        <v>2878</v>
      </c>
      <c r="N257" s="53" t="s">
        <v>2879</v>
      </c>
      <c r="O257" s="53" t="s">
        <v>2880</v>
      </c>
      <c r="P257" s="53" t="s">
        <v>2881</v>
      </c>
      <c r="Q257" s="87">
        <f t="shared" si="37"/>
        <v>29</v>
      </c>
      <c r="R257" s="1"/>
      <c r="S257" s="80" t="str">
        <f t="shared" si="38"/>
        <v/>
      </c>
      <c r="T257" s="58" t="str">
        <f t="shared" si="39"/>
        <v>Image</v>
      </c>
      <c r="U257" s="112">
        <v>9785041768058</v>
      </c>
      <c r="V257" s="113" t="s">
        <v>2882</v>
      </c>
      <c r="W257" s="114">
        <v>29</v>
      </c>
      <c r="X257" s="115" t="s">
        <v>2883</v>
      </c>
      <c r="Y257" s="113" t="s">
        <v>2884</v>
      </c>
      <c r="Z257" s="113" t="s">
        <v>2885</v>
      </c>
      <c r="AA257" s="113" t="s">
        <v>2886</v>
      </c>
      <c r="AB257" s="116">
        <v>410</v>
      </c>
      <c r="AC257" s="113" t="s">
        <v>36</v>
      </c>
      <c r="AD257" s="113" t="s">
        <v>283</v>
      </c>
      <c r="AE257" s="83" t="s">
        <v>111</v>
      </c>
      <c r="AF257" s="83" t="s">
        <v>123</v>
      </c>
      <c r="AG257" s="113" t="s">
        <v>61</v>
      </c>
      <c r="AH257" s="83" t="s">
        <v>61</v>
      </c>
      <c r="AI257" s="24"/>
      <c r="AJ257" s="83" t="s">
        <v>2561</v>
      </c>
      <c r="AK257" s="83" t="s">
        <v>124</v>
      </c>
    </row>
    <row r="258" spans="1:37" customFormat="1">
      <c r="A258" s="51">
        <v>33</v>
      </c>
      <c r="B258" s="89"/>
      <c r="C258" s="52">
        <f t="shared" si="36"/>
        <v>9785171560058</v>
      </c>
      <c r="D258" s="53" t="s">
        <v>36</v>
      </c>
      <c r="E258" s="54" t="s">
        <v>86</v>
      </c>
      <c r="F258" s="55" t="s">
        <v>6</v>
      </c>
      <c r="G258" s="56">
        <v>64</v>
      </c>
      <c r="H258" s="53" t="s">
        <v>2887</v>
      </c>
      <c r="I258" s="53" t="s">
        <v>2888</v>
      </c>
      <c r="J258" s="53" t="s">
        <v>2889</v>
      </c>
      <c r="K258" s="57">
        <v>2024</v>
      </c>
      <c r="L258" s="53" t="s">
        <v>29</v>
      </c>
      <c r="M258" s="53" t="s">
        <v>242</v>
      </c>
      <c r="N258" s="53" t="s">
        <v>2890</v>
      </c>
      <c r="O258" s="53" t="s">
        <v>2891</v>
      </c>
      <c r="P258" s="53" t="s">
        <v>2892</v>
      </c>
      <c r="Q258" s="87">
        <f t="shared" si="37"/>
        <v>28.1</v>
      </c>
      <c r="R258" s="1"/>
      <c r="S258" s="80" t="str">
        <f t="shared" si="38"/>
        <v/>
      </c>
      <c r="T258" s="58" t="str">
        <f t="shared" si="39"/>
        <v>Image</v>
      </c>
      <c r="U258" s="112">
        <v>9785171560058</v>
      </c>
      <c r="V258" s="125" t="s">
        <v>3620</v>
      </c>
      <c r="W258" s="114">
        <v>28.1</v>
      </c>
      <c r="X258" s="115" t="s">
        <v>2893</v>
      </c>
      <c r="Y258" s="113" t="s">
        <v>2894</v>
      </c>
      <c r="Z258" s="113" t="s">
        <v>2895</v>
      </c>
      <c r="AA258" s="113" t="s">
        <v>2896</v>
      </c>
      <c r="AB258" s="116">
        <v>370</v>
      </c>
      <c r="AC258" s="113" t="s">
        <v>36</v>
      </c>
      <c r="AD258" s="113" t="s">
        <v>283</v>
      </c>
      <c r="AE258" s="83" t="s">
        <v>111</v>
      </c>
      <c r="AF258" s="83" t="s">
        <v>112</v>
      </c>
      <c r="AG258" s="113" t="s">
        <v>60</v>
      </c>
      <c r="AH258" s="83" t="s">
        <v>60</v>
      </c>
      <c r="AI258" s="24"/>
      <c r="AJ258" s="83" t="s">
        <v>2628</v>
      </c>
      <c r="AK258" s="83" t="s">
        <v>113</v>
      </c>
    </row>
    <row r="259" spans="1:37" customFormat="1">
      <c r="A259" s="51">
        <v>34</v>
      </c>
      <c r="B259" s="89"/>
      <c r="C259" s="52">
        <f t="shared" si="36"/>
        <v>9785171660277</v>
      </c>
      <c r="D259" s="53" t="s">
        <v>36</v>
      </c>
      <c r="E259" s="54" t="s">
        <v>86</v>
      </c>
      <c r="F259" s="55" t="s">
        <v>6</v>
      </c>
      <c r="G259" s="56">
        <v>96</v>
      </c>
      <c r="H259" s="53" t="s">
        <v>2897</v>
      </c>
      <c r="I259" s="53" t="s">
        <v>2898</v>
      </c>
      <c r="J259" s="53" t="s">
        <v>2899</v>
      </c>
      <c r="K259" s="57">
        <v>2024</v>
      </c>
      <c r="L259" s="53" t="s">
        <v>29</v>
      </c>
      <c r="M259" s="53" t="s">
        <v>251</v>
      </c>
      <c r="N259" s="53" t="s">
        <v>2900</v>
      </c>
      <c r="O259" s="53" t="s">
        <v>2901</v>
      </c>
      <c r="P259" s="53" t="s">
        <v>2902</v>
      </c>
      <c r="Q259" s="87">
        <f t="shared" si="37"/>
        <v>25.4</v>
      </c>
      <c r="R259" s="1"/>
      <c r="S259" s="80" t="str">
        <f t="shared" si="38"/>
        <v/>
      </c>
      <c r="T259" s="58" t="str">
        <f t="shared" si="39"/>
        <v>Image</v>
      </c>
      <c r="U259" s="112">
        <v>9785171660277</v>
      </c>
      <c r="V259" s="125" t="s">
        <v>3621</v>
      </c>
      <c r="W259" s="114">
        <v>25.4</v>
      </c>
      <c r="X259" s="115" t="s">
        <v>2903</v>
      </c>
      <c r="Y259" s="113" t="s">
        <v>2904</v>
      </c>
      <c r="Z259" s="113" t="s">
        <v>2900</v>
      </c>
      <c r="AA259" s="113" t="s">
        <v>2905</v>
      </c>
      <c r="AB259" s="116">
        <v>332</v>
      </c>
      <c r="AC259" s="113" t="s">
        <v>36</v>
      </c>
      <c r="AD259" s="113" t="s">
        <v>283</v>
      </c>
      <c r="AE259" s="83" t="s">
        <v>111</v>
      </c>
      <c r="AF259" s="83" t="s">
        <v>116</v>
      </c>
      <c r="AG259" s="113" t="s">
        <v>60</v>
      </c>
      <c r="AH259" s="83" t="s">
        <v>60</v>
      </c>
      <c r="AI259" s="24"/>
      <c r="AJ259" s="83" t="s">
        <v>2542</v>
      </c>
      <c r="AK259" s="83" t="s">
        <v>117</v>
      </c>
    </row>
    <row r="260" spans="1:37" customFormat="1">
      <c r="A260" s="51">
        <v>35</v>
      </c>
      <c r="B260" s="89"/>
      <c r="C260" s="52">
        <f t="shared" si="36"/>
        <v>9785389257559</v>
      </c>
      <c r="D260" s="53" t="s">
        <v>36</v>
      </c>
      <c r="E260" s="54" t="s">
        <v>86</v>
      </c>
      <c r="F260" s="55" t="s">
        <v>6</v>
      </c>
      <c r="G260" s="56">
        <v>288</v>
      </c>
      <c r="H260" s="53" t="s">
        <v>2906</v>
      </c>
      <c r="I260" s="53" t="s">
        <v>2907</v>
      </c>
      <c r="J260" s="53" t="s">
        <v>2908</v>
      </c>
      <c r="K260" s="57">
        <v>2024</v>
      </c>
      <c r="L260" s="53" t="s">
        <v>1015</v>
      </c>
      <c r="M260" s="53" t="s">
        <v>2655</v>
      </c>
      <c r="N260" s="53" t="s">
        <v>2909</v>
      </c>
      <c r="O260" s="53" t="s">
        <v>2910</v>
      </c>
      <c r="P260" s="53" t="s">
        <v>2911</v>
      </c>
      <c r="Q260" s="87">
        <f t="shared" si="37"/>
        <v>63.7</v>
      </c>
      <c r="R260" s="1"/>
      <c r="S260" s="80" t="str">
        <f t="shared" si="38"/>
        <v/>
      </c>
      <c r="T260" s="58" t="str">
        <f t="shared" si="39"/>
        <v>Image</v>
      </c>
      <c r="U260" s="112">
        <v>9785389257559</v>
      </c>
      <c r="V260" s="125" t="s">
        <v>3622</v>
      </c>
      <c r="W260" s="114">
        <v>63.7</v>
      </c>
      <c r="X260" s="115" t="s">
        <v>2912</v>
      </c>
      <c r="Y260" s="113" t="s">
        <v>2913</v>
      </c>
      <c r="Z260" s="113" t="s">
        <v>2909</v>
      </c>
      <c r="AA260" s="113" t="s">
        <v>2914</v>
      </c>
      <c r="AB260" s="116">
        <v>968</v>
      </c>
      <c r="AC260" s="113" t="s">
        <v>36</v>
      </c>
      <c r="AD260" s="113" t="s">
        <v>283</v>
      </c>
      <c r="AE260" s="83" t="s">
        <v>111</v>
      </c>
      <c r="AF260" s="83" t="s">
        <v>118</v>
      </c>
      <c r="AG260" s="113" t="s">
        <v>1024</v>
      </c>
      <c r="AH260" s="83" t="s">
        <v>1025</v>
      </c>
      <c r="AI260" s="24"/>
      <c r="AJ260" s="83" t="s">
        <v>2573</v>
      </c>
      <c r="AK260" s="83" t="s">
        <v>119</v>
      </c>
    </row>
    <row r="261" spans="1:37" customFormat="1">
      <c r="A261" s="51">
        <v>36</v>
      </c>
      <c r="B261" s="89"/>
      <c r="C261" s="52">
        <f t="shared" si="36"/>
        <v>9785171660253</v>
      </c>
      <c r="D261" s="53" t="s">
        <v>36</v>
      </c>
      <c r="E261" s="54" t="s">
        <v>86</v>
      </c>
      <c r="F261" s="55" t="s">
        <v>6</v>
      </c>
      <c r="G261" s="56">
        <v>96</v>
      </c>
      <c r="H261" s="53" t="s">
        <v>252</v>
      </c>
      <c r="I261" s="53" t="s">
        <v>2915</v>
      </c>
      <c r="J261" s="53" t="s">
        <v>2916</v>
      </c>
      <c r="K261" s="57">
        <v>2024</v>
      </c>
      <c r="L261" s="53" t="s">
        <v>29</v>
      </c>
      <c r="M261" s="53" t="s">
        <v>2917</v>
      </c>
      <c r="N261" s="53" t="s">
        <v>253</v>
      </c>
      <c r="O261" s="53" t="s">
        <v>2918</v>
      </c>
      <c r="P261" s="53" t="s">
        <v>2919</v>
      </c>
      <c r="Q261" s="87">
        <f t="shared" si="37"/>
        <v>26</v>
      </c>
      <c r="R261" s="1"/>
      <c r="S261" s="80" t="str">
        <f t="shared" si="38"/>
        <v/>
      </c>
      <c r="T261" s="58" t="str">
        <f t="shared" si="39"/>
        <v>Image</v>
      </c>
      <c r="U261" s="112">
        <v>9785171660253</v>
      </c>
      <c r="V261" s="113" t="s">
        <v>2920</v>
      </c>
      <c r="W261" s="114">
        <v>26</v>
      </c>
      <c r="X261" s="115" t="s">
        <v>2921</v>
      </c>
      <c r="Y261" s="113" t="s">
        <v>2922</v>
      </c>
      <c r="Z261" s="113" t="s">
        <v>254</v>
      </c>
      <c r="AA261" s="113" t="s">
        <v>2923</v>
      </c>
      <c r="AB261" s="116">
        <v>348</v>
      </c>
      <c r="AC261" s="113" t="s">
        <v>36</v>
      </c>
      <c r="AD261" s="113" t="s">
        <v>283</v>
      </c>
      <c r="AE261" s="83" t="s">
        <v>111</v>
      </c>
      <c r="AF261" s="83" t="s">
        <v>112</v>
      </c>
      <c r="AG261" s="113" t="s">
        <v>60</v>
      </c>
      <c r="AH261" s="83" t="s">
        <v>60</v>
      </c>
      <c r="AI261" s="24"/>
      <c r="AJ261" s="83" t="s">
        <v>2628</v>
      </c>
      <c r="AK261" s="83" t="s">
        <v>113</v>
      </c>
    </row>
    <row r="262" spans="1:37" customFormat="1">
      <c r="A262" s="51">
        <v>37</v>
      </c>
      <c r="B262" s="89"/>
      <c r="C262" s="52">
        <f t="shared" si="36"/>
        <v>9785171625382</v>
      </c>
      <c r="D262" s="53" t="s">
        <v>36</v>
      </c>
      <c r="E262" s="54" t="s">
        <v>86</v>
      </c>
      <c r="F262" s="55" t="s">
        <v>6</v>
      </c>
      <c r="G262" s="56">
        <v>192</v>
      </c>
      <c r="H262" s="53" t="s">
        <v>2924</v>
      </c>
      <c r="I262" s="53" t="s">
        <v>2925</v>
      </c>
      <c r="J262" s="53" t="s">
        <v>2926</v>
      </c>
      <c r="K262" s="57">
        <v>2024</v>
      </c>
      <c r="L262" s="53" t="s">
        <v>29</v>
      </c>
      <c r="M262" s="53" t="s">
        <v>274</v>
      </c>
      <c r="N262" s="53" t="s">
        <v>2927</v>
      </c>
      <c r="O262" s="53" t="s">
        <v>2928</v>
      </c>
      <c r="P262" s="53" t="s">
        <v>2929</v>
      </c>
      <c r="Q262" s="87">
        <f t="shared" si="37"/>
        <v>21</v>
      </c>
      <c r="R262" s="1"/>
      <c r="S262" s="80" t="str">
        <f t="shared" si="38"/>
        <v/>
      </c>
      <c r="T262" s="58" t="str">
        <f t="shared" si="39"/>
        <v>Image</v>
      </c>
      <c r="U262" s="112">
        <v>9785171625382</v>
      </c>
      <c r="V262" s="125" t="s">
        <v>3623</v>
      </c>
      <c r="W262" s="114">
        <v>21</v>
      </c>
      <c r="X262" s="115" t="s">
        <v>2930</v>
      </c>
      <c r="Y262" s="113" t="s">
        <v>2931</v>
      </c>
      <c r="Z262" s="113" t="s">
        <v>2932</v>
      </c>
      <c r="AA262" s="113" t="s">
        <v>2933</v>
      </c>
      <c r="AB262" s="116">
        <v>276</v>
      </c>
      <c r="AC262" s="113" t="s">
        <v>36</v>
      </c>
      <c r="AD262" s="113" t="s">
        <v>283</v>
      </c>
      <c r="AE262" s="83" t="s">
        <v>111</v>
      </c>
      <c r="AF262" s="83" t="s">
        <v>118</v>
      </c>
      <c r="AG262" s="113" t="s">
        <v>60</v>
      </c>
      <c r="AH262" s="83" t="s">
        <v>60</v>
      </c>
      <c r="AI262" s="24"/>
      <c r="AJ262" s="83" t="s">
        <v>2573</v>
      </c>
      <c r="AK262" s="83" t="s">
        <v>119</v>
      </c>
    </row>
    <row r="263" spans="1:37" customFormat="1">
      <c r="A263" s="51">
        <v>38</v>
      </c>
      <c r="B263" s="89"/>
      <c r="C263" s="52">
        <f t="shared" si="36"/>
        <v>9785080072987</v>
      </c>
      <c r="D263" s="53" t="s">
        <v>36</v>
      </c>
      <c r="E263" s="54" t="s">
        <v>86</v>
      </c>
      <c r="F263" s="55" t="s">
        <v>6</v>
      </c>
      <c r="G263" s="56">
        <v>104</v>
      </c>
      <c r="H263" s="53" t="s">
        <v>595</v>
      </c>
      <c r="I263" s="53" t="s">
        <v>2934</v>
      </c>
      <c r="J263" s="53" t="s">
        <v>2935</v>
      </c>
      <c r="K263" s="57">
        <v>2024</v>
      </c>
      <c r="L263" s="53" t="s">
        <v>2936</v>
      </c>
      <c r="M263" s="53" t="s">
        <v>2937</v>
      </c>
      <c r="N263" s="53" t="s">
        <v>599</v>
      </c>
      <c r="O263" s="53" t="s">
        <v>2938</v>
      </c>
      <c r="P263" s="53" t="s">
        <v>2939</v>
      </c>
      <c r="Q263" s="87">
        <f t="shared" si="37"/>
        <v>31.3</v>
      </c>
      <c r="R263" s="1"/>
      <c r="S263" s="80" t="str">
        <f t="shared" si="38"/>
        <v/>
      </c>
      <c r="T263" s="58" t="str">
        <f t="shared" si="39"/>
        <v>Image</v>
      </c>
      <c r="U263" s="112">
        <v>9785080072987</v>
      </c>
      <c r="V263" s="125" t="s">
        <v>3624</v>
      </c>
      <c r="W263" s="114">
        <v>31.3</v>
      </c>
      <c r="X263" s="115" t="s">
        <v>2940</v>
      </c>
      <c r="Y263" s="113" t="s">
        <v>2941</v>
      </c>
      <c r="Z263" s="113" t="s">
        <v>599</v>
      </c>
      <c r="AA263" s="113" t="s">
        <v>2942</v>
      </c>
      <c r="AB263" s="116">
        <v>352</v>
      </c>
      <c r="AC263" s="113" t="s">
        <v>36</v>
      </c>
      <c r="AD263" s="113" t="s">
        <v>283</v>
      </c>
      <c r="AE263" s="83" t="s">
        <v>111</v>
      </c>
      <c r="AF263" s="83" t="s">
        <v>112</v>
      </c>
      <c r="AG263" s="113" t="s">
        <v>2943</v>
      </c>
      <c r="AH263" s="83" t="s">
        <v>2944</v>
      </c>
      <c r="AI263" s="24"/>
      <c r="AJ263" s="83" t="s">
        <v>2628</v>
      </c>
      <c r="AK263" s="83" t="s">
        <v>113</v>
      </c>
    </row>
    <row r="264" spans="1:37" customFormat="1">
      <c r="A264" s="51">
        <v>39</v>
      </c>
      <c r="B264" s="89" t="s">
        <v>278</v>
      </c>
      <c r="C264" s="52">
        <f t="shared" si="36"/>
        <v>9785907696655</v>
      </c>
      <c r="D264" s="53" t="s">
        <v>36</v>
      </c>
      <c r="E264" s="54" t="s">
        <v>86</v>
      </c>
      <c r="F264" s="55" t="s">
        <v>6</v>
      </c>
      <c r="G264" s="56">
        <v>192</v>
      </c>
      <c r="H264" s="53" t="s">
        <v>2945</v>
      </c>
      <c r="I264" s="97" t="s">
        <v>2946</v>
      </c>
      <c r="J264" s="53" t="s">
        <v>2947</v>
      </c>
      <c r="K264" s="57">
        <v>2024</v>
      </c>
      <c r="L264" s="53" t="s">
        <v>2948</v>
      </c>
      <c r="M264" s="53" t="s">
        <v>2949</v>
      </c>
      <c r="N264" s="53" t="s">
        <v>2950</v>
      </c>
      <c r="O264" s="53" t="s">
        <v>2951</v>
      </c>
      <c r="P264" s="53" t="s">
        <v>2952</v>
      </c>
      <c r="Q264" s="87">
        <f t="shared" si="37"/>
        <v>24.7</v>
      </c>
      <c r="R264" s="1"/>
      <c r="S264" s="80" t="str">
        <f t="shared" si="38"/>
        <v/>
      </c>
      <c r="T264" s="58" t="str">
        <f t="shared" si="39"/>
        <v>Image</v>
      </c>
      <c r="U264" s="112">
        <v>9785907696655</v>
      </c>
      <c r="V264" s="113" t="s">
        <v>2953</v>
      </c>
      <c r="W264" s="114">
        <v>24.7</v>
      </c>
      <c r="X264" s="115" t="s">
        <v>2954</v>
      </c>
      <c r="Y264" s="113" t="s">
        <v>2955</v>
      </c>
      <c r="Z264" s="113" t="s">
        <v>2956</v>
      </c>
      <c r="AA264" s="113" t="s">
        <v>2957</v>
      </c>
      <c r="AB264" s="116">
        <v>323</v>
      </c>
      <c r="AC264" s="113" t="s">
        <v>36</v>
      </c>
      <c r="AD264" s="113" t="s">
        <v>283</v>
      </c>
      <c r="AE264" s="83" t="s">
        <v>111</v>
      </c>
      <c r="AF264" s="83" t="s">
        <v>120</v>
      </c>
      <c r="AG264" s="113" t="s">
        <v>2958</v>
      </c>
      <c r="AH264" s="83" t="s">
        <v>2959</v>
      </c>
      <c r="AI264" s="24"/>
      <c r="AJ264" s="83" t="s">
        <v>2616</v>
      </c>
      <c r="AK264" s="83" t="s">
        <v>90</v>
      </c>
    </row>
    <row r="265" spans="1:37" customFormat="1">
      <c r="A265" s="51">
        <v>40</v>
      </c>
      <c r="B265" s="89" t="s">
        <v>278</v>
      </c>
      <c r="C265" s="52">
        <f t="shared" si="36"/>
        <v>9785604836545</v>
      </c>
      <c r="D265" s="53" t="s">
        <v>36</v>
      </c>
      <c r="E265" s="54" t="s">
        <v>86</v>
      </c>
      <c r="F265" s="55" t="s">
        <v>6</v>
      </c>
      <c r="G265" s="56">
        <v>192</v>
      </c>
      <c r="H265" s="53" t="s">
        <v>2945</v>
      </c>
      <c r="I265" s="97" t="s">
        <v>2960</v>
      </c>
      <c r="J265" s="53" t="s">
        <v>2961</v>
      </c>
      <c r="K265" s="57">
        <v>2024</v>
      </c>
      <c r="L265" s="53" t="s">
        <v>2962</v>
      </c>
      <c r="M265" s="53" t="s">
        <v>2949</v>
      </c>
      <c r="N265" s="53" t="s">
        <v>2950</v>
      </c>
      <c r="O265" s="53" t="s">
        <v>2963</v>
      </c>
      <c r="P265" s="53" t="s">
        <v>2964</v>
      </c>
      <c r="Q265" s="87">
        <f t="shared" si="37"/>
        <v>24.9</v>
      </c>
      <c r="R265" s="1"/>
      <c r="S265" s="80" t="str">
        <f t="shared" si="38"/>
        <v/>
      </c>
      <c r="T265" s="58" t="str">
        <f t="shared" si="39"/>
        <v>Image</v>
      </c>
      <c r="U265" s="112">
        <v>9785604836545</v>
      </c>
      <c r="V265" s="113" t="s">
        <v>2965</v>
      </c>
      <c r="W265" s="114">
        <v>24.9</v>
      </c>
      <c r="X265" s="115" t="s">
        <v>2966</v>
      </c>
      <c r="Y265" s="113" t="s">
        <v>2967</v>
      </c>
      <c r="Z265" s="113" t="s">
        <v>2956</v>
      </c>
      <c r="AA265" s="113" t="s">
        <v>2968</v>
      </c>
      <c r="AB265" s="116">
        <v>375</v>
      </c>
      <c r="AC265" s="113" t="s">
        <v>36</v>
      </c>
      <c r="AD265" s="113" t="s">
        <v>283</v>
      </c>
      <c r="AE265" s="83" t="s">
        <v>89</v>
      </c>
      <c r="AF265" s="83"/>
      <c r="AG265" s="113" t="s">
        <v>2962</v>
      </c>
      <c r="AH265" s="83" t="s">
        <v>2962</v>
      </c>
      <c r="AI265" s="24"/>
      <c r="AJ265" s="83"/>
      <c r="AK265" s="83"/>
    </row>
    <row r="266" spans="1:37" customFormat="1">
      <c r="A266" s="51">
        <v>41</v>
      </c>
      <c r="B266" s="89"/>
      <c r="C266" s="52">
        <f t="shared" si="36"/>
        <v>9785041899127</v>
      </c>
      <c r="D266" s="53" t="s">
        <v>36</v>
      </c>
      <c r="E266" s="54" t="s">
        <v>86</v>
      </c>
      <c r="F266" s="55" t="s">
        <v>6</v>
      </c>
      <c r="G266" s="56">
        <v>100</v>
      </c>
      <c r="H266" s="53" t="s">
        <v>2969</v>
      </c>
      <c r="I266" s="53" t="s">
        <v>2970</v>
      </c>
      <c r="J266" s="53" t="s">
        <v>2971</v>
      </c>
      <c r="K266" s="57">
        <v>2024</v>
      </c>
      <c r="L266" s="53" t="s">
        <v>30</v>
      </c>
      <c r="M266" s="53" t="s">
        <v>2972</v>
      </c>
      <c r="N266" s="53" t="s">
        <v>2973</v>
      </c>
      <c r="O266" s="53" t="s">
        <v>2974</v>
      </c>
      <c r="P266" s="53" t="s">
        <v>2975</v>
      </c>
      <c r="Q266" s="87">
        <f t="shared" si="37"/>
        <v>45.4</v>
      </c>
      <c r="R266" s="1"/>
      <c r="S266" s="80" t="str">
        <f t="shared" si="38"/>
        <v/>
      </c>
      <c r="T266" s="58" t="str">
        <f t="shared" si="39"/>
        <v>Image</v>
      </c>
      <c r="U266" s="112">
        <v>9785041899127</v>
      </c>
      <c r="V266" s="113" t="s">
        <v>2976</v>
      </c>
      <c r="W266" s="114">
        <v>45.4</v>
      </c>
      <c r="X266" s="115" t="s">
        <v>2977</v>
      </c>
      <c r="Y266" s="113" t="s">
        <v>2978</v>
      </c>
      <c r="Z266" s="113" t="s">
        <v>2979</v>
      </c>
      <c r="AA266" s="113" t="s">
        <v>2980</v>
      </c>
      <c r="AB266" s="116">
        <v>510</v>
      </c>
      <c r="AC266" s="113" t="s">
        <v>36</v>
      </c>
      <c r="AD266" s="113" t="s">
        <v>283</v>
      </c>
      <c r="AE266" s="83" t="s">
        <v>111</v>
      </c>
      <c r="AF266" s="83" t="s">
        <v>112</v>
      </c>
      <c r="AG266" s="113" t="s">
        <v>61</v>
      </c>
      <c r="AH266" s="83" t="s">
        <v>61</v>
      </c>
      <c r="AI266" s="24"/>
      <c r="AJ266" s="83" t="s">
        <v>2628</v>
      </c>
      <c r="AK266" s="83" t="s">
        <v>113</v>
      </c>
    </row>
    <row r="267" spans="1:37" customFormat="1">
      <c r="A267" s="51">
        <v>42</v>
      </c>
      <c r="B267" s="89"/>
      <c r="C267" s="52">
        <f t="shared" si="36"/>
        <v>9785041953003</v>
      </c>
      <c r="D267" s="53" t="s">
        <v>36</v>
      </c>
      <c r="E267" s="54" t="s">
        <v>86</v>
      </c>
      <c r="F267" s="55" t="s">
        <v>6</v>
      </c>
      <c r="G267" s="56">
        <v>144</v>
      </c>
      <c r="H267" s="53" t="s">
        <v>2981</v>
      </c>
      <c r="I267" s="53" t="s">
        <v>2982</v>
      </c>
      <c r="J267" s="53" t="s">
        <v>2983</v>
      </c>
      <c r="K267" s="57">
        <v>2024</v>
      </c>
      <c r="L267" s="53" t="s">
        <v>30</v>
      </c>
      <c r="M267" s="53" t="s">
        <v>2565</v>
      </c>
      <c r="N267" s="53" t="s">
        <v>2984</v>
      </c>
      <c r="O267" s="53" t="s">
        <v>2985</v>
      </c>
      <c r="P267" s="53" t="s">
        <v>2986</v>
      </c>
      <c r="Q267" s="87">
        <f t="shared" si="37"/>
        <v>39.799999999999997</v>
      </c>
      <c r="R267" s="1"/>
      <c r="S267" s="80" t="str">
        <f t="shared" si="38"/>
        <v/>
      </c>
      <c r="T267" s="58" t="str">
        <f t="shared" si="39"/>
        <v>Image</v>
      </c>
      <c r="U267" s="112">
        <v>9785041953003</v>
      </c>
      <c r="V267" s="113" t="s">
        <v>2987</v>
      </c>
      <c r="W267" s="114">
        <v>39.799999999999997</v>
      </c>
      <c r="X267" s="115" t="s">
        <v>2988</v>
      </c>
      <c r="Y267" s="113" t="s">
        <v>2989</v>
      </c>
      <c r="Z267" s="113" t="s">
        <v>2990</v>
      </c>
      <c r="AA267" s="113" t="s">
        <v>2991</v>
      </c>
      <c r="AB267" s="116">
        <v>551</v>
      </c>
      <c r="AC267" s="113" t="s">
        <v>36</v>
      </c>
      <c r="AD267" s="113" t="s">
        <v>283</v>
      </c>
      <c r="AE267" s="83" t="s">
        <v>111</v>
      </c>
      <c r="AF267" s="83" t="s">
        <v>112</v>
      </c>
      <c r="AG267" s="113" t="s">
        <v>61</v>
      </c>
      <c r="AH267" s="83" t="s">
        <v>61</v>
      </c>
      <c r="AI267" s="24"/>
      <c r="AJ267" s="83" t="s">
        <v>2628</v>
      </c>
      <c r="AK267" s="83" t="s">
        <v>113</v>
      </c>
    </row>
    <row r="268" spans="1:37" customFormat="1">
      <c r="A268" s="51">
        <v>43</v>
      </c>
      <c r="B268" s="89"/>
      <c r="C268" s="52">
        <f t="shared" si="36"/>
        <v>9785041952990</v>
      </c>
      <c r="D268" s="53" t="s">
        <v>36</v>
      </c>
      <c r="E268" s="54" t="s">
        <v>86</v>
      </c>
      <c r="F268" s="55" t="s">
        <v>6</v>
      </c>
      <c r="G268" s="56">
        <v>120</v>
      </c>
      <c r="H268" s="53" t="s">
        <v>2981</v>
      </c>
      <c r="I268" s="53" t="s">
        <v>2992</v>
      </c>
      <c r="J268" s="53" t="s">
        <v>2993</v>
      </c>
      <c r="K268" s="57">
        <v>2024</v>
      </c>
      <c r="L268" s="53" t="s">
        <v>30</v>
      </c>
      <c r="M268" s="53" t="s">
        <v>2565</v>
      </c>
      <c r="N268" s="53" t="s">
        <v>2984</v>
      </c>
      <c r="O268" s="53" t="s">
        <v>2994</v>
      </c>
      <c r="P268" s="53" t="s">
        <v>2995</v>
      </c>
      <c r="Q268" s="87">
        <f t="shared" si="37"/>
        <v>38</v>
      </c>
      <c r="R268" s="1"/>
      <c r="S268" s="80" t="str">
        <f t="shared" si="38"/>
        <v/>
      </c>
      <c r="T268" s="58" t="str">
        <f t="shared" si="39"/>
        <v>Image</v>
      </c>
      <c r="U268" s="112">
        <v>9785041952990</v>
      </c>
      <c r="V268" s="113" t="s">
        <v>2996</v>
      </c>
      <c r="W268" s="114">
        <v>38</v>
      </c>
      <c r="X268" s="115" t="s">
        <v>2997</v>
      </c>
      <c r="Y268" s="113" t="s">
        <v>2998</v>
      </c>
      <c r="Z268" s="113" t="s">
        <v>2990</v>
      </c>
      <c r="AA268" s="113" t="s">
        <v>2999</v>
      </c>
      <c r="AB268" s="116">
        <v>503</v>
      </c>
      <c r="AC268" s="113" t="s">
        <v>36</v>
      </c>
      <c r="AD268" s="113" t="s">
        <v>283</v>
      </c>
      <c r="AE268" s="83" t="s">
        <v>111</v>
      </c>
      <c r="AF268" s="83" t="s">
        <v>112</v>
      </c>
      <c r="AG268" s="113" t="s">
        <v>61</v>
      </c>
      <c r="AH268" s="83" t="s">
        <v>61</v>
      </c>
      <c r="AI268" s="24"/>
      <c r="AJ268" s="83" t="s">
        <v>2628</v>
      </c>
      <c r="AK268" s="83" t="s">
        <v>113</v>
      </c>
    </row>
    <row r="269" spans="1:37" customFormat="1">
      <c r="A269" s="51">
        <v>44</v>
      </c>
      <c r="B269" s="89" t="s">
        <v>278</v>
      </c>
      <c r="C269" s="52">
        <f t="shared" si="36"/>
        <v>9785001676638</v>
      </c>
      <c r="D269" s="53" t="s">
        <v>36</v>
      </c>
      <c r="E269" s="54" t="s">
        <v>86</v>
      </c>
      <c r="F269" s="55" t="s">
        <v>6</v>
      </c>
      <c r="G269" s="56">
        <v>128</v>
      </c>
      <c r="H269" s="53" t="s">
        <v>3000</v>
      </c>
      <c r="I269" s="97" t="s">
        <v>3001</v>
      </c>
      <c r="J269" s="53" t="s">
        <v>3002</v>
      </c>
      <c r="K269" s="57">
        <v>2024</v>
      </c>
      <c r="L269" s="53" t="s">
        <v>275</v>
      </c>
      <c r="M269" s="53" t="s">
        <v>3003</v>
      </c>
      <c r="N269" s="53" t="s">
        <v>3004</v>
      </c>
      <c r="O269" s="53" t="s">
        <v>3005</v>
      </c>
      <c r="P269" s="53" t="s">
        <v>3006</v>
      </c>
      <c r="Q269" s="87">
        <f t="shared" si="37"/>
        <v>41.5</v>
      </c>
      <c r="R269" s="1"/>
      <c r="S269" s="80" t="str">
        <f t="shared" si="38"/>
        <v/>
      </c>
      <c r="T269" s="58" t="str">
        <f t="shared" si="39"/>
        <v>Image</v>
      </c>
      <c r="U269" s="112">
        <v>9785001676638</v>
      </c>
      <c r="V269" s="125" t="s">
        <v>3625</v>
      </c>
      <c r="W269" s="114">
        <v>41.5</v>
      </c>
      <c r="X269" s="115" t="s">
        <v>3007</v>
      </c>
      <c r="Y269" s="113" t="s">
        <v>3008</v>
      </c>
      <c r="Z269" s="113" t="s">
        <v>3009</v>
      </c>
      <c r="AA269" s="113" t="s">
        <v>3010</v>
      </c>
      <c r="AB269" s="116">
        <v>383</v>
      </c>
      <c r="AC269" s="113" t="s">
        <v>36</v>
      </c>
      <c r="AD269" s="113" t="s">
        <v>283</v>
      </c>
      <c r="AE269" s="83" t="s">
        <v>111</v>
      </c>
      <c r="AF269" s="83" t="s">
        <v>112</v>
      </c>
      <c r="AG269" s="113" t="s">
        <v>276</v>
      </c>
      <c r="AH269" s="83" t="s">
        <v>3011</v>
      </c>
      <c r="AI269" s="24"/>
      <c r="AJ269" s="83" t="s">
        <v>2628</v>
      </c>
      <c r="AK269" s="83" t="s">
        <v>113</v>
      </c>
    </row>
    <row r="270" spans="1:37" customFormat="1">
      <c r="A270" s="51">
        <v>45</v>
      </c>
      <c r="B270" s="89"/>
      <c r="C270" s="52">
        <f t="shared" si="36"/>
        <v>9785171652395</v>
      </c>
      <c r="D270" s="53" t="s">
        <v>36</v>
      </c>
      <c r="E270" s="54" t="s">
        <v>86</v>
      </c>
      <c r="F270" s="55" t="s">
        <v>6</v>
      </c>
      <c r="G270" s="56">
        <v>160</v>
      </c>
      <c r="H270" s="53" t="s">
        <v>3012</v>
      </c>
      <c r="I270" s="53" t="s">
        <v>3013</v>
      </c>
      <c r="J270" s="53" t="s">
        <v>3014</v>
      </c>
      <c r="K270" s="57">
        <v>2024</v>
      </c>
      <c r="L270" s="53" t="s">
        <v>29</v>
      </c>
      <c r="M270" s="53" t="s">
        <v>3015</v>
      </c>
      <c r="N270" s="53" t="s">
        <v>3016</v>
      </c>
      <c r="O270" s="53" t="s">
        <v>3017</v>
      </c>
      <c r="P270" s="53" t="s">
        <v>3018</v>
      </c>
      <c r="Q270" s="87">
        <f t="shared" si="37"/>
        <v>42.8</v>
      </c>
      <c r="R270" s="1"/>
      <c r="S270" s="80" t="str">
        <f t="shared" si="38"/>
        <v/>
      </c>
      <c r="T270" s="58" t="str">
        <f t="shared" si="39"/>
        <v>Image</v>
      </c>
      <c r="U270" s="112">
        <v>9785171652395</v>
      </c>
      <c r="V270" s="125" t="s">
        <v>3626</v>
      </c>
      <c r="W270" s="114">
        <v>42.8</v>
      </c>
      <c r="X270" s="115" t="s">
        <v>3019</v>
      </c>
      <c r="Y270" s="113" t="s">
        <v>3020</v>
      </c>
      <c r="Z270" s="113" t="s">
        <v>3016</v>
      </c>
      <c r="AA270" s="113" t="s">
        <v>3021</v>
      </c>
      <c r="AB270" s="116">
        <v>615</v>
      </c>
      <c r="AC270" s="113" t="s">
        <v>36</v>
      </c>
      <c r="AD270" s="113" t="s">
        <v>283</v>
      </c>
      <c r="AE270" s="83" t="s">
        <v>111</v>
      </c>
      <c r="AF270" s="83" t="s">
        <v>123</v>
      </c>
      <c r="AG270" s="113" t="s">
        <v>60</v>
      </c>
      <c r="AH270" s="83" t="s">
        <v>60</v>
      </c>
      <c r="AI270" s="24"/>
      <c r="AJ270" s="83" t="s">
        <v>2561</v>
      </c>
      <c r="AK270" s="83" t="s">
        <v>124</v>
      </c>
    </row>
    <row r="271" spans="1:37" customFormat="1">
      <c r="A271" s="51">
        <v>46</v>
      </c>
      <c r="B271" s="89"/>
      <c r="C271" s="52">
        <f t="shared" si="36"/>
        <v>9785171647124</v>
      </c>
      <c r="D271" s="53" t="s">
        <v>36</v>
      </c>
      <c r="E271" s="54" t="s">
        <v>86</v>
      </c>
      <c r="F271" s="55" t="s">
        <v>6</v>
      </c>
      <c r="G271" s="56">
        <v>120</v>
      </c>
      <c r="H271" s="53" t="s">
        <v>3022</v>
      </c>
      <c r="I271" s="53" t="s">
        <v>3023</v>
      </c>
      <c r="J271" s="53" t="s">
        <v>3024</v>
      </c>
      <c r="K271" s="57">
        <v>2024</v>
      </c>
      <c r="L271" s="53" t="s">
        <v>29</v>
      </c>
      <c r="M271" s="53" t="s">
        <v>3025</v>
      </c>
      <c r="N271" s="53" t="s">
        <v>3026</v>
      </c>
      <c r="O271" s="53" t="s">
        <v>3027</v>
      </c>
      <c r="P271" s="53" t="s">
        <v>3028</v>
      </c>
      <c r="Q271" s="87">
        <f t="shared" si="37"/>
        <v>47.5</v>
      </c>
      <c r="R271" s="1"/>
      <c r="S271" s="80" t="str">
        <f t="shared" si="38"/>
        <v/>
      </c>
      <c r="T271" s="58" t="str">
        <f t="shared" si="39"/>
        <v>Image</v>
      </c>
      <c r="U271" s="112">
        <v>9785171647124</v>
      </c>
      <c r="V271" s="113" t="s">
        <v>3029</v>
      </c>
      <c r="W271" s="114">
        <v>47.5</v>
      </c>
      <c r="X271" s="115" t="s">
        <v>3030</v>
      </c>
      <c r="Y271" s="113" t="s">
        <v>3031</v>
      </c>
      <c r="Z271" s="113" t="s">
        <v>3026</v>
      </c>
      <c r="AA271" s="113" t="s">
        <v>3032</v>
      </c>
      <c r="AB271" s="116">
        <v>630</v>
      </c>
      <c r="AC271" s="113" t="s">
        <v>36</v>
      </c>
      <c r="AD271" s="113" t="s">
        <v>283</v>
      </c>
      <c r="AE271" s="83" t="s">
        <v>111</v>
      </c>
      <c r="AF271" s="83" t="s">
        <v>120</v>
      </c>
      <c r="AG271" s="113" t="s">
        <v>60</v>
      </c>
      <c r="AH271" s="83" t="s">
        <v>60</v>
      </c>
      <c r="AI271" s="24"/>
      <c r="AJ271" s="83" t="s">
        <v>2616</v>
      </c>
      <c r="AK271" s="83" t="s">
        <v>90</v>
      </c>
    </row>
    <row r="272" spans="1:37" customFormat="1">
      <c r="A272" s="51">
        <v>47</v>
      </c>
      <c r="B272" s="89"/>
      <c r="C272" s="52">
        <f t="shared" si="36"/>
        <v>9785389240872</v>
      </c>
      <c r="D272" s="53" t="s">
        <v>36</v>
      </c>
      <c r="E272" s="54" t="s">
        <v>86</v>
      </c>
      <c r="F272" s="55" t="s">
        <v>6</v>
      </c>
      <c r="G272" s="56">
        <v>192</v>
      </c>
      <c r="H272" s="53" t="s">
        <v>255</v>
      </c>
      <c r="I272" s="53" t="s">
        <v>3033</v>
      </c>
      <c r="J272" s="53" t="s">
        <v>3034</v>
      </c>
      <c r="K272" s="57">
        <v>2024</v>
      </c>
      <c r="L272" s="53" t="s">
        <v>1015</v>
      </c>
      <c r="M272" s="53" t="s">
        <v>256</v>
      </c>
      <c r="N272" s="53" t="s">
        <v>257</v>
      </c>
      <c r="O272" s="53" t="s">
        <v>3035</v>
      </c>
      <c r="P272" s="53" t="s">
        <v>3036</v>
      </c>
      <c r="Q272" s="87">
        <f t="shared" si="37"/>
        <v>29</v>
      </c>
      <c r="R272" s="1"/>
      <c r="S272" s="80" t="str">
        <f t="shared" si="38"/>
        <v/>
      </c>
      <c r="T272" s="58" t="str">
        <f t="shared" si="39"/>
        <v>Image</v>
      </c>
      <c r="U272" s="112">
        <v>9785389240872</v>
      </c>
      <c r="V272" s="125" t="s">
        <v>3627</v>
      </c>
      <c r="W272" s="114">
        <v>29</v>
      </c>
      <c r="X272" s="115" t="s">
        <v>3037</v>
      </c>
      <c r="Y272" s="113" t="s">
        <v>3038</v>
      </c>
      <c r="Z272" s="113" t="s">
        <v>3039</v>
      </c>
      <c r="AA272" s="113" t="s">
        <v>3040</v>
      </c>
      <c r="AB272" s="116">
        <v>310</v>
      </c>
      <c r="AC272" s="113" t="s">
        <v>36</v>
      </c>
      <c r="AD272" s="113" t="s">
        <v>283</v>
      </c>
      <c r="AE272" s="83" t="s">
        <v>111</v>
      </c>
      <c r="AF272" s="83" t="s">
        <v>112</v>
      </c>
      <c r="AG272" s="113" t="s">
        <v>1024</v>
      </c>
      <c r="AH272" s="83" t="s">
        <v>1025</v>
      </c>
      <c r="AI272" s="24"/>
      <c r="AJ272" s="83" t="s">
        <v>2628</v>
      </c>
      <c r="AK272" s="83" t="s">
        <v>113</v>
      </c>
    </row>
    <row r="273" spans="1:37" customFormat="1">
      <c r="A273" s="51">
        <v>48</v>
      </c>
      <c r="B273" s="89"/>
      <c r="C273" s="52">
        <f t="shared" si="36"/>
        <v>9785389240933</v>
      </c>
      <c r="D273" s="53" t="s">
        <v>36</v>
      </c>
      <c r="E273" s="54" t="s">
        <v>86</v>
      </c>
      <c r="F273" s="55" t="s">
        <v>6</v>
      </c>
      <c r="G273" s="56">
        <v>192</v>
      </c>
      <c r="H273" s="53" t="s">
        <v>255</v>
      </c>
      <c r="I273" s="53" t="s">
        <v>3041</v>
      </c>
      <c r="J273" s="53" t="s">
        <v>3042</v>
      </c>
      <c r="K273" s="57">
        <v>2024</v>
      </c>
      <c r="L273" s="53" t="s">
        <v>1015</v>
      </c>
      <c r="M273" s="53" t="s">
        <v>256</v>
      </c>
      <c r="N273" s="53" t="s">
        <v>257</v>
      </c>
      <c r="O273" s="53" t="s">
        <v>3043</v>
      </c>
      <c r="P273" s="53" t="s">
        <v>3044</v>
      </c>
      <c r="Q273" s="87">
        <f t="shared" si="37"/>
        <v>31.2</v>
      </c>
      <c r="R273" s="1"/>
      <c r="S273" s="80" t="str">
        <f t="shared" si="38"/>
        <v/>
      </c>
      <c r="T273" s="58" t="str">
        <f t="shared" si="39"/>
        <v>Image</v>
      </c>
      <c r="U273" s="112">
        <v>9785389240933</v>
      </c>
      <c r="V273" s="125" t="s">
        <v>3628</v>
      </c>
      <c r="W273" s="114">
        <v>31.2</v>
      </c>
      <c r="X273" s="115" t="s">
        <v>3045</v>
      </c>
      <c r="Y273" s="113" t="s">
        <v>3046</v>
      </c>
      <c r="Z273" s="113" t="s">
        <v>3039</v>
      </c>
      <c r="AA273" s="113" t="s">
        <v>3047</v>
      </c>
      <c r="AB273" s="116">
        <v>365</v>
      </c>
      <c r="AC273" s="113" t="s">
        <v>36</v>
      </c>
      <c r="AD273" s="113" t="s">
        <v>283</v>
      </c>
      <c r="AE273" s="83" t="s">
        <v>111</v>
      </c>
      <c r="AF273" s="83" t="s">
        <v>112</v>
      </c>
      <c r="AG273" s="113" t="s">
        <v>1024</v>
      </c>
      <c r="AH273" s="83" t="s">
        <v>1025</v>
      </c>
      <c r="AI273" s="24"/>
      <c r="AJ273" s="83" t="s">
        <v>2628</v>
      </c>
      <c r="AK273" s="83" t="s">
        <v>113</v>
      </c>
    </row>
    <row r="274" spans="1:37" customFormat="1">
      <c r="A274" s="51">
        <v>49</v>
      </c>
      <c r="B274" s="89"/>
      <c r="C274" s="52">
        <f t="shared" si="36"/>
        <v>9785002148103</v>
      </c>
      <c r="D274" s="53" t="s">
        <v>36</v>
      </c>
      <c r="E274" s="54" t="s">
        <v>86</v>
      </c>
      <c r="F274" s="55" t="s">
        <v>6</v>
      </c>
      <c r="G274" s="56">
        <v>240</v>
      </c>
      <c r="H274" s="53" t="s">
        <v>3048</v>
      </c>
      <c r="I274" s="53" t="s">
        <v>3049</v>
      </c>
      <c r="J274" s="53" t="s">
        <v>3050</v>
      </c>
      <c r="K274" s="57">
        <v>2024</v>
      </c>
      <c r="L274" s="53" t="s">
        <v>457</v>
      </c>
      <c r="M274" s="53" t="s">
        <v>3051</v>
      </c>
      <c r="N274" s="53" t="s">
        <v>3052</v>
      </c>
      <c r="O274" s="53" t="s">
        <v>3053</v>
      </c>
      <c r="P274" s="53" t="s">
        <v>3054</v>
      </c>
      <c r="Q274" s="87">
        <f t="shared" si="37"/>
        <v>36.4</v>
      </c>
      <c r="R274" s="1"/>
      <c r="S274" s="80" t="str">
        <f t="shared" si="38"/>
        <v/>
      </c>
      <c r="T274" s="58" t="str">
        <f t="shared" si="39"/>
        <v>Image</v>
      </c>
      <c r="U274" s="112">
        <v>9785002148103</v>
      </c>
      <c r="V274" s="113" t="s">
        <v>3055</v>
      </c>
      <c r="W274" s="114">
        <v>36.4</v>
      </c>
      <c r="X274" s="115" t="s">
        <v>3056</v>
      </c>
      <c r="Y274" s="113" t="s">
        <v>3057</v>
      </c>
      <c r="Z274" s="113" t="s">
        <v>3058</v>
      </c>
      <c r="AA274" s="113" t="s">
        <v>3059</v>
      </c>
      <c r="AB274" s="116">
        <v>500</v>
      </c>
      <c r="AC274" s="113" t="s">
        <v>36</v>
      </c>
      <c r="AD274" s="113" t="s">
        <v>283</v>
      </c>
      <c r="AE274" s="83" t="s">
        <v>111</v>
      </c>
      <c r="AF274" s="83" t="s">
        <v>120</v>
      </c>
      <c r="AG274" s="113" t="s">
        <v>467</v>
      </c>
      <c r="AH274" s="83" t="s">
        <v>468</v>
      </c>
      <c r="AI274" s="24"/>
      <c r="AJ274" s="83" t="s">
        <v>2616</v>
      </c>
      <c r="AK274" s="83" t="s">
        <v>90</v>
      </c>
    </row>
    <row r="275" spans="1:37" customFormat="1">
      <c r="A275" s="51">
        <v>50</v>
      </c>
      <c r="B275" s="89"/>
      <c r="C275" s="52">
        <f t="shared" si="36"/>
        <v>9785171679422</v>
      </c>
      <c r="D275" s="53" t="s">
        <v>36</v>
      </c>
      <c r="E275" s="54" t="s">
        <v>86</v>
      </c>
      <c r="F275" s="55" t="s">
        <v>6</v>
      </c>
      <c r="G275" s="56">
        <v>64</v>
      </c>
      <c r="H275" s="53" t="s">
        <v>3060</v>
      </c>
      <c r="I275" s="53" t="s">
        <v>3061</v>
      </c>
      <c r="J275" s="53" t="s">
        <v>3062</v>
      </c>
      <c r="K275" s="57">
        <v>2024</v>
      </c>
      <c r="L275" s="53" t="s">
        <v>29</v>
      </c>
      <c r="M275" s="53" t="s">
        <v>3063</v>
      </c>
      <c r="N275" s="53" t="s">
        <v>3064</v>
      </c>
      <c r="O275" s="53" t="s">
        <v>3065</v>
      </c>
      <c r="P275" s="53" t="s">
        <v>3066</v>
      </c>
      <c r="Q275" s="87">
        <f t="shared" si="37"/>
        <v>12</v>
      </c>
      <c r="R275" s="1"/>
      <c r="S275" s="80" t="str">
        <f t="shared" si="38"/>
        <v/>
      </c>
      <c r="T275" s="58" t="str">
        <f t="shared" si="39"/>
        <v>Image</v>
      </c>
      <c r="U275" s="112">
        <v>9785171679422</v>
      </c>
      <c r="V275" s="125" t="s">
        <v>3629</v>
      </c>
      <c r="W275" s="114">
        <v>12</v>
      </c>
      <c r="X275" s="115" t="s">
        <v>3067</v>
      </c>
      <c r="Y275" s="113" t="s">
        <v>3068</v>
      </c>
      <c r="Z275" s="113" t="s">
        <v>3069</v>
      </c>
      <c r="AA275" s="113" t="s">
        <v>3070</v>
      </c>
      <c r="AB275" s="116">
        <v>167</v>
      </c>
      <c r="AC275" s="113" t="s">
        <v>36</v>
      </c>
      <c r="AD275" s="113" t="s">
        <v>283</v>
      </c>
      <c r="AE275" s="83" t="s">
        <v>111</v>
      </c>
      <c r="AF275" s="83" t="s">
        <v>116</v>
      </c>
      <c r="AG275" s="113" t="s">
        <v>60</v>
      </c>
      <c r="AH275" s="83" t="s">
        <v>60</v>
      </c>
      <c r="AI275" s="24"/>
      <c r="AJ275" s="83" t="s">
        <v>2542</v>
      </c>
      <c r="AK275" s="83" t="s">
        <v>117</v>
      </c>
    </row>
    <row r="276" spans="1:37" customFormat="1">
      <c r="A276" s="51">
        <v>51</v>
      </c>
      <c r="B276" s="89"/>
      <c r="C276" s="52">
        <f t="shared" si="36"/>
        <v>9785171679781</v>
      </c>
      <c r="D276" s="53" t="s">
        <v>36</v>
      </c>
      <c r="E276" s="54" t="s">
        <v>86</v>
      </c>
      <c r="F276" s="55" t="s">
        <v>6</v>
      </c>
      <c r="G276" s="56">
        <v>48</v>
      </c>
      <c r="H276" s="53" t="s">
        <v>3071</v>
      </c>
      <c r="I276" s="53" t="s">
        <v>3072</v>
      </c>
      <c r="J276" s="53" t="s">
        <v>3073</v>
      </c>
      <c r="K276" s="57">
        <v>2024</v>
      </c>
      <c r="L276" s="53" t="s">
        <v>29</v>
      </c>
      <c r="M276" s="53" t="s">
        <v>3074</v>
      </c>
      <c r="N276" s="53" t="s">
        <v>3075</v>
      </c>
      <c r="O276" s="53" t="s">
        <v>3076</v>
      </c>
      <c r="P276" s="53" t="s">
        <v>3077</v>
      </c>
      <c r="Q276" s="87">
        <f t="shared" si="37"/>
        <v>26.5</v>
      </c>
      <c r="R276" s="1"/>
      <c r="S276" s="80" t="str">
        <f t="shared" si="38"/>
        <v/>
      </c>
      <c r="T276" s="58" t="str">
        <f t="shared" si="39"/>
        <v>Image</v>
      </c>
      <c r="U276" s="112">
        <v>9785171679781</v>
      </c>
      <c r="V276" s="125" t="s">
        <v>3630</v>
      </c>
      <c r="W276" s="114">
        <v>26.5</v>
      </c>
      <c r="X276" s="115" t="s">
        <v>3078</v>
      </c>
      <c r="Y276" s="113" t="s">
        <v>3079</v>
      </c>
      <c r="Z276" s="113" t="s">
        <v>3080</v>
      </c>
      <c r="AA276" s="113" t="s">
        <v>3081</v>
      </c>
      <c r="AB276" s="116">
        <v>327</v>
      </c>
      <c r="AC276" s="113" t="s">
        <v>36</v>
      </c>
      <c r="AD276" s="113" t="s">
        <v>283</v>
      </c>
      <c r="AE276" s="83" t="s">
        <v>111</v>
      </c>
      <c r="AF276" s="83" t="s">
        <v>116</v>
      </c>
      <c r="AG276" s="113" t="s">
        <v>60</v>
      </c>
      <c r="AH276" s="83" t="s">
        <v>60</v>
      </c>
      <c r="AI276" s="24"/>
      <c r="AJ276" s="83" t="s">
        <v>2542</v>
      </c>
      <c r="AK276" s="83" t="s">
        <v>117</v>
      </c>
    </row>
    <row r="277" spans="1:37" customFormat="1">
      <c r="A277" s="51">
        <v>52</v>
      </c>
      <c r="B277" s="89"/>
      <c r="C277" s="52">
        <f t="shared" si="36"/>
        <v>9785041862558</v>
      </c>
      <c r="D277" s="53" t="s">
        <v>36</v>
      </c>
      <c r="E277" s="54" t="s">
        <v>86</v>
      </c>
      <c r="F277" s="55" t="s">
        <v>6</v>
      </c>
      <c r="G277" s="56">
        <v>160</v>
      </c>
      <c r="H277" s="53" t="s">
        <v>3082</v>
      </c>
      <c r="I277" s="53" t="s">
        <v>3083</v>
      </c>
      <c r="J277" s="53" t="s">
        <v>3084</v>
      </c>
      <c r="K277" s="57">
        <v>2024</v>
      </c>
      <c r="L277" s="53" t="s">
        <v>30</v>
      </c>
      <c r="M277" s="53" t="s">
        <v>3085</v>
      </c>
      <c r="N277" s="53" t="s">
        <v>3086</v>
      </c>
      <c r="O277" s="53" t="s">
        <v>3087</v>
      </c>
      <c r="P277" s="53" t="s">
        <v>3088</v>
      </c>
      <c r="Q277" s="87">
        <f t="shared" si="37"/>
        <v>27.2</v>
      </c>
      <c r="R277" s="1"/>
      <c r="S277" s="80" t="str">
        <f t="shared" si="38"/>
        <v/>
      </c>
      <c r="T277" s="58" t="str">
        <f t="shared" si="39"/>
        <v>Image</v>
      </c>
      <c r="U277" s="112">
        <v>9785041862558</v>
      </c>
      <c r="V277" s="113" t="s">
        <v>3089</v>
      </c>
      <c r="W277" s="114">
        <v>27.2</v>
      </c>
      <c r="X277" s="115" t="s">
        <v>3090</v>
      </c>
      <c r="Y277" s="113" t="s">
        <v>3091</v>
      </c>
      <c r="Z277" s="113" t="s">
        <v>3086</v>
      </c>
      <c r="AA277" s="113" t="s">
        <v>3092</v>
      </c>
      <c r="AB277" s="116">
        <v>388</v>
      </c>
      <c r="AC277" s="113" t="s">
        <v>36</v>
      </c>
      <c r="AD277" s="113" t="s">
        <v>283</v>
      </c>
      <c r="AE277" s="83" t="s">
        <v>111</v>
      </c>
      <c r="AF277" s="83" t="s">
        <v>120</v>
      </c>
      <c r="AG277" s="113" t="s">
        <v>61</v>
      </c>
      <c r="AH277" s="83" t="s">
        <v>61</v>
      </c>
      <c r="AI277" s="24"/>
      <c r="AJ277" s="83" t="s">
        <v>2616</v>
      </c>
      <c r="AK277" s="83" t="s">
        <v>90</v>
      </c>
    </row>
    <row r="278" spans="1:37" customFormat="1">
      <c r="A278" s="51">
        <v>53</v>
      </c>
      <c r="B278" s="89"/>
      <c r="C278" s="52">
        <f t="shared" si="36"/>
        <v>9785171677442</v>
      </c>
      <c r="D278" s="53" t="s">
        <v>36</v>
      </c>
      <c r="E278" s="54" t="s">
        <v>86</v>
      </c>
      <c r="F278" s="55" t="s">
        <v>34</v>
      </c>
      <c r="G278" s="56">
        <v>96</v>
      </c>
      <c r="H278" s="53" t="s">
        <v>3093</v>
      </c>
      <c r="I278" s="53" t="s">
        <v>3094</v>
      </c>
      <c r="J278" s="53" t="s">
        <v>3095</v>
      </c>
      <c r="K278" s="57">
        <v>2024</v>
      </c>
      <c r="L278" s="53" t="s">
        <v>29</v>
      </c>
      <c r="M278" s="53" t="s">
        <v>3096</v>
      </c>
      <c r="N278" s="53" t="s">
        <v>3097</v>
      </c>
      <c r="O278" s="53" t="s">
        <v>3098</v>
      </c>
      <c r="P278" s="53" t="s">
        <v>3099</v>
      </c>
      <c r="Q278" s="87">
        <f t="shared" si="37"/>
        <v>24.4</v>
      </c>
      <c r="R278" s="1"/>
      <c r="S278" s="80" t="str">
        <f t="shared" si="38"/>
        <v/>
      </c>
      <c r="T278" s="58" t="str">
        <f t="shared" si="39"/>
        <v>Image</v>
      </c>
      <c r="U278" s="112">
        <v>9785171677442</v>
      </c>
      <c r="V278" s="125" t="s">
        <v>3631</v>
      </c>
      <c r="W278" s="114">
        <v>24.4</v>
      </c>
      <c r="X278" s="115" t="s">
        <v>3100</v>
      </c>
      <c r="Y278" s="113" t="s">
        <v>3101</v>
      </c>
      <c r="Z278" s="113" t="s">
        <v>3102</v>
      </c>
      <c r="AA278" s="113" t="s">
        <v>3103</v>
      </c>
      <c r="AB278" s="116">
        <v>305</v>
      </c>
      <c r="AC278" s="113" t="s">
        <v>36</v>
      </c>
      <c r="AD278" s="113" t="s">
        <v>283</v>
      </c>
      <c r="AE278" s="83" t="s">
        <v>111</v>
      </c>
      <c r="AF278" s="83" t="s">
        <v>112</v>
      </c>
      <c r="AG278" s="113" t="s">
        <v>60</v>
      </c>
      <c r="AH278" s="83" t="s">
        <v>60</v>
      </c>
      <c r="AI278" s="24"/>
      <c r="AJ278" s="83" t="s">
        <v>2628</v>
      </c>
      <c r="AK278" s="83" t="s">
        <v>113</v>
      </c>
    </row>
    <row r="279" spans="1:37" customFormat="1">
      <c r="A279" s="51">
        <v>54</v>
      </c>
      <c r="B279" s="89"/>
      <c r="C279" s="52">
        <f t="shared" si="36"/>
        <v>9785171470586</v>
      </c>
      <c r="D279" s="53" t="s">
        <v>36</v>
      </c>
      <c r="E279" s="54" t="s">
        <v>86</v>
      </c>
      <c r="F279" s="55" t="s">
        <v>34</v>
      </c>
      <c r="G279" s="56">
        <v>144</v>
      </c>
      <c r="H279" s="53" t="s">
        <v>3104</v>
      </c>
      <c r="I279" s="53" t="s">
        <v>3105</v>
      </c>
      <c r="J279" s="53" t="s">
        <v>3106</v>
      </c>
      <c r="K279" s="57">
        <v>2024</v>
      </c>
      <c r="L279" s="53" t="s">
        <v>29</v>
      </c>
      <c r="M279" s="53" t="s">
        <v>3107</v>
      </c>
      <c r="N279" s="53" t="s">
        <v>3108</v>
      </c>
      <c r="O279" s="53" t="s">
        <v>3109</v>
      </c>
      <c r="P279" s="53" t="s">
        <v>3110</v>
      </c>
      <c r="Q279" s="87">
        <f t="shared" si="37"/>
        <v>31.4</v>
      </c>
      <c r="R279" s="1"/>
      <c r="S279" s="80" t="str">
        <f t="shared" si="38"/>
        <v/>
      </c>
      <c r="T279" s="58" t="str">
        <f t="shared" si="39"/>
        <v>Image</v>
      </c>
      <c r="U279" s="112">
        <v>9785171470586</v>
      </c>
      <c r="V279" s="125" t="s">
        <v>3632</v>
      </c>
      <c r="W279" s="114">
        <v>31.4</v>
      </c>
      <c r="X279" s="115" t="s">
        <v>3111</v>
      </c>
      <c r="Y279" s="113" t="s">
        <v>3112</v>
      </c>
      <c r="Z279" s="113" t="s">
        <v>3113</v>
      </c>
      <c r="AA279" s="113" t="s">
        <v>3114</v>
      </c>
      <c r="AB279" s="116">
        <v>410</v>
      </c>
      <c r="AC279" s="113" t="s">
        <v>36</v>
      </c>
      <c r="AD279" s="113" t="s">
        <v>283</v>
      </c>
      <c r="AE279" s="83" t="s">
        <v>111</v>
      </c>
      <c r="AF279" s="83" t="s">
        <v>120</v>
      </c>
      <c r="AG279" s="113" t="s">
        <v>60</v>
      </c>
      <c r="AH279" s="83" t="s">
        <v>60</v>
      </c>
      <c r="AI279" s="24"/>
      <c r="AJ279" s="83" t="s">
        <v>2616</v>
      </c>
      <c r="AK279" s="83" t="s">
        <v>90</v>
      </c>
    </row>
    <row r="280" spans="1:37" customFormat="1">
      <c r="A280" s="51">
        <v>55</v>
      </c>
      <c r="B280" s="89" t="s">
        <v>278</v>
      </c>
      <c r="C280" s="52">
        <f t="shared" si="36"/>
        <v>9785979104447</v>
      </c>
      <c r="D280" s="53" t="s">
        <v>36</v>
      </c>
      <c r="E280" s="54" t="s">
        <v>86</v>
      </c>
      <c r="F280" s="55" t="s">
        <v>6</v>
      </c>
      <c r="G280" s="56">
        <v>288</v>
      </c>
      <c r="H280" s="53" t="s">
        <v>3115</v>
      </c>
      <c r="I280" s="97" t="s">
        <v>3116</v>
      </c>
      <c r="J280" s="53" t="s">
        <v>3117</v>
      </c>
      <c r="K280" s="57">
        <v>2024</v>
      </c>
      <c r="L280" s="53" t="s">
        <v>3118</v>
      </c>
      <c r="M280" s="53" t="s">
        <v>3119</v>
      </c>
      <c r="N280" s="53" t="s">
        <v>3120</v>
      </c>
      <c r="O280" s="53" t="s">
        <v>3121</v>
      </c>
      <c r="P280" s="53" t="s">
        <v>3122</v>
      </c>
      <c r="Q280" s="87">
        <f t="shared" si="37"/>
        <v>30.6</v>
      </c>
      <c r="R280" s="1"/>
      <c r="S280" s="80" t="str">
        <f t="shared" si="38"/>
        <v/>
      </c>
      <c r="T280" s="58" t="str">
        <f t="shared" si="39"/>
        <v>Image</v>
      </c>
      <c r="U280" s="112">
        <v>9785979104447</v>
      </c>
      <c r="V280" s="113" t="s">
        <v>3123</v>
      </c>
      <c r="W280" s="114">
        <v>30.6</v>
      </c>
      <c r="X280" s="115" t="s">
        <v>3124</v>
      </c>
      <c r="Y280" s="113" t="s">
        <v>3125</v>
      </c>
      <c r="Z280" s="113" t="s">
        <v>3120</v>
      </c>
      <c r="AA280" s="113" t="s">
        <v>3126</v>
      </c>
      <c r="AB280" s="116">
        <v>381</v>
      </c>
      <c r="AC280" s="113" t="s">
        <v>36</v>
      </c>
      <c r="AD280" s="113" t="s">
        <v>283</v>
      </c>
      <c r="AE280" s="83" t="s">
        <v>111</v>
      </c>
      <c r="AF280" s="83" t="s">
        <v>112</v>
      </c>
      <c r="AG280" s="113" t="s">
        <v>3127</v>
      </c>
      <c r="AH280" s="83" t="s">
        <v>3128</v>
      </c>
      <c r="AI280" s="24"/>
      <c r="AJ280" s="83" t="s">
        <v>2628</v>
      </c>
      <c r="AK280" s="83" t="s">
        <v>113</v>
      </c>
    </row>
    <row r="281" spans="1:37" customFormat="1">
      <c r="A281" s="51">
        <v>56</v>
      </c>
      <c r="B281" s="89"/>
      <c r="C281" s="52">
        <f t="shared" si="36"/>
        <v>9785389253308</v>
      </c>
      <c r="D281" s="53" t="s">
        <v>36</v>
      </c>
      <c r="E281" s="54" t="s">
        <v>86</v>
      </c>
      <c r="F281" s="55" t="s">
        <v>6</v>
      </c>
      <c r="G281" s="56">
        <v>224</v>
      </c>
      <c r="H281" s="53" t="s">
        <v>3129</v>
      </c>
      <c r="I281" s="53" t="s">
        <v>3130</v>
      </c>
      <c r="J281" s="53" t="s">
        <v>3131</v>
      </c>
      <c r="K281" s="57">
        <v>2024</v>
      </c>
      <c r="L281" s="53" t="s">
        <v>1015</v>
      </c>
      <c r="M281" s="53" t="s">
        <v>3132</v>
      </c>
      <c r="N281" s="53" t="s">
        <v>3133</v>
      </c>
      <c r="O281" s="53" t="s">
        <v>3134</v>
      </c>
      <c r="P281" s="53" t="s">
        <v>3135</v>
      </c>
      <c r="Q281" s="87">
        <f t="shared" si="37"/>
        <v>56.9</v>
      </c>
      <c r="R281" s="1"/>
      <c r="S281" s="80" t="str">
        <f t="shared" si="38"/>
        <v/>
      </c>
      <c r="T281" s="58" t="str">
        <f t="shared" si="39"/>
        <v>Image</v>
      </c>
      <c r="U281" s="112">
        <v>9785389253308</v>
      </c>
      <c r="V281" s="113" t="s">
        <v>3136</v>
      </c>
      <c r="W281" s="114">
        <v>56.9</v>
      </c>
      <c r="X281" s="115" t="s">
        <v>3137</v>
      </c>
      <c r="Y281" s="113" t="s">
        <v>3138</v>
      </c>
      <c r="Z281" s="113" t="s">
        <v>3133</v>
      </c>
      <c r="AA281" s="113" t="s">
        <v>3139</v>
      </c>
      <c r="AB281" s="116">
        <v>790</v>
      </c>
      <c r="AC281" s="113" t="s">
        <v>36</v>
      </c>
      <c r="AD281" s="113" t="s">
        <v>283</v>
      </c>
      <c r="AE281" s="83" t="s">
        <v>111</v>
      </c>
      <c r="AF281" s="83" t="s">
        <v>118</v>
      </c>
      <c r="AG281" s="113" t="s">
        <v>1024</v>
      </c>
      <c r="AH281" s="83" t="s">
        <v>1025</v>
      </c>
      <c r="AI281" s="24"/>
      <c r="AJ281" s="83" t="s">
        <v>2573</v>
      </c>
      <c r="AK281" s="83" t="s">
        <v>119</v>
      </c>
    </row>
    <row r="282" spans="1:37" customFormat="1">
      <c r="A282" s="51">
        <v>57</v>
      </c>
      <c r="B282" s="89"/>
      <c r="C282" s="52">
        <f t="shared" si="36"/>
        <v>9785389255975</v>
      </c>
      <c r="D282" s="53" t="s">
        <v>36</v>
      </c>
      <c r="E282" s="54" t="s">
        <v>86</v>
      </c>
      <c r="F282" s="55" t="s">
        <v>6</v>
      </c>
      <c r="G282" s="56">
        <v>136</v>
      </c>
      <c r="H282" s="53" t="s">
        <v>3140</v>
      </c>
      <c r="I282" s="53" t="s">
        <v>3141</v>
      </c>
      <c r="J282" s="53" t="s">
        <v>3142</v>
      </c>
      <c r="K282" s="57">
        <v>2024</v>
      </c>
      <c r="L282" s="53" t="s">
        <v>1015</v>
      </c>
      <c r="M282" s="53" t="s">
        <v>3143</v>
      </c>
      <c r="N282" s="53" t="s">
        <v>3144</v>
      </c>
      <c r="O282" s="53" t="s">
        <v>3145</v>
      </c>
      <c r="P282" s="53" t="s">
        <v>3146</v>
      </c>
      <c r="Q282" s="87">
        <f t="shared" si="37"/>
        <v>30.5</v>
      </c>
      <c r="R282" s="1"/>
      <c r="S282" s="80" t="str">
        <f t="shared" si="38"/>
        <v/>
      </c>
      <c r="T282" s="58" t="str">
        <f t="shared" si="39"/>
        <v>Image</v>
      </c>
      <c r="U282" s="112">
        <v>9785389255975</v>
      </c>
      <c r="V282" s="113" t="s">
        <v>3147</v>
      </c>
      <c r="W282" s="114">
        <v>30.5</v>
      </c>
      <c r="X282" s="115" t="s">
        <v>3148</v>
      </c>
      <c r="Y282" s="113" t="s">
        <v>3149</v>
      </c>
      <c r="Z282" s="113" t="s">
        <v>3144</v>
      </c>
      <c r="AA282" s="113" t="s">
        <v>3150</v>
      </c>
      <c r="AB282" s="116">
        <v>397</v>
      </c>
      <c r="AC282" s="113" t="s">
        <v>36</v>
      </c>
      <c r="AD282" s="113" t="s">
        <v>283</v>
      </c>
      <c r="AE282" s="83" t="s">
        <v>111</v>
      </c>
      <c r="AF282" s="83" t="s">
        <v>118</v>
      </c>
      <c r="AG282" s="113" t="s">
        <v>1024</v>
      </c>
      <c r="AH282" s="83" t="s">
        <v>1025</v>
      </c>
      <c r="AI282" s="24"/>
      <c r="AJ282" s="83" t="s">
        <v>2573</v>
      </c>
      <c r="AK282" s="83" t="s">
        <v>119</v>
      </c>
    </row>
    <row r="283" spans="1:37" customFormat="1">
      <c r="A283" s="51">
        <v>58</v>
      </c>
      <c r="B283" s="89"/>
      <c r="C283" s="52">
        <f t="shared" si="36"/>
        <v>9785041862503</v>
      </c>
      <c r="D283" s="53" t="s">
        <v>36</v>
      </c>
      <c r="E283" s="54" t="s">
        <v>86</v>
      </c>
      <c r="F283" s="55" t="s">
        <v>6</v>
      </c>
      <c r="G283" s="56">
        <v>320</v>
      </c>
      <c r="H283" s="53" t="s">
        <v>3151</v>
      </c>
      <c r="I283" s="53" t="s">
        <v>3152</v>
      </c>
      <c r="J283" s="53" t="s">
        <v>3153</v>
      </c>
      <c r="K283" s="57">
        <v>2024</v>
      </c>
      <c r="L283" s="53" t="s">
        <v>30</v>
      </c>
      <c r="M283" s="53" t="s">
        <v>3154</v>
      </c>
      <c r="N283" s="53" t="s">
        <v>3155</v>
      </c>
      <c r="O283" s="53" t="s">
        <v>3156</v>
      </c>
      <c r="P283" s="53" t="s">
        <v>3157</v>
      </c>
      <c r="Q283" s="87">
        <f t="shared" si="37"/>
        <v>25</v>
      </c>
      <c r="R283" s="1"/>
      <c r="S283" s="80" t="str">
        <f t="shared" si="38"/>
        <v/>
      </c>
      <c r="T283" s="58" t="str">
        <f t="shared" si="39"/>
        <v>Image</v>
      </c>
      <c r="U283" s="112">
        <v>9785041862503</v>
      </c>
      <c r="V283" s="113" t="s">
        <v>3158</v>
      </c>
      <c r="W283" s="114">
        <v>25</v>
      </c>
      <c r="X283" s="115" t="s">
        <v>3159</v>
      </c>
      <c r="Y283" s="113" t="s">
        <v>3160</v>
      </c>
      <c r="Z283" s="113" t="s">
        <v>3161</v>
      </c>
      <c r="AA283" s="113" t="s">
        <v>3162</v>
      </c>
      <c r="AB283" s="116">
        <v>329</v>
      </c>
      <c r="AC283" s="113" t="s">
        <v>36</v>
      </c>
      <c r="AD283" s="113" t="s">
        <v>283</v>
      </c>
      <c r="AE283" s="83" t="s">
        <v>111</v>
      </c>
      <c r="AF283" s="83" t="s">
        <v>112</v>
      </c>
      <c r="AG283" s="113" t="s">
        <v>61</v>
      </c>
      <c r="AH283" s="83" t="s">
        <v>61</v>
      </c>
      <c r="AI283" s="24"/>
      <c r="AJ283" s="83" t="s">
        <v>2628</v>
      </c>
      <c r="AK283" s="83" t="s">
        <v>113</v>
      </c>
    </row>
    <row r="284" spans="1:37" customFormat="1">
      <c r="A284" s="51">
        <v>59</v>
      </c>
      <c r="B284" s="89"/>
      <c r="C284" s="52">
        <f t="shared" si="36"/>
        <v>9785171659561</v>
      </c>
      <c r="D284" s="53" t="s">
        <v>36</v>
      </c>
      <c r="E284" s="54" t="s">
        <v>86</v>
      </c>
      <c r="F284" s="55" t="s">
        <v>6</v>
      </c>
      <c r="G284" s="56">
        <v>128</v>
      </c>
      <c r="H284" s="53" t="s">
        <v>3163</v>
      </c>
      <c r="I284" s="53" t="s">
        <v>3164</v>
      </c>
      <c r="J284" s="53" t="s">
        <v>3165</v>
      </c>
      <c r="K284" s="57">
        <v>2024</v>
      </c>
      <c r="L284" s="53" t="s">
        <v>29</v>
      </c>
      <c r="M284" s="53" t="s">
        <v>3166</v>
      </c>
      <c r="N284" s="53" t="s">
        <v>3167</v>
      </c>
      <c r="O284" s="53" t="s">
        <v>3168</v>
      </c>
      <c r="P284" s="53" t="s">
        <v>3169</v>
      </c>
      <c r="Q284" s="87">
        <f t="shared" si="37"/>
        <v>14.1</v>
      </c>
      <c r="R284" s="1"/>
      <c r="S284" s="80" t="str">
        <f t="shared" si="38"/>
        <v/>
      </c>
      <c r="T284" s="58" t="str">
        <f t="shared" si="39"/>
        <v>Image</v>
      </c>
      <c r="U284" s="112">
        <v>9785171659561</v>
      </c>
      <c r="V284" s="125" t="s">
        <v>3633</v>
      </c>
      <c r="W284" s="114">
        <v>14.1</v>
      </c>
      <c r="X284" s="115" t="s">
        <v>3170</v>
      </c>
      <c r="Y284" s="113" t="s">
        <v>3171</v>
      </c>
      <c r="Z284" s="113" t="s">
        <v>3172</v>
      </c>
      <c r="AA284" s="113" t="s">
        <v>3173</v>
      </c>
      <c r="AB284" s="116">
        <v>178</v>
      </c>
      <c r="AC284" s="113" t="s">
        <v>36</v>
      </c>
      <c r="AD284" s="113" t="s">
        <v>283</v>
      </c>
      <c r="AE284" s="83" t="s">
        <v>111</v>
      </c>
      <c r="AF284" s="83" t="s">
        <v>112</v>
      </c>
      <c r="AG284" s="113" t="s">
        <v>60</v>
      </c>
      <c r="AH284" s="83" t="s">
        <v>60</v>
      </c>
      <c r="AI284" s="24"/>
      <c r="AJ284" s="83" t="s">
        <v>2628</v>
      </c>
      <c r="AK284" s="83" t="s">
        <v>113</v>
      </c>
    </row>
    <row r="285" spans="1:37" customFormat="1">
      <c r="A285" s="51">
        <v>60</v>
      </c>
      <c r="B285" s="89"/>
      <c r="C285" s="52">
        <f t="shared" si="36"/>
        <v>9785041757960</v>
      </c>
      <c r="D285" s="53" t="s">
        <v>36</v>
      </c>
      <c r="E285" s="54" t="s">
        <v>86</v>
      </c>
      <c r="F285" s="55" t="s">
        <v>6</v>
      </c>
      <c r="G285" s="56">
        <v>256</v>
      </c>
      <c r="H285" s="53" t="s">
        <v>3174</v>
      </c>
      <c r="I285" s="53" t="s">
        <v>3175</v>
      </c>
      <c r="J285" s="53" t="s">
        <v>3176</v>
      </c>
      <c r="K285" s="57">
        <v>2024</v>
      </c>
      <c r="L285" s="53" t="s">
        <v>30</v>
      </c>
      <c r="M285" s="53" t="s">
        <v>3177</v>
      </c>
      <c r="N285" s="53" t="s">
        <v>3178</v>
      </c>
      <c r="O285" s="53" t="s">
        <v>3179</v>
      </c>
      <c r="P285" s="53" t="s">
        <v>3180</v>
      </c>
      <c r="Q285" s="87">
        <f t="shared" si="37"/>
        <v>21.9</v>
      </c>
      <c r="R285" s="1"/>
      <c r="S285" s="80" t="str">
        <f t="shared" si="38"/>
        <v/>
      </c>
      <c r="T285" s="58" t="str">
        <f t="shared" si="39"/>
        <v>Image</v>
      </c>
      <c r="U285" s="112">
        <v>9785041757960</v>
      </c>
      <c r="V285" s="113" t="s">
        <v>3181</v>
      </c>
      <c r="W285" s="114">
        <v>21.9</v>
      </c>
      <c r="X285" s="115" t="s">
        <v>3182</v>
      </c>
      <c r="Y285" s="113" t="s">
        <v>3183</v>
      </c>
      <c r="Z285" s="113" t="s">
        <v>3184</v>
      </c>
      <c r="AA285" s="113" t="s">
        <v>3185</v>
      </c>
      <c r="AB285" s="116">
        <v>296</v>
      </c>
      <c r="AC285" s="113" t="s">
        <v>36</v>
      </c>
      <c r="AD285" s="113" t="s">
        <v>283</v>
      </c>
      <c r="AE285" s="83" t="s">
        <v>111</v>
      </c>
      <c r="AF285" s="83" t="s">
        <v>120</v>
      </c>
      <c r="AG285" s="113" t="s">
        <v>61</v>
      </c>
      <c r="AH285" s="83" t="s">
        <v>61</v>
      </c>
      <c r="AI285" s="24"/>
      <c r="AJ285" s="83" t="s">
        <v>2616</v>
      </c>
      <c r="AK285" s="83" t="s">
        <v>90</v>
      </c>
    </row>
    <row r="286" spans="1:37" customFormat="1">
      <c r="A286" s="51">
        <v>61</v>
      </c>
      <c r="B286" s="89"/>
      <c r="C286" s="52">
        <f t="shared" si="36"/>
        <v>9785001984627</v>
      </c>
      <c r="D286" s="53" t="s">
        <v>36</v>
      </c>
      <c r="E286" s="54" t="s">
        <v>86</v>
      </c>
      <c r="F286" s="55" t="s">
        <v>6</v>
      </c>
      <c r="G286" s="56">
        <v>56</v>
      </c>
      <c r="H286" s="53" t="s">
        <v>3186</v>
      </c>
      <c r="I286" s="53" t="s">
        <v>3187</v>
      </c>
      <c r="J286" s="53" t="s">
        <v>3188</v>
      </c>
      <c r="K286" s="57">
        <v>2024</v>
      </c>
      <c r="L286" s="53" t="s">
        <v>3189</v>
      </c>
      <c r="M286" s="53" t="s">
        <v>3190</v>
      </c>
      <c r="N286" s="53" t="s">
        <v>3191</v>
      </c>
      <c r="O286" s="53" t="s">
        <v>3192</v>
      </c>
      <c r="P286" s="53" t="s">
        <v>3193</v>
      </c>
      <c r="Q286" s="87">
        <f t="shared" si="37"/>
        <v>34.5</v>
      </c>
      <c r="R286" s="1"/>
      <c r="S286" s="80" t="str">
        <f t="shared" si="38"/>
        <v/>
      </c>
      <c r="T286" s="58" t="str">
        <f t="shared" si="39"/>
        <v>Image</v>
      </c>
      <c r="U286" s="112">
        <v>9785001984627</v>
      </c>
      <c r="V286" s="125" t="s">
        <v>3634</v>
      </c>
      <c r="W286" s="114">
        <v>34.5</v>
      </c>
      <c r="X286" s="115" t="s">
        <v>3194</v>
      </c>
      <c r="Y286" s="113" t="s">
        <v>3195</v>
      </c>
      <c r="Z286" s="113" t="s">
        <v>3196</v>
      </c>
      <c r="AA286" s="113" t="s">
        <v>3197</v>
      </c>
      <c r="AB286" s="116">
        <v>423</v>
      </c>
      <c r="AC286" s="113" t="s">
        <v>36</v>
      </c>
      <c r="AD286" s="113" t="s">
        <v>283</v>
      </c>
      <c r="AE286" s="83" t="s">
        <v>111</v>
      </c>
      <c r="AF286" s="83" t="s">
        <v>112</v>
      </c>
      <c r="AG286" s="113" t="s">
        <v>3198</v>
      </c>
      <c r="AH286" s="83" t="s">
        <v>3198</v>
      </c>
      <c r="AI286" s="24"/>
      <c r="AJ286" s="83" t="s">
        <v>2628</v>
      </c>
      <c r="AK286" s="83" t="s">
        <v>113</v>
      </c>
    </row>
    <row r="287" spans="1:37" customFormat="1">
      <c r="A287" s="51">
        <v>62</v>
      </c>
      <c r="B287" s="89"/>
      <c r="C287" s="52">
        <f t="shared" si="36"/>
        <v>9785002148271</v>
      </c>
      <c r="D287" s="53" t="s">
        <v>36</v>
      </c>
      <c r="E287" s="54" t="s">
        <v>86</v>
      </c>
      <c r="F287" s="55" t="s">
        <v>34</v>
      </c>
      <c r="G287" s="56">
        <v>80</v>
      </c>
      <c r="H287" s="53" t="s">
        <v>3199</v>
      </c>
      <c r="I287" s="53" t="s">
        <v>3200</v>
      </c>
      <c r="J287" s="53" t="s">
        <v>3201</v>
      </c>
      <c r="K287" s="57">
        <v>2024</v>
      </c>
      <c r="L287" s="53" t="s">
        <v>457</v>
      </c>
      <c r="M287" s="53" t="s">
        <v>3202</v>
      </c>
      <c r="N287" s="53" t="s">
        <v>3203</v>
      </c>
      <c r="O287" s="53" t="s">
        <v>3204</v>
      </c>
      <c r="P287" s="53" t="s">
        <v>3205</v>
      </c>
      <c r="Q287" s="87">
        <f t="shared" si="37"/>
        <v>36.9</v>
      </c>
      <c r="R287" s="1"/>
      <c r="S287" s="80" t="str">
        <f t="shared" si="38"/>
        <v/>
      </c>
      <c r="T287" s="58" t="str">
        <f t="shared" si="39"/>
        <v>Image</v>
      </c>
      <c r="U287" s="112">
        <v>9785002148271</v>
      </c>
      <c r="V287" s="113" t="s">
        <v>3206</v>
      </c>
      <c r="W287" s="114">
        <v>36.9</v>
      </c>
      <c r="X287" s="115" t="s">
        <v>3207</v>
      </c>
      <c r="Y287" s="113" t="s">
        <v>3208</v>
      </c>
      <c r="Z287" s="113" t="s">
        <v>3203</v>
      </c>
      <c r="AA287" s="113" t="s">
        <v>3209</v>
      </c>
      <c r="AB287" s="116">
        <v>500</v>
      </c>
      <c r="AC287" s="113" t="s">
        <v>36</v>
      </c>
      <c r="AD287" s="113" t="s">
        <v>283</v>
      </c>
      <c r="AE287" s="83" t="s">
        <v>111</v>
      </c>
      <c r="AF287" s="83" t="s">
        <v>118</v>
      </c>
      <c r="AG287" s="113" t="s">
        <v>467</v>
      </c>
      <c r="AH287" s="83" t="s">
        <v>468</v>
      </c>
      <c r="AI287" s="24"/>
      <c r="AJ287" s="83" t="s">
        <v>2573</v>
      </c>
      <c r="AK287" s="83" t="s">
        <v>119</v>
      </c>
    </row>
    <row r="288" spans="1:37" customFormat="1">
      <c r="A288" s="51">
        <v>63</v>
      </c>
      <c r="B288" s="89"/>
      <c r="C288" s="52">
        <f t="shared" si="36"/>
        <v>9785080073649</v>
      </c>
      <c r="D288" s="53" t="s">
        <v>36</v>
      </c>
      <c r="E288" s="54" t="s">
        <v>86</v>
      </c>
      <c r="F288" s="55" t="s">
        <v>6</v>
      </c>
      <c r="G288" s="56">
        <v>172</v>
      </c>
      <c r="H288" s="53" t="s">
        <v>3210</v>
      </c>
      <c r="I288" s="53" t="s">
        <v>3211</v>
      </c>
      <c r="J288" s="53" t="s">
        <v>3212</v>
      </c>
      <c r="K288" s="57">
        <v>2024</v>
      </c>
      <c r="L288" s="53" t="s">
        <v>2936</v>
      </c>
      <c r="M288" s="53" t="s">
        <v>3213</v>
      </c>
      <c r="N288" s="53" t="s">
        <v>3214</v>
      </c>
      <c r="O288" s="53" t="s">
        <v>3215</v>
      </c>
      <c r="P288" s="53" t="s">
        <v>3216</v>
      </c>
      <c r="Q288" s="87">
        <f t="shared" si="37"/>
        <v>22</v>
      </c>
      <c r="R288" s="1"/>
      <c r="S288" s="80" t="str">
        <f t="shared" si="38"/>
        <v/>
      </c>
      <c r="T288" s="58" t="str">
        <f t="shared" si="39"/>
        <v>Image</v>
      </c>
      <c r="U288" s="112">
        <v>9785080073649</v>
      </c>
      <c r="V288" s="125" t="s">
        <v>3635</v>
      </c>
      <c r="W288" s="114">
        <v>22</v>
      </c>
      <c r="X288" s="115" t="s">
        <v>3217</v>
      </c>
      <c r="Y288" s="113" t="s">
        <v>3218</v>
      </c>
      <c r="Z288" s="113" t="s">
        <v>3214</v>
      </c>
      <c r="AA288" s="113" t="s">
        <v>3219</v>
      </c>
      <c r="AB288" s="116">
        <v>235</v>
      </c>
      <c r="AC288" s="113" t="s">
        <v>36</v>
      </c>
      <c r="AD288" s="113" t="s">
        <v>283</v>
      </c>
      <c r="AE288" s="83" t="s">
        <v>111</v>
      </c>
      <c r="AF288" s="83" t="s">
        <v>116</v>
      </c>
      <c r="AG288" s="113" t="s">
        <v>2943</v>
      </c>
      <c r="AH288" s="83" t="s">
        <v>2944</v>
      </c>
      <c r="AI288" s="24"/>
      <c r="AJ288" s="83" t="s">
        <v>2542</v>
      </c>
      <c r="AK288" s="83" t="s">
        <v>117</v>
      </c>
    </row>
    <row r="289" spans="1:37" customFormat="1">
      <c r="A289" s="51">
        <v>64</v>
      </c>
      <c r="B289" s="89"/>
      <c r="C289" s="52">
        <f t="shared" ref="C289:C317" si="40">HYPERLINK("https://sentrumbookstore.com/catalog/books/"&amp;U289&amp;"/",U289)</f>
        <v>9785171663902</v>
      </c>
      <c r="D289" s="53" t="s">
        <v>36</v>
      </c>
      <c r="E289" s="54" t="s">
        <v>86</v>
      </c>
      <c r="F289" s="55" t="s">
        <v>6</v>
      </c>
      <c r="G289" s="56">
        <v>416</v>
      </c>
      <c r="H289" s="53" t="s">
        <v>3220</v>
      </c>
      <c r="I289" s="53" t="s">
        <v>3221</v>
      </c>
      <c r="J289" s="53" t="s">
        <v>3222</v>
      </c>
      <c r="K289" s="57">
        <v>2024</v>
      </c>
      <c r="L289" s="53" t="s">
        <v>29</v>
      </c>
      <c r="M289" s="53" t="s">
        <v>3223</v>
      </c>
      <c r="N289" s="53" t="s">
        <v>3224</v>
      </c>
      <c r="O289" s="53" t="s">
        <v>3225</v>
      </c>
      <c r="P289" s="53" t="s">
        <v>3226</v>
      </c>
      <c r="Q289" s="87">
        <f t="shared" ref="Q289:Q317" si="41">ROUND(W289*(100%-Discount),1)</f>
        <v>31.6</v>
      </c>
      <c r="R289" s="1"/>
      <c r="S289" s="80" t="str">
        <f t="shared" ref="S289:S317" si="42">IF(R289="","",R289*Q289)</f>
        <v/>
      </c>
      <c r="T289" s="58" t="str">
        <f t="shared" ref="T289:T317" si="43">HYPERLINK(V289,"Image")</f>
        <v>Image</v>
      </c>
      <c r="U289" s="112">
        <v>9785171663902</v>
      </c>
      <c r="V289" s="125" t="s">
        <v>3636</v>
      </c>
      <c r="W289" s="114">
        <v>31.6</v>
      </c>
      <c r="X289" s="115" t="s">
        <v>3227</v>
      </c>
      <c r="Y289" s="113" t="s">
        <v>3228</v>
      </c>
      <c r="Z289" s="113" t="s">
        <v>3229</v>
      </c>
      <c r="AA289" s="113" t="s">
        <v>3230</v>
      </c>
      <c r="AB289" s="116">
        <v>437</v>
      </c>
      <c r="AC289" s="113" t="s">
        <v>36</v>
      </c>
      <c r="AD289" s="113" t="s">
        <v>283</v>
      </c>
      <c r="AE289" s="83" t="s">
        <v>111</v>
      </c>
      <c r="AF289" s="83" t="s">
        <v>120</v>
      </c>
      <c r="AG289" s="113" t="s">
        <v>60</v>
      </c>
      <c r="AH289" s="83" t="s">
        <v>60</v>
      </c>
      <c r="AI289" s="24"/>
      <c r="AJ289" s="83" t="s">
        <v>2616</v>
      </c>
      <c r="AK289" s="83" t="s">
        <v>90</v>
      </c>
    </row>
    <row r="290" spans="1:37" customFormat="1">
      <c r="A290" s="51">
        <v>65</v>
      </c>
      <c r="B290" s="89"/>
      <c r="C290" s="52">
        <f t="shared" si="40"/>
        <v>9785979104478</v>
      </c>
      <c r="D290" s="53" t="s">
        <v>36</v>
      </c>
      <c r="E290" s="54" t="s">
        <v>86</v>
      </c>
      <c r="F290" s="55" t="s">
        <v>6</v>
      </c>
      <c r="G290" s="56">
        <v>336</v>
      </c>
      <c r="H290" s="53" t="s">
        <v>3231</v>
      </c>
      <c r="I290" s="53" t="s">
        <v>3232</v>
      </c>
      <c r="J290" s="53" t="s">
        <v>3233</v>
      </c>
      <c r="K290" s="57">
        <v>2024</v>
      </c>
      <c r="L290" s="53" t="s">
        <v>269</v>
      </c>
      <c r="M290" s="53"/>
      <c r="N290" s="53" t="s">
        <v>3234</v>
      </c>
      <c r="O290" s="53" t="s">
        <v>3235</v>
      </c>
      <c r="P290" s="53" t="s">
        <v>3236</v>
      </c>
      <c r="Q290" s="87">
        <f t="shared" si="41"/>
        <v>29.4</v>
      </c>
      <c r="R290" s="1"/>
      <c r="S290" s="80" t="str">
        <f t="shared" si="42"/>
        <v/>
      </c>
      <c r="T290" s="58" t="str">
        <f t="shared" si="43"/>
        <v>Image</v>
      </c>
      <c r="U290" s="112">
        <v>9785979104478</v>
      </c>
      <c r="V290" s="113" t="s">
        <v>3237</v>
      </c>
      <c r="W290" s="114">
        <v>29.4</v>
      </c>
      <c r="X290" s="115" t="s">
        <v>3238</v>
      </c>
      <c r="Y290" s="113" t="s">
        <v>3239</v>
      </c>
      <c r="Z290" s="113" t="s">
        <v>3234</v>
      </c>
      <c r="AA290" s="113" t="s">
        <v>3240</v>
      </c>
      <c r="AB290" s="116">
        <v>381</v>
      </c>
      <c r="AC290" s="113" t="s">
        <v>36</v>
      </c>
      <c r="AD290" s="113" t="s">
        <v>283</v>
      </c>
      <c r="AE290" s="83" t="s">
        <v>111</v>
      </c>
      <c r="AF290" s="83" t="s">
        <v>120</v>
      </c>
      <c r="AG290" s="113" t="s">
        <v>273</v>
      </c>
      <c r="AH290" s="83" t="s">
        <v>3241</v>
      </c>
      <c r="AI290" s="24"/>
      <c r="AJ290" s="83" t="s">
        <v>2616</v>
      </c>
      <c r="AK290" s="83" t="s">
        <v>90</v>
      </c>
    </row>
    <row r="291" spans="1:37" customFormat="1">
      <c r="A291" s="51">
        <v>66</v>
      </c>
      <c r="B291" s="89"/>
      <c r="C291" s="52">
        <f t="shared" si="40"/>
        <v>9785389253315</v>
      </c>
      <c r="D291" s="53" t="s">
        <v>36</v>
      </c>
      <c r="E291" s="54" t="s">
        <v>86</v>
      </c>
      <c r="F291" s="55" t="s">
        <v>6</v>
      </c>
      <c r="G291" s="56">
        <v>288</v>
      </c>
      <c r="H291" s="53" t="s">
        <v>3242</v>
      </c>
      <c r="I291" s="53" t="s">
        <v>3243</v>
      </c>
      <c r="J291" s="53" t="s">
        <v>3244</v>
      </c>
      <c r="K291" s="57">
        <v>2024</v>
      </c>
      <c r="L291" s="53" t="s">
        <v>1015</v>
      </c>
      <c r="M291" s="53" t="s">
        <v>2655</v>
      </c>
      <c r="N291" s="53" t="s">
        <v>3245</v>
      </c>
      <c r="O291" s="53" t="s">
        <v>3246</v>
      </c>
      <c r="P291" s="53" t="s">
        <v>3247</v>
      </c>
      <c r="Q291" s="87">
        <f t="shared" si="41"/>
        <v>57</v>
      </c>
      <c r="R291" s="1"/>
      <c r="S291" s="80" t="str">
        <f t="shared" si="42"/>
        <v/>
      </c>
      <c r="T291" s="58" t="str">
        <f t="shared" si="43"/>
        <v>Image</v>
      </c>
      <c r="U291" s="112">
        <v>9785389253315</v>
      </c>
      <c r="V291" s="125" t="s">
        <v>3637</v>
      </c>
      <c r="W291" s="114">
        <v>57</v>
      </c>
      <c r="X291" s="115" t="s">
        <v>3248</v>
      </c>
      <c r="Y291" s="113" t="s">
        <v>3249</v>
      </c>
      <c r="Z291" s="113" t="s">
        <v>3250</v>
      </c>
      <c r="AA291" s="113" t="s">
        <v>3251</v>
      </c>
      <c r="AB291" s="116">
        <v>793</v>
      </c>
      <c r="AC291" s="113" t="s">
        <v>36</v>
      </c>
      <c r="AD291" s="113" t="s">
        <v>283</v>
      </c>
      <c r="AE291" s="83" t="s">
        <v>111</v>
      </c>
      <c r="AF291" s="83" t="s">
        <v>118</v>
      </c>
      <c r="AG291" s="113" t="s">
        <v>1024</v>
      </c>
      <c r="AH291" s="83" t="s">
        <v>1025</v>
      </c>
      <c r="AI291" s="24"/>
      <c r="AJ291" s="83" t="s">
        <v>2573</v>
      </c>
      <c r="AK291" s="83" t="s">
        <v>119</v>
      </c>
    </row>
    <row r="292" spans="1:37" customFormat="1">
      <c r="A292" s="51">
        <v>67</v>
      </c>
      <c r="B292" s="89"/>
      <c r="C292" s="52">
        <f t="shared" si="40"/>
        <v>9785171350772</v>
      </c>
      <c r="D292" s="53" t="s">
        <v>36</v>
      </c>
      <c r="E292" s="54" t="s">
        <v>86</v>
      </c>
      <c r="F292" s="55" t="s">
        <v>6</v>
      </c>
      <c r="G292" s="56">
        <v>80</v>
      </c>
      <c r="H292" s="53" t="s">
        <v>3252</v>
      </c>
      <c r="I292" s="53" t="s">
        <v>3253</v>
      </c>
      <c r="J292" s="53" t="s">
        <v>3254</v>
      </c>
      <c r="K292" s="57">
        <v>2024</v>
      </c>
      <c r="L292" s="53" t="s">
        <v>29</v>
      </c>
      <c r="M292" s="53" t="s">
        <v>3255</v>
      </c>
      <c r="N292" s="53" t="s">
        <v>3256</v>
      </c>
      <c r="O292" s="53" t="s">
        <v>3257</v>
      </c>
      <c r="P292" s="53" t="s">
        <v>3258</v>
      </c>
      <c r="Q292" s="87">
        <f t="shared" si="41"/>
        <v>36.700000000000003</v>
      </c>
      <c r="R292" s="1"/>
      <c r="S292" s="80" t="str">
        <f t="shared" si="42"/>
        <v/>
      </c>
      <c r="T292" s="58" t="str">
        <f t="shared" si="43"/>
        <v>Image</v>
      </c>
      <c r="U292" s="112">
        <v>9785171350772</v>
      </c>
      <c r="V292" s="125" t="s">
        <v>3638</v>
      </c>
      <c r="W292" s="114">
        <v>36.700000000000003</v>
      </c>
      <c r="X292" s="115" t="s">
        <v>3259</v>
      </c>
      <c r="Y292" s="113" t="s">
        <v>3260</v>
      </c>
      <c r="Z292" s="113" t="s">
        <v>3261</v>
      </c>
      <c r="AA292" s="113" t="s">
        <v>3262</v>
      </c>
      <c r="AB292" s="116">
        <v>524</v>
      </c>
      <c r="AC292" s="113" t="s">
        <v>36</v>
      </c>
      <c r="AD292" s="113" t="s">
        <v>283</v>
      </c>
      <c r="AE292" s="83" t="s">
        <v>111</v>
      </c>
      <c r="AF292" s="83" t="s">
        <v>120</v>
      </c>
      <c r="AG292" s="113" t="s">
        <v>60</v>
      </c>
      <c r="AH292" s="83" t="s">
        <v>60</v>
      </c>
      <c r="AI292" s="24"/>
      <c r="AJ292" s="83" t="s">
        <v>2616</v>
      </c>
      <c r="AK292" s="83" t="s">
        <v>90</v>
      </c>
    </row>
    <row r="293" spans="1:37" customFormat="1">
      <c r="A293" s="51">
        <v>68</v>
      </c>
      <c r="B293" s="89"/>
      <c r="C293" s="52">
        <f t="shared" si="40"/>
        <v>9785042013034</v>
      </c>
      <c r="D293" s="53" t="s">
        <v>36</v>
      </c>
      <c r="E293" s="54" t="s">
        <v>86</v>
      </c>
      <c r="F293" s="55" t="s">
        <v>6</v>
      </c>
      <c r="G293" s="56">
        <v>104</v>
      </c>
      <c r="H293" s="53" t="s">
        <v>3263</v>
      </c>
      <c r="I293" s="53" t="s">
        <v>3264</v>
      </c>
      <c r="J293" s="53" t="s">
        <v>3265</v>
      </c>
      <c r="K293" s="57">
        <v>2024</v>
      </c>
      <c r="L293" s="53" t="s">
        <v>30</v>
      </c>
      <c r="M293" s="53" t="s">
        <v>3266</v>
      </c>
      <c r="N293" s="53" t="s">
        <v>3267</v>
      </c>
      <c r="O293" s="53" t="s">
        <v>3268</v>
      </c>
      <c r="P293" s="53" t="s">
        <v>3269</v>
      </c>
      <c r="Q293" s="87">
        <f t="shared" si="41"/>
        <v>26.4</v>
      </c>
      <c r="R293" s="1"/>
      <c r="S293" s="80" t="str">
        <f t="shared" si="42"/>
        <v/>
      </c>
      <c r="T293" s="58" t="str">
        <f t="shared" si="43"/>
        <v>Image</v>
      </c>
      <c r="U293" s="112">
        <v>9785042013034</v>
      </c>
      <c r="V293" s="113" t="s">
        <v>3270</v>
      </c>
      <c r="W293" s="114">
        <v>26.4</v>
      </c>
      <c r="X293" s="115" t="s">
        <v>3271</v>
      </c>
      <c r="Y293" s="113" t="s">
        <v>3272</v>
      </c>
      <c r="Z293" s="113" t="s">
        <v>3273</v>
      </c>
      <c r="AA293" s="113" t="s">
        <v>3274</v>
      </c>
      <c r="AB293" s="116">
        <v>343</v>
      </c>
      <c r="AC293" s="113" t="s">
        <v>36</v>
      </c>
      <c r="AD293" s="113" t="s">
        <v>283</v>
      </c>
      <c r="AE293" s="83" t="s">
        <v>111</v>
      </c>
      <c r="AF293" s="83" t="s">
        <v>123</v>
      </c>
      <c r="AG293" s="113" t="s">
        <v>61</v>
      </c>
      <c r="AH293" s="83" t="s">
        <v>61</v>
      </c>
      <c r="AI293" s="24"/>
      <c r="AJ293" s="83" t="s">
        <v>2561</v>
      </c>
      <c r="AK293" s="83" t="s">
        <v>124</v>
      </c>
    </row>
    <row r="294" spans="1:37" customFormat="1">
      <c r="A294" s="51">
        <v>69</v>
      </c>
      <c r="B294" s="89"/>
      <c r="C294" s="52">
        <f t="shared" si="40"/>
        <v>9785907771970</v>
      </c>
      <c r="D294" s="53" t="s">
        <v>36</v>
      </c>
      <c r="E294" s="54" t="s">
        <v>86</v>
      </c>
      <c r="F294" s="55" t="s">
        <v>34</v>
      </c>
      <c r="G294" s="56">
        <v>160</v>
      </c>
      <c r="H294" s="53" t="s">
        <v>3275</v>
      </c>
      <c r="I294" s="53" t="s">
        <v>3276</v>
      </c>
      <c r="J294" s="53" t="s">
        <v>3277</v>
      </c>
      <c r="K294" s="57">
        <v>2024</v>
      </c>
      <c r="L294" s="53" t="s">
        <v>2708</v>
      </c>
      <c r="M294" s="53"/>
      <c r="N294" s="53" t="s">
        <v>3278</v>
      </c>
      <c r="O294" s="53" t="s">
        <v>3279</v>
      </c>
      <c r="P294" s="53" t="s">
        <v>3280</v>
      </c>
      <c r="Q294" s="87">
        <f t="shared" si="41"/>
        <v>52.7</v>
      </c>
      <c r="R294" s="1"/>
      <c r="S294" s="80" t="str">
        <f t="shared" si="42"/>
        <v/>
      </c>
      <c r="T294" s="58" t="str">
        <f t="shared" si="43"/>
        <v>Image</v>
      </c>
      <c r="U294" s="112">
        <v>9785907771970</v>
      </c>
      <c r="V294" s="125" t="s">
        <v>3639</v>
      </c>
      <c r="W294" s="114">
        <v>52.7</v>
      </c>
      <c r="X294" s="115">
        <v>9785907771970</v>
      </c>
      <c r="Y294" s="113" t="s">
        <v>3281</v>
      </c>
      <c r="Z294" s="113" t="s">
        <v>3278</v>
      </c>
      <c r="AA294" s="113" t="s">
        <v>3282</v>
      </c>
      <c r="AB294" s="116">
        <v>780</v>
      </c>
      <c r="AC294" s="113" t="s">
        <v>36</v>
      </c>
      <c r="AD294" s="113" t="s">
        <v>283</v>
      </c>
      <c r="AE294" s="83" t="s">
        <v>111</v>
      </c>
      <c r="AF294" s="83" t="s">
        <v>116</v>
      </c>
      <c r="AG294" s="113" t="s">
        <v>2715</v>
      </c>
      <c r="AH294" s="83" t="s">
        <v>2716</v>
      </c>
      <c r="AI294" s="24"/>
      <c r="AJ294" s="83" t="s">
        <v>2542</v>
      </c>
      <c r="AK294" s="83" t="s">
        <v>117</v>
      </c>
    </row>
    <row r="295" spans="1:37" customFormat="1">
      <c r="A295" s="51">
        <v>70</v>
      </c>
      <c r="B295" s="89"/>
      <c r="C295" s="52">
        <f t="shared" si="40"/>
        <v>9785907784161</v>
      </c>
      <c r="D295" s="53" t="s">
        <v>36</v>
      </c>
      <c r="E295" s="54" t="s">
        <v>86</v>
      </c>
      <c r="F295" s="55" t="s">
        <v>6</v>
      </c>
      <c r="G295" s="56">
        <v>80</v>
      </c>
      <c r="H295" s="53" t="s">
        <v>3283</v>
      </c>
      <c r="I295" s="53" t="s">
        <v>3284</v>
      </c>
      <c r="J295" s="53" t="s">
        <v>3285</v>
      </c>
      <c r="K295" s="57">
        <v>2024</v>
      </c>
      <c r="L295" s="53" t="s">
        <v>3286</v>
      </c>
      <c r="M295" s="53"/>
      <c r="N295" s="53" t="s">
        <v>3287</v>
      </c>
      <c r="O295" s="53" t="s">
        <v>3288</v>
      </c>
      <c r="P295" s="53" t="s">
        <v>3289</v>
      </c>
      <c r="Q295" s="87">
        <f t="shared" si="41"/>
        <v>35.799999999999997</v>
      </c>
      <c r="R295" s="1"/>
      <c r="S295" s="80" t="str">
        <f t="shared" si="42"/>
        <v/>
      </c>
      <c r="T295" s="58" t="str">
        <f t="shared" si="43"/>
        <v>Image</v>
      </c>
      <c r="U295" s="112">
        <v>9785907784161</v>
      </c>
      <c r="V295" s="113" t="s">
        <v>3290</v>
      </c>
      <c r="W295" s="114">
        <v>35.799999999999997</v>
      </c>
      <c r="X295" s="115" t="s">
        <v>3291</v>
      </c>
      <c r="Y295" s="113" t="s">
        <v>3292</v>
      </c>
      <c r="Z295" s="113" t="s">
        <v>3293</v>
      </c>
      <c r="AA295" s="113" t="s">
        <v>3294</v>
      </c>
      <c r="AB295" s="116">
        <v>339</v>
      </c>
      <c r="AC295" s="113" t="s">
        <v>36</v>
      </c>
      <c r="AD295" s="113" t="s">
        <v>283</v>
      </c>
      <c r="AE295" s="83" t="s">
        <v>111</v>
      </c>
      <c r="AF295" s="83" t="s">
        <v>118</v>
      </c>
      <c r="AG295" s="113" t="s">
        <v>3295</v>
      </c>
      <c r="AH295" s="83" t="s">
        <v>3296</v>
      </c>
      <c r="AI295" s="24"/>
      <c r="AJ295" s="83" t="s">
        <v>2573</v>
      </c>
      <c r="AK295" s="83" t="s">
        <v>119</v>
      </c>
    </row>
    <row r="296" spans="1:37" customFormat="1">
      <c r="A296" s="51">
        <v>71</v>
      </c>
      <c r="B296" s="89"/>
      <c r="C296" s="52">
        <f t="shared" si="40"/>
        <v>9785979104409</v>
      </c>
      <c r="D296" s="53" t="s">
        <v>36</v>
      </c>
      <c r="E296" s="54" t="s">
        <v>86</v>
      </c>
      <c r="F296" s="55" t="s">
        <v>6</v>
      </c>
      <c r="G296" s="56">
        <v>416</v>
      </c>
      <c r="H296" s="53" t="s">
        <v>3297</v>
      </c>
      <c r="I296" s="53" t="s">
        <v>3298</v>
      </c>
      <c r="J296" s="53" t="s">
        <v>3299</v>
      </c>
      <c r="K296" s="57">
        <v>2024</v>
      </c>
      <c r="L296" s="53" t="s">
        <v>269</v>
      </c>
      <c r="M296" s="53"/>
      <c r="N296" s="53" t="s">
        <v>3300</v>
      </c>
      <c r="O296" s="53" t="s">
        <v>3301</v>
      </c>
      <c r="P296" s="53" t="s">
        <v>3302</v>
      </c>
      <c r="Q296" s="87">
        <f t="shared" si="41"/>
        <v>34.5</v>
      </c>
      <c r="R296" s="1"/>
      <c r="S296" s="80" t="str">
        <f t="shared" si="42"/>
        <v/>
      </c>
      <c r="T296" s="58" t="str">
        <f t="shared" si="43"/>
        <v>Image</v>
      </c>
      <c r="U296" s="112">
        <v>9785979104409</v>
      </c>
      <c r="V296" s="113" t="s">
        <v>3303</v>
      </c>
      <c r="W296" s="114">
        <v>34.5</v>
      </c>
      <c r="X296" s="115" t="s">
        <v>3304</v>
      </c>
      <c r="Y296" s="113" t="s">
        <v>3305</v>
      </c>
      <c r="Z296" s="113" t="s">
        <v>3300</v>
      </c>
      <c r="AA296" s="113" t="s">
        <v>3306</v>
      </c>
      <c r="AB296" s="116">
        <v>455</v>
      </c>
      <c r="AC296" s="113" t="s">
        <v>36</v>
      </c>
      <c r="AD296" s="113" t="s">
        <v>283</v>
      </c>
      <c r="AE296" s="83" t="s">
        <v>111</v>
      </c>
      <c r="AF296" s="83" t="s">
        <v>120</v>
      </c>
      <c r="AG296" s="113" t="s">
        <v>273</v>
      </c>
      <c r="AH296" s="83" t="s">
        <v>3241</v>
      </c>
      <c r="AI296" s="24"/>
      <c r="AJ296" s="83" t="s">
        <v>2616</v>
      </c>
      <c r="AK296" s="83" t="s">
        <v>90</v>
      </c>
    </row>
    <row r="297" spans="1:37" customFormat="1">
      <c r="A297" s="51">
        <v>72</v>
      </c>
      <c r="B297" s="89"/>
      <c r="C297" s="52">
        <f t="shared" si="40"/>
        <v>9785389260566</v>
      </c>
      <c r="D297" s="53" t="s">
        <v>36</v>
      </c>
      <c r="E297" s="54" t="s">
        <v>86</v>
      </c>
      <c r="F297" s="55" t="s">
        <v>6</v>
      </c>
      <c r="G297" s="56">
        <v>80</v>
      </c>
      <c r="H297" s="53" t="s">
        <v>3307</v>
      </c>
      <c r="I297" s="53" t="s">
        <v>3308</v>
      </c>
      <c r="J297" s="53" t="s">
        <v>3309</v>
      </c>
      <c r="K297" s="57">
        <v>2024</v>
      </c>
      <c r="L297" s="53" t="s">
        <v>345</v>
      </c>
      <c r="M297" s="53" t="s">
        <v>3310</v>
      </c>
      <c r="N297" s="53" t="s">
        <v>3311</v>
      </c>
      <c r="O297" s="53" t="s">
        <v>3312</v>
      </c>
      <c r="P297" s="53" t="s">
        <v>3313</v>
      </c>
      <c r="Q297" s="87">
        <f t="shared" si="41"/>
        <v>32.200000000000003</v>
      </c>
      <c r="R297" s="1"/>
      <c r="S297" s="80" t="str">
        <f t="shared" si="42"/>
        <v/>
      </c>
      <c r="T297" s="58" t="str">
        <f t="shared" si="43"/>
        <v>Image</v>
      </c>
      <c r="U297" s="112">
        <v>9785389260566</v>
      </c>
      <c r="V297" s="125" t="s">
        <v>3640</v>
      </c>
      <c r="W297" s="114">
        <v>32.200000000000003</v>
      </c>
      <c r="X297" s="115" t="s">
        <v>3314</v>
      </c>
      <c r="Y297" s="113" t="s">
        <v>3315</v>
      </c>
      <c r="Z297" s="113" t="s">
        <v>3311</v>
      </c>
      <c r="AA297" s="113" t="s">
        <v>3316</v>
      </c>
      <c r="AB297" s="116">
        <v>391</v>
      </c>
      <c r="AC297" s="113" t="s">
        <v>36</v>
      </c>
      <c r="AD297" s="113" t="s">
        <v>283</v>
      </c>
      <c r="AE297" s="83" t="s">
        <v>111</v>
      </c>
      <c r="AF297" s="83" t="s">
        <v>116</v>
      </c>
      <c r="AG297" s="113" t="s">
        <v>353</v>
      </c>
      <c r="AH297" s="83" t="s">
        <v>354</v>
      </c>
      <c r="AI297" s="24"/>
      <c r="AJ297" s="83" t="s">
        <v>2542</v>
      </c>
      <c r="AK297" s="83" t="s">
        <v>117</v>
      </c>
    </row>
    <row r="298" spans="1:37" customFormat="1">
      <c r="A298" s="51">
        <v>73</v>
      </c>
      <c r="B298" s="89" t="s">
        <v>278</v>
      </c>
      <c r="C298" s="52">
        <f t="shared" si="40"/>
        <v>9785171655396</v>
      </c>
      <c r="D298" s="53" t="s">
        <v>36</v>
      </c>
      <c r="E298" s="54" t="s">
        <v>86</v>
      </c>
      <c r="F298" s="55" t="s">
        <v>6</v>
      </c>
      <c r="G298" s="56">
        <v>192</v>
      </c>
      <c r="H298" s="53" t="s">
        <v>3317</v>
      </c>
      <c r="I298" s="97" t="s">
        <v>3318</v>
      </c>
      <c r="J298" s="53" t="s">
        <v>3319</v>
      </c>
      <c r="K298" s="57">
        <v>2024</v>
      </c>
      <c r="L298" s="53" t="s">
        <v>29</v>
      </c>
      <c r="M298" s="53" t="s">
        <v>110</v>
      </c>
      <c r="N298" s="53" t="s">
        <v>3320</v>
      </c>
      <c r="O298" s="53" t="s">
        <v>3321</v>
      </c>
      <c r="P298" s="53" t="s">
        <v>3322</v>
      </c>
      <c r="Q298" s="87">
        <f t="shared" si="41"/>
        <v>24.7</v>
      </c>
      <c r="R298" s="1"/>
      <c r="S298" s="80" t="str">
        <f t="shared" si="42"/>
        <v/>
      </c>
      <c r="T298" s="58" t="str">
        <f t="shared" si="43"/>
        <v>Image</v>
      </c>
      <c r="U298" s="112">
        <v>9785171655396</v>
      </c>
      <c r="V298" s="125" t="s">
        <v>3641</v>
      </c>
      <c r="W298" s="114">
        <v>24.7</v>
      </c>
      <c r="X298" s="115" t="s">
        <v>3323</v>
      </c>
      <c r="Y298" s="113" t="s">
        <v>3324</v>
      </c>
      <c r="Z298" s="113" t="s">
        <v>3325</v>
      </c>
      <c r="AA298" s="113" t="s">
        <v>3326</v>
      </c>
      <c r="AB298" s="116">
        <v>268</v>
      </c>
      <c r="AC298" s="113" t="s">
        <v>36</v>
      </c>
      <c r="AD298" s="113" t="s">
        <v>283</v>
      </c>
      <c r="AE298" s="83" t="s">
        <v>111</v>
      </c>
      <c r="AF298" s="83" t="s">
        <v>123</v>
      </c>
      <c r="AG298" s="113" t="s">
        <v>60</v>
      </c>
      <c r="AH298" s="83" t="s">
        <v>60</v>
      </c>
      <c r="AI298" s="24"/>
      <c r="AJ298" s="83" t="s">
        <v>2561</v>
      </c>
      <c r="AK298" s="83" t="s">
        <v>124</v>
      </c>
    </row>
    <row r="299" spans="1:37" customFormat="1">
      <c r="A299" s="51">
        <v>74</v>
      </c>
      <c r="B299" s="89"/>
      <c r="C299" s="52">
        <f t="shared" si="40"/>
        <v>9785171658588</v>
      </c>
      <c r="D299" s="53" t="s">
        <v>36</v>
      </c>
      <c r="E299" s="54" t="s">
        <v>86</v>
      </c>
      <c r="F299" s="55" t="s">
        <v>6</v>
      </c>
      <c r="G299" s="56">
        <v>64</v>
      </c>
      <c r="H299" s="53" t="s">
        <v>3327</v>
      </c>
      <c r="I299" s="53" t="s">
        <v>3328</v>
      </c>
      <c r="J299" s="53" t="s">
        <v>3329</v>
      </c>
      <c r="K299" s="57">
        <v>2024</v>
      </c>
      <c r="L299" s="53" t="s">
        <v>29</v>
      </c>
      <c r="M299" s="53" t="s">
        <v>3330</v>
      </c>
      <c r="N299" s="53" t="s">
        <v>3331</v>
      </c>
      <c r="O299" s="53" t="s">
        <v>3332</v>
      </c>
      <c r="P299" s="53" t="s">
        <v>3333</v>
      </c>
      <c r="Q299" s="87">
        <f t="shared" si="41"/>
        <v>33.6</v>
      </c>
      <c r="R299" s="1"/>
      <c r="S299" s="80" t="str">
        <f t="shared" si="42"/>
        <v/>
      </c>
      <c r="T299" s="58" t="str">
        <f t="shared" si="43"/>
        <v>Image</v>
      </c>
      <c r="U299" s="112">
        <v>9785171658588</v>
      </c>
      <c r="V299" s="113" t="s">
        <v>3334</v>
      </c>
      <c r="W299" s="114">
        <v>33.6</v>
      </c>
      <c r="X299" s="115" t="s">
        <v>3335</v>
      </c>
      <c r="Y299" s="113" t="s">
        <v>3336</v>
      </c>
      <c r="Z299" s="113" t="s">
        <v>3337</v>
      </c>
      <c r="AA299" s="113" t="s">
        <v>3338</v>
      </c>
      <c r="AB299" s="116">
        <v>522</v>
      </c>
      <c r="AC299" s="113" t="s">
        <v>36</v>
      </c>
      <c r="AD299" s="113" t="s">
        <v>283</v>
      </c>
      <c r="AE299" s="83" t="s">
        <v>111</v>
      </c>
      <c r="AF299" s="83" t="s">
        <v>112</v>
      </c>
      <c r="AG299" s="113" t="s">
        <v>60</v>
      </c>
      <c r="AH299" s="83" t="s">
        <v>60</v>
      </c>
      <c r="AI299" s="24"/>
      <c r="AJ299" s="83" t="s">
        <v>2628</v>
      </c>
      <c r="AK299" s="83" t="s">
        <v>113</v>
      </c>
    </row>
    <row r="300" spans="1:37" customFormat="1">
      <c r="A300" s="51">
        <v>75</v>
      </c>
      <c r="B300" s="89"/>
      <c r="C300" s="52">
        <f t="shared" si="40"/>
        <v>9785171679675</v>
      </c>
      <c r="D300" s="53" t="s">
        <v>36</v>
      </c>
      <c r="E300" s="54" t="s">
        <v>86</v>
      </c>
      <c r="F300" s="55" t="s">
        <v>6</v>
      </c>
      <c r="G300" s="56">
        <v>128</v>
      </c>
      <c r="H300" s="53" t="s">
        <v>262</v>
      </c>
      <c r="I300" s="53" t="s">
        <v>3339</v>
      </c>
      <c r="J300" s="53" t="s">
        <v>3340</v>
      </c>
      <c r="K300" s="57">
        <v>2024</v>
      </c>
      <c r="L300" s="53" t="s">
        <v>29</v>
      </c>
      <c r="M300" s="53" t="s">
        <v>263</v>
      </c>
      <c r="N300" s="53" t="s">
        <v>3341</v>
      </c>
      <c r="O300" s="53" t="s">
        <v>3342</v>
      </c>
      <c r="P300" s="53" t="s">
        <v>3343</v>
      </c>
      <c r="Q300" s="87">
        <f t="shared" si="41"/>
        <v>44.4</v>
      </c>
      <c r="R300" s="1"/>
      <c r="S300" s="80" t="str">
        <f t="shared" si="42"/>
        <v/>
      </c>
      <c r="T300" s="58" t="str">
        <f t="shared" si="43"/>
        <v>Image</v>
      </c>
      <c r="U300" s="112">
        <v>9785171679675</v>
      </c>
      <c r="V300" s="125" t="s">
        <v>3642</v>
      </c>
      <c r="W300" s="114">
        <v>44.4</v>
      </c>
      <c r="X300" s="115" t="s">
        <v>3344</v>
      </c>
      <c r="Y300" s="113" t="s">
        <v>3345</v>
      </c>
      <c r="Z300" s="113" t="s">
        <v>264</v>
      </c>
      <c r="AA300" s="113" t="s">
        <v>3346</v>
      </c>
      <c r="AB300" s="116">
        <v>605</v>
      </c>
      <c r="AC300" s="113" t="s">
        <v>36</v>
      </c>
      <c r="AD300" s="113" t="s">
        <v>283</v>
      </c>
      <c r="AE300" s="83" t="s">
        <v>111</v>
      </c>
      <c r="AF300" s="83" t="s">
        <v>118</v>
      </c>
      <c r="AG300" s="113" t="s">
        <v>60</v>
      </c>
      <c r="AH300" s="83" t="s">
        <v>60</v>
      </c>
      <c r="AI300" s="24"/>
      <c r="AJ300" s="83" t="s">
        <v>2573</v>
      </c>
      <c r="AK300" s="83" t="s">
        <v>119</v>
      </c>
    </row>
    <row r="301" spans="1:37" customFormat="1">
      <c r="A301" s="51">
        <v>76</v>
      </c>
      <c r="B301" s="89"/>
      <c r="C301" s="52">
        <f t="shared" si="40"/>
        <v>9785171680015</v>
      </c>
      <c r="D301" s="53" t="s">
        <v>36</v>
      </c>
      <c r="E301" s="54" t="s">
        <v>86</v>
      </c>
      <c r="F301" s="55" t="s">
        <v>6</v>
      </c>
      <c r="G301" s="56">
        <v>160</v>
      </c>
      <c r="H301" s="53" t="s">
        <v>265</v>
      </c>
      <c r="I301" s="53" t="s">
        <v>3347</v>
      </c>
      <c r="J301" s="53" t="s">
        <v>3348</v>
      </c>
      <c r="K301" s="57">
        <v>2024</v>
      </c>
      <c r="L301" s="53" t="s">
        <v>29</v>
      </c>
      <c r="M301" s="53" t="s">
        <v>3349</v>
      </c>
      <c r="N301" s="53" t="s">
        <v>266</v>
      </c>
      <c r="O301" s="53" t="s">
        <v>3350</v>
      </c>
      <c r="P301" s="53" t="s">
        <v>3351</v>
      </c>
      <c r="Q301" s="87">
        <f t="shared" si="41"/>
        <v>15</v>
      </c>
      <c r="R301" s="1"/>
      <c r="S301" s="80" t="str">
        <f t="shared" si="42"/>
        <v/>
      </c>
      <c r="T301" s="58" t="str">
        <f t="shared" si="43"/>
        <v>Image</v>
      </c>
      <c r="U301" s="112">
        <v>9785171680015</v>
      </c>
      <c r="V301" s="125" t="s">
        <v>3643</v>
      </c>
      <c r="W301" s="114">
        <v>15</v>
      </c>
      <c r="X301" s="115" t="s">
        <v>3352</v>
      </c>
      <c r="Y301" s="113" t="s">
        <v>3353</v>
      </c>
      <c r="Z301" s="113" t="s">
        <v>267</v>
      </c>
      <c r="AA301" s="113" t="s">
        <v>3354</v>
      </c>
      <c r="AB301" s="116">
        <v>213</v>
      </c>
      <c r="AC301" s="113" t="s">
        <v>36</v>
      </c>
      <c r="AD301" s="113" t="s">
        <v>283</v>
      </c>
      <c r="AE301" s="83" t="s">
        <v>111</v>
      </c>
      <c r="AF301" s="83" t="s">
        <v>118</v>
      </c>
      <c r="AG301" s="113" t="s">
        <v>60</v>
      </c>
      <c r="AH301" s="83" t="s">
        <v>60</v>
      </c>
      <c r="AI301" s="24"/>
      <c r="AJ301" s="83" t="s">
        <v>2573</v>
      </c>
      <c r="AK301" s="83" t="s">
        <v>119</v>
      </c>
    </row>
    <row r="302" spans="1:37" customFormat="1">
      <c r="A302" s="51">
        <v>77</v>
      </c>
      <c r="B302" s="89"/>
      <c r="C302" s="52">
        <f t="shared" si="40"/>
        <v>9785389260542</v>
      </c>
      <c r="D302" s="53" t="s">
        <v>36</v>
      </c>
      <c r="E302" s="54" t="s">
        <v>86</v>
      </c>
      <c r="F302" s="55" t="s">
        <v>34</v>
      </c>
      <c r="G302" s="56">
        <v>128</v>
      </c>
      <c r="H302" s="53" t="s">
        <v>3355</v>
      </c>
      <c r="I302" s="53" t="s">
        <v>3356</v>
      </c>
      <c r="J302" s="53" t="s">
        <v>3357</v>
      </c>
      <c r="K302" s="57">
        <v>2024</v>
      </c>
      <c r="L302" s="53" t="s">
        <v>1015</v>
      </c>
      <c r="M302" s="53" t="s">
        <v>3358</v>
      </c>
      <c r="N302" s="53" t="s">
        <v>3359</v>
      </c>
      <c r="O302" s="53" t="s">
        <v>3360</v>
      </c>
      <c r="P302" s="53" t="s">
        <v>3361</v>
      </c>
      <c r="Q302" s="87">
        <f t="shared" si="41"/>
        <v>24.3</v>
      </c>
      <c r="R302" s="1"/>
      <c r="S302" s="80" t="str">
        <f t="shared" si="42"/>
        <v/>
      </c>
      <c r="T302" s="58" t="str">
        <f t="shared" si="43"/>
        <v>Image</v>
      </c>
      <c r="U302" s="112">
        <v>9785389260542</v>
      </c>
      <c r="V302" s="125" t="s">
        <v>3644</v>
      </c>
      <c r="W302" s="114">
        <v>24.3</v>
      </c>
      <c r="X302" s="115" t="s">
        <v>3362</v>
      </c>
      <c r="Y302" s="113" t="s">
        <v>3363</v>
      </c>
      <c r="Z302" s="113" t="s">
        <v>3364</v>
      </c>
      <c r="AA302" s="113" t="s">
        <v>3365</v>
      </c>
      <c r="AB302" s="116">
        <v>336</v>
      </c>
      <c r="AC302" s="113" t="s">
        <v>36</v>
      </c>
      <c r="AD302" s="113" t="s">
        <v>283</v>
      </c>
      <c r="AE302" s="83" t="s">
        <v>111</v>
      </c>
      <c r="AF302" s="83" t="s">
        <v>112</v>
      </c>
      <c r="AG302" s="113" t="s">
        <v>1024</v>
      </c>
      <c r="AH302" s="83" t="s">
        <v>1025</v>
      </c>
      <c r="AI302" s="24"/>
      <c r="AJ302" s="83" t="s">
        <v>2628</v>
      </c>
      <c r="AK302" s="83" t="s">
        <v>113</v>
      </c>
    </row>
    <row r="303" spans="1:37" customFormat="1">
      <c r="A303" s="51">
        <v>78</v>
      </c>
      <c r="B303" s="89"/>
      <c r="C303" s="52">
        <f t="shared" si="40"/>
        <v>9785041868741</v>
      </c>
      <c r="D303" s="53" t="s">
        <v>36</v>
      </c>
      <c r="E303" s="54" t="s">
        <v>86</v>
      </c>
      <c r="F303" s="55" t="s">
        <v>34</v>
      </c>
      <c r="G303" s="56">
        <v>168</v>
      </c>
      <c r="H303" s="53" t="s">
        <v>3366</v>
      </c>
      <c r="I303" s="53" t="s">
        <v>3367</v>
      </c>
      <c r="J303" s="53" t="s">
        <v>3368</v>
      </c>
      <c r="K303" s="57">
        <v>2024</v>
      </c>
      <c r="L303" s="53" t="s">
        <v>30</v>
      </c>
      <c r="M303" s="53" t="s">
        <v>3369</v>
      </c>
      <c r="N303" s="53" t="s">
        <v>3370</v>
      </c>
      <c r="O303" s="53" t="s">
        <v>3371</v>
      </c>
      <c r="P303" s="53" t="s">
        <v>3372</v>
      </c>
      <c r="Q303" s="87">
        <f t="shared" si="41"/>
        <v>53.7</v>
      </c>
      <c r="R303" s="1"/>
      <c r="S303" s="80" t="str">
        <f t="shared" si="42"/>
        <v/>
      </c>
      <c r="T303" s="58" t="str">
        <f t="shared" si="43"/>
        <v>Image</v>
      </c>
      <c r="U303" s="112">
        <v>9785041868741</v>
      </c>
      <c r="V303" s="113" t="s">
        <v>3373</v>
      </c>
      <c r="W303" s="114">
        <v>53.7</v>
      </c>
      <c r="X303" s="115" t="s">
        <v>3374</v>
      </c>
      <c r="Y303" s="113" t="s">
        <v>3375</v>
      </c>
      <c r="Z303" s="113" t="s">
        <v>3376</v>
      </c>
      <c r="AA303" s="113" t="s">
        <v>3377</v>
      </c>
      <c r="AB303" s="116">
        <v>727</v>
      </c>
      <c r="AC303" s="113" t="s">
        <v>36</v>
      </c>
      <c r="AD303" s="113" t="s">
        <v>283</v>
      </c>
      <c r="AE303" s="83" t="s">
        <v>111</v>
      </c>
      <c r="AF303" s="83" t="s">
        <v>114</v>
      </c>
      <c r="AG303" s="113" t="s">
        <v>61</v>
      </c>
      <c r="AH303" s="83" t="s">
        <v>61</v>
      </c>
      <c r="AI303" s="24"/>
      <c r="AJ303" s="83" t="s">
        <v>2640</v>
      </c>
      <c r="AK303" s="83" t="s">
        <v>115</v>
      </c>
    </row>
    <row r="304" spans="1:37" customFormat="1">
      <c r="A304" s="51">
        <v>79</v>
      </c>
      <c r="B304" s="89"/>
      <c r="C304" s="52">
        <f t="shared" si="40"/>
        <v>9785002113040</v>
      </c>
      <c r="D304" s="53" t="s">
        <v>36</v>
      </c>
      <c r="E304" s="54" t="s">
        <v>86</v>
      </c>
      <c r="F304" s="55" t="s">
        <v>6</v>
      </c>
      <c r="G304" s="56">
        <v>32</v>
      </c>
      <c r="H304" s="53" t="s">
        <v>3378</v>
      </c>
      <c r="I304" s="53" t="s">
        <v>3379</v>
      </c>
      <c r="J304" s="53" t="s">
        <v>3380</v>
      </c>
      <c r="K304" s="57">
        <v>2024</v>
      </c>
      <c r="L304" s="53" t="s">
        <v>260</v>
      </c>
      <c r="M304" s="53" t="s">
        <v>3381</v>
      </c>
      <c r="N304" s="53" t="s">
        <v>3382</v>
      </c>
      <c r="O304" s="53" t="s">
        <v>3383</v>
      </c>
      <c r="P304" s="53" t="s">
        <v>3384</v>
      </c>
      <c r="Q304" s="87">
        <f t="shared" si="41"/>
        <v>37.799999999999997</v>
      </c>
      <c r="R304" s="1"/>
      <c r="S304" s="80" t="str">
        <f t="shared" si="42"/>
        <v/>
      </c>
      <c r="T304" s="58" t="str">
        <f t="shared" si="43"/>
        <v>Image</v>
      </c>
      <c r="U304" s="112">
        <v>9785002113040</v>
      </c>
      <c r="V304" s="125" t="s">
        <v>3645</v>
      </c>
      <c r="W304" s="114">
        <v>37.799999999999997</v>
      </c>
      <c r="X304" s="115" t="s">
        <v>3385</v>
      </c>
      <c r="Y304" s="113" t="s">
        <v>3386</v>
      </c>
      <c r="Z304" s="113" t="s">
        <v>3387</v>
      </c>
      <c r="AA304" s="113" t="s">
        <v>3388</v>
      </c>
      <c r="AB304" s="116">
        <v>300</v>
      </c>
      <c r="AC304" s="113" t="s">
        <v>36</v>
      </c>
      <c r="AD304" s="113" t="s">
        <v>283</v>
      </c>
      <c r="AE304" s="83" t="s">
        <v>111</v>
      </c>
      <c r="AF304" s="83" t="s">
        <v>116</v>
      </c>
      <c r="AG304" s="113" t="s">
        <v>261</v>
      </c>
      <c r="AH304" s="83" t="s">
        <v>2682</v>
      </c>
      <c r="AI304" s="24"/>
      <c r="AJ304" s="83" t="s">
        <v>2542</v>
      </c>
      <c r="AK304" s="83" t="s">
        <v>117</v>
      </c>
    </row>
    <row r="305" spans="1:38" customFormat="1">
      <c r="A305" s="51">
        <v>80</v>
      </c>
      <c r="B305" s="89"/>
      <c r="C305" s="52">
        <f t="shared" si="40"/>
        <v>9785389238763</v>
      </c>
      <c r="D305" s="53" t="s">
        <v>36</v>
      </c>
      <c r="E305" s="54" t="s">
        <v>86</v>
      </c>
      <c r="F305" s="55" t="s">
        <v>6</v>
      </c>
      <c r="G305" s="56">
        <v>96</v>
      </c>
      <c r="H305" s="53" t="s">
        <v>3389</v>
      </c>
      <c r="I305" s="53" t="s">
        <v>3390</v>
      </c>
      <c r="J305" s="53" t="s">
        <v>3391</v>
      </c>
      <c r="K305" s="57">
        <v>2024</v>
      </c>
      <c r="L305" s="53" t="s">
        <v>1015</v>
      </c>
      <c r="M305" s="53" t="s">
        <v>3392</v>
      </c>
      <c r="N305" s="53" t="s">
        <v>3393</v>
      </c>
      <c r="O305" s="53" t="s">
        <v>3394</v>
      </c>
      <c r="P305" s="53" t="s">
        <v>3395</v>
      </c>
      <c r="Q305" s="87">
        <f t="shared" si="41"/>
        <v>25.9</v>
      </c>
      <c r="R305" s="1"/>
      <c r="S305" s="80" t="str">
        <f t="shared" si="42"/>
        <v/>
      </c>
      <c r="T305" s="58" t="str">
        <f t="shared" si="43"/>
        <v>Image</v>
      </c>
      <c r="U305" s="112">
        <v>9785389238763</v>
      </c>
      <c r="V305" s="125" t="s">
        <v>3646</v>
      </c>
      <c r="W305" s="114">
        <v>25.9</v>
      </c>
      <c r="X305" s="115" t="s">
        <v>3396</v>
      </c>
      <c r="Y305" s="113" t="s">
        <v>3397</v>
      </c>
      <c r="Z305" s="113" t="s">
        <v>3398</v>
      </c>
      <c r="AA305" s="113" t="s">
        <v>3399</v>
      </c>
      <c r="AB305" s="116">
        <v>380</v>
      </c>
      <c r="AC305" s="113" t="s">
        <v>36</v>
      </c>
      <c r="AD305" s="113" t="s">
        <v>283</v>
      </c>
      <c r="AE305" s="83" t="s">
        <v>111</v>
      </c>
      <c r="AF305" s="83" t="s">
        <v>112</v>
      </c>
      <c r="AG305" s="113" t="s">
        <v>1024</v>
      </c>
      <c r="AH305" s="83" t="s">
        <v>1025</v>
      </c>
      <c r="AI305" s="24"/>
      <c r="AJ305" s="83" t="s">
        <v>2628</v>
      </c>
      <c r="AK305" s="83" t="s">
        <v>113</v>
      </c>
    </row>
    <row r="306" spans="1:38" customFormat="1">
      <c r="A306" s="51">
        <v>81</v>
      </c>
      <c r="B306" s="89"/>
      <c r="C306" s="52">
        <f t="shared" si="40"/>
        <v>9785002113279</v>
      </c>
      <c r="D306" s="53" t="s">
        <v>36</v>
      </c>
      <c r="E306" s="54" t="s">
        <v>86</v>
      </c>
      <c r="F306" s="55" t="s">
        <v>6</v>
      </c>
      <c r="G306" s="56">
        <v>32</v>
      </c>
      <c r="H306" s="53" t="s">
        <v>3400</v>
      </c>
      <c r="I306" s="53" t="s">
        <v>3401</v>
      </c>
      <c r="J306" s="53" t="s">
        <v>3402</v>
      </c>
      <c r="K306" s="57">
        <v>2024</v>
      </c>
      <c r="L306" s="53" t="s">
        <v>260</v>
      </c>
      <c r="M306" s="53" t="s">
        <v>3381</v>
      </c>
      <c r="N306" s="53" t="s">
        <v>3403</v>
      </c>
      <c r="O306" s="53" t="s">
        <v>3404</v>
      </c>
      <c r="P306" s="53" t="s">
        <v>3405</v>
      </c>
      <c r="Q306" s="87">
        <f t="shared" si="41"/>
        <v>34.200000000000003</v>
      </c>
      <c r="R306" s="1"/>
      <c r="S306" s="80" t="str">
        <f t="shared" si="42"/>
        <v/>
      </c>
      <c r="T306" s="58" t="str">
        <f t="shared" si="43"/>
        <v>Image</v>
      </c>
      <c r="U306" s="112">
        <v>9785002113279</v>
      </c>
      <c r="V306" s="125" t="s">
        <v>3647</v>
      </c>
      <c r="W306" s="114">
        <v>34.200000000000003</v>
      </c>
      <c r="X306" s="115" t="s">
        <v>3406</v>
      </c>
      <c r="Y306" s="113" t="s">
        <v>3407</v>
      </c>
      <c r="Z306" s="113" t="s">
        <v>3408</v>
      </c>
      <c r="AA306" s="113" t="s">
        <v>3409</v>
      </c>
      <c r="AB306" s="116">
        <v>357</v>
      </c>
      <c r="AC306" s="113" t="s">
        <v>36</v>
      </c>
      <c r="AD306" s="113" t="s">
        <v>283</v>
      </c>
      <c r="AE306" s="83" t="s">
        <v>111</v>
      </c>
      <c r="AF306" s="83" t="s">
        <v>116</v>
      </c>
      <c r="AG306" s="113" t="s">
        <v>261</v>
      </c>
      <c r="AH306" s="83" t="s">
        <v>2682</v>
      </c>
      <c r="AI306" s="24"/>
      <c r="AJ306" s="83" t="s">
        <v>2542</v>
      </c>
      <c r="AK306" s="83" t="s">
        <v>117</v>
      </c>
    </row>
    <row r="307" spans="1:38" customFormat="1">
      <c r="A307" s="51">
        <v>82</v>
      </c>
      <c r="B307" s="89" t="s">
        <v>278</v>
      </c>
      <c r="C307" s="52">
        <f t="shared" si="40"/>
        <v>9785389257092</v>
      </c>
      <c r="D307" s="53" t="s">
        <v>36</v>
      </c>
      <c r="E307" s="54" t="s">
        <v>86</v>
      </c>
      <c r="F307" s="55" t="s">
        <v>6</v>
      </c>
      <c r="G307" s="56">
        <v>128</v>
      </c>
      <c r="H307" s="53" t="s">
        <v>3410</v>
      </c>
      <c r="I307" s="97" t="s">
        <v>3411</v>
      </c>
      <c r="J307" s="53" t="s">
        <v>3412</v>
      </c>
      <c r="K307" s="57">
        <v>2024</v>
      </c>
      <c r="L307" s="53" t="s">
        <v>1015</v>
      </c>
      <c r="M307" s="53" t="s">
        <v>3310</v>
      </c>
      <c r="N307" s="53" t="s">
        <v>3413</v>
      </c>
      <c r="O307" s="53" t="s">
        <v>3414</v>
      </c>
      <c r="P307" s="53" t="s">
        <v>3415</v>
      </c>
      <c r="Q307" s="87">
        <f t="shared" si="41"/>
        <v>35.299999999999997</v>
      </c>
      <c r="R307" s="1"/>
      <c r="S307" s="80" t="str">
        <f t="shared" si="42"/>
        <v/>
      </c>
      <c r="T307" s="58" t="str">
        <f t="shared" si="43"/>
        <v>Image</v>
      </c>
      <c r="U307" s="112">
        <v>9785389257092</v>
      </c>
      <c r="V307" s="125" t="s">
        <v>3648</v>
      </c>
      <c r="W307" s="114">
        <v>35.299999999999997</v>
      </c>
      <c r="X307" s="115" t="s">
        <v>3416</v>
      </c>
      <c r="Y307" s="113" t="s">
        <v>3417</v>
      </c>
      <c r="Z307" s="113" t="s">
        <v>3418</v>
      </c>
      <c r="AA307" s="113" t="s">
        <v>3419</v>
      </c>
      <c r="AB307" s="116">
        <v>572</v>
      </c>
      <c r="AC307" s="113" t="s">
        <v>36</v>
      </c>
      <c r="AD307" s="113" t="s">
        <v>283</v>
      </c>
      <c r="AE307" s="83" t="s">
        <v>111</v>
      </c>
      <c r="AF307" s="83" t="s">
        <v>112</v>
      </c>
      <c r="AG307" s="113" t="s">
        <v>1024</v>
      </c>
      <c r="AH307" s="83" t="s">
        <v>1025</v>
      </c>
      <c r="AI307" s="24"/>
      <c r="AJ307" s="83" t="s">
        <v>2628</v>
      </c>
      <c r="AK307" s="83" t="s">
        <v>113</v>
      </c>
    </row>
    <row r="308" spans="1:38" customFormat="1">
      <c r="A308" s="51">
        <v>83</v>
      </c>
      <c r="B308" s="89"/>
      <c r="C308" s="52">
        <f t="shared" si="40"/>
        <v>9785389232754</v>
      </c>
      <c r="D308" s="53" t="s">
        <v>36</v>
      </c>
      <c r="E308" s="54" t="s">
        <v>86</v>
      </c>
      <c r="F308" s="55" t="s">
        <v>34</v>
      </c>
      <c r="G308" s="56">
        <v>128</v>
      </c>
      <c r="H308" s="53" t="s">
        <v>3420</v>
      </c>
      <c r="I308" s="53" t="s">
        <v>3421</v>
      </c>
      <c r="J308" s="53" t="s">
        <v>3422</v>
      </c>
      <c r="K308" s="57">
        <v>2024</v>
      </c>
      <c r="L308" s="53" t="s">
        <v>1015</v>
      </c>
      <c r="M308" s="53" t="s">
        <v>3423</v>
      </c>
      <c r="N308" s="53" t="s">
        <v>3424</v>
      </c>
      <c r="O308" s="53" t="s">
        <v>3425</v>
      </c>
      <c r="P308" s="53" t="s">
        <v>3426</v>
      </c>
      <c r="Q308" s="87">
        <f t="shared" si="41"/>
        <v>50.4</v>
      </c>
      <c r="R308" s="1"/>
      <c r="S308" s="80" t="str">
        <f t="shared" si="42"/>
        <v/>
      </c>
      <c r="T308" s="58" t="str">
        <f t="shared" si="43"/>
        <v>Image</v>
      </c>
      <c r="U308" s="112">
        <v>9785389232754</v>
      </c>
      <c r="V308" s="125" t="s">
        <v>3649</v>
      </c>
      <c r="W308" s="114">
        <v>50.4</v>
      </c>
      <c r="X308" s="115" t="s">
        <v>3427</v>
      </c>
      <c r="Y308" s="113" t="s">
        <v>3428</v>
      </c>
      <c r="Z308" s="113" t="s">
        <v>3429</v>
      </c>
      <c r="AA308" s="113" t="s">
        <v>3430</v>
      </c>
      <c r="AB308" s="116">
        <v>620</v>
      </c>
      <c r="AC308" s="113" t="s">
        <v>36</v>
      </c>
      <c r="AD308" s="113" t="s">
        <v>283</v>
      </c>
      <c r="AE308" s="83" t="s">
        <v>111</v>
      </c>
      <c r="AF308" s="83" t="s">
        <v>114</v>
      </c>
      <c r="AG308" s="113" t="s">
        <v>1024</v>
      </c>
      <c r="AH308" s="83" t="s">
        <v>1025</v>
      </c>
      <c r="AI308" s="24"/>
      <c r="AJ308" s="83" t="s">
        <v>2640</v>
      </c>
      <c r="AK308" s="83" t="s">
        <v>115</v>
      </c>
    </row>
    <row r="309" spans="1:38" customFormat="1">
      <c r="A309" s="51">
        <v>84</v>
      </c>
      <c r="B309" s="89"/>
      <c r="C309" s="52">
        <f t="shared" si="40"/>
        <v>9785171652913</v>
      </c>
      <c r="D309" s="53" t="s">
        <v>36</v>
      </c>
      <c r="E309" s="54" t="s">
        <v>86</v>
      </c>
      <c r="F309" s="55" t="s">
        <v>6</v>
      </c>
      <c r="G309" s="56">
        <v>48</v>
      </c>
      <c r="H309" s="53" t="s">
        <v>3431</v>
      </c>
      <c r="I309" s="53" t="s">
        <v>3432</v>
      </c>
      <c r="J309" s="53" t="s">
        <v>3433</v>
      </c>
      <c r="K309" s="57">
        <v>2024</v>
      </c>
      <c r="L309" s="53" t="s">
        <v>29</v>
      </c>
      <c r="M309" s="53" t="s">
        <v>2858</v>
      </c>
      <c r="N309" s="53" t="s">
        <v>3434</v>
      </c>
      <c r="O309" s="53" t="s">
        <v>3435</v>
      </c>
      <c r="P309" s="53" t="s">
        <v>3436</v>
      </c>
      <c r="Q309" s="87">
        <f t="shared" si="41"/>
        <v>26.2</v>
      </c>
      <c r="R309" s="1"/>
      <c r="S309" s="80" t="str">
        <f t="shared" si="42"/>
        <v/>
      </c>
      <c r="T309" s="58" t="str">
        <f t="shared" si="43"/>
        <v>Image</v>
      </c>
      <c r="U309" s="112">
        <v>9785171652913</v>
      </c>
      <c r="V309" s="125" t="s">
        <v>3650</v>
      </c>
      <c r="W309" s="114">
        <v>26.2</v>
      </c>
      <c r="X309" s="115" t="s">
        <v>3437</v>
      </c>
      <c r="Y309" s="113" t="s">
        <v>3438</v>
      </c>
      <c r="Z309" s="113" t="s">
        <v>3439</v>
      </c>
      <c r="AA309" s="113" t="s">
        <v>3440</v>
      </c>
      <c r="AB309" s="116">
        <v>331</v>
      </c>
      <c r="AC309" s="113" t="s">
        <v>36</v>
      </c>
      <c r="AD309" s="113" t="s">
        <v>283</v>
      </c>
      <c r="AE309" s="83" t="s">
        <v>111</v>
      </c>
      <c r="AF309" s="83" t="s">
        <v>118</v>
      </c>
      <c r="AG309" s="113" t="s">
        <v>60</v>
      </c>
      <c r="AH309" s="83" t="s">
        <v>60</v>
      </c>
      <c r="AI309" s="24"/>
      <c r="AJ309" s="83" t="s">
        <v>2573</v>
      </c>
      <c r="AK309" s="83" t="s">
        <v>119</v>
      </c>
    </row>
    <row r="310" spans="1:38" customFormat="1">
      <c r="A310" s="51">
        <v>85</v>
      </c>
      <c r="B310" s="89"/>
      <c r="C310" s="52">
        <f t="shared" si="40"/>
        <v>9785979104287</v>
      </c>
      <c r="D310" s="53" t="s">
        <v>36</v>
      </c>
      <c r="E310" s="54" t="s">
        <v>86</v>
      </c>
      <c r="F310" s="55" t="s">
        <v>6</v>
      </c>
      <c r="G310" s="56">
        <v>32</v>
      </c>
      <c r="H310" s="53" t="s">
        <v>268</v>
      </c>
      <c r="I310" s="53" t="s">
        <v>3441</v>
      </c>
      <c r="J310" s="53" t="s">
        <v>3442</v>
      </c>
      <c r="K310" s="57">
        <v>2024</v>
      </c>
      <c r="L310" s="53" t="s">
        <v>3118</v>
      </c>
      <c r="M310" s="53" t="s">
        <v>270</v>
      </c>
      <c r="N310" s="53" t="s">
        <v>271</v>
      </c>
      <c r="O310" s="53" t="s">
        <v>3443</v>
      </c>
      <c r="P310" s="53" t="s">
        <v>3444</v>
      </c>
      <c r="Q310" s="87">
        <f t="shared" si="41"/>
        <v>56.7</v>
      </c>
      <c r="R310" s="1"/>
      <c r="S310" s="80" t="str">
        <f t="shared" si="42"/>
        <v/>
      </c>
      <c r="T310" s="58" t="str">
        <f t="shared" si="43"/>
        <v>Image</v>
      </c>
      <c r="U310" s="112">
        <v>9785979104287</v>
      </c>
      <c r="V310" s="113" t="s">
        <v>3445</v>
      </c>
      <c r="W310" s="114">
        <v>56.7</v>
      </c>
      <c r="X310" s="115" t="s">
        <v>3446</v>
      </c>
      <c r="Y310" s="113" t="s">
        <v>3447</v>
      </c>
      <c r="Z310" s="113" t="s">
        <v>272</v>
      </c>
      <c r="AA310" s="113" t="s">
        <v>3448</v>
      </c>
      <c r="AB310" s="116">
        <v>687</v>
      </c>
      <c r="AC310" s="113" t="s">
        <v>36</v>
      </c>
      <c r="AD310" s="113" t="s">
        <v>283</v>
      </c>
      <c r="AE310" s="83" t="s">
        <v>111</v>
      </c>
      <c r="AF310" s="83" t="s">
        <v>116</v>
      </c>
      <c r="AG310" s="113" t="s">
        <v>3127</v>
      </c>
      <c r="AH310" s="83" t="s">
        <v>3128</v>
      </c>
      <c r="AI310" s="24"/>
      <c r="AJ310" s="83" t="s">
        <v>2542</v>
      </c>
      <c r="AK310" s="83" t="s">
        <v>117</v>
      </c>
    </row>
    <row r="311" spans="1:38" customFormat="1">
      <c r="A311" s="51">
        <v>86</v>
      </c>
      <c r="B311" s="89"/>
      <c r="C311" s="52">
        <f t="shared" si="40"/>
        <v>9785353108948</v>
      </c>
      <c r="D311" s="53" t="s">
        <v>36</v>
      </c>
      <c r="E311" s="54" t="s">
        <v>86</v>
      </c>
      <c r="F311" s="55" t="s">
        <v>6</v>
      </c>
      <c r="G311" s="56">
        <v>288</v>
      </c>
      <c r="H311" s="53"/>
      <c r="I311" s="53" t="s">
        <v>3449</v>
      </c>
      <c r="J311" s="53" t="s">
        <v>3450</v>
      </c>
      <c r="K311" s="57">
        <v>2024</v>
      </c>
      <c r="L311" s="53" t="s">
        <v>2686</v>
      </c>
      <c r="M311" s="53" t="s">
        <v>3451</v>
      </c>
      <c r="N311" s="53"/>
      <c r="O311" s="53" t="s">
        <v>3452</v>
      </c>
      <c r="P311" s="53" t="s">
        <v>3453</v>
      </c>
      <c r="Q311" s="87">
        <f t="shared" si="41"/>
        <v>29.5</v>
      </c>
      <c r="R311" s="1"/>
      <c r="S311" s="80" t="str">
        <f t="shared" si="42"/>
        <v/>
      </c>
      <c r="T311" s="58" t="str">
        <f t="shared" si="43"/>
        <v>Image</v>
      </c>
      <c r="U311" s="112">
        <v>9785353108948</v>
      </c>
      <c r="V311" s="125" t="s">
        <v>3651</v>
      </c>
      <c r="W311" s="114">
        <v>29.5</v>
      </c>
      <c r="X311" s="115" t="s">
        <v>3454</v>
      </c>
      <c r="Y311" s="113" t="s">
        <v>3455</v>
      </c>
      <c r="Z311" s="113"/>
      <c r="AA311" s="113" t="s">
        <v>3456</v>
      </c>
      <c r="AB311" s="116">
        <v>380</v>
      </c>
      <c r="AC311" s="113" t="s">
        <v>36</v>
      </c>
      <c r="AD311" s="113" t="s">
        <v>283</v>
      </c>
      <c r="AE311" s="83" t="s">
        <v>111</v>
      </c>
      <c r="AF311" s="83" t="s">
        <v>120</v>
      </c>
      <c r="AG311" s="113" t="s">
        <v>2695</v>
      </c>
      <c r="AH311" s="83" t="s">
        <v>2696</v>
      </c>
      <c r="AI311" s="24"/>
      <c r="AJ311" s="83" t="s">
        <v>2616</v>
      </c>
      <c r="AK311" s="83" t="s">
        <v>90</v>
      </c>
    </row>
    <row r="312" spans="1:38" customFormat="1">
      <c r="A312" s="51">
        <v>87</v>
      </c>
      <c r="B312" s="89"/>
      <c r="C312" s="52">
        <f t="shared" si="40"/>
        <v>9785002147120</v>
      </c>
      <c r="D312" s="53" t="s">
        <v>36</v>
      </c>
      <c r="E312" s="54" t="s">
        <v>86</v>
      </c>
      <c r="F312" s="55" t="s">
        <v>6</v>
      </c>
      <c r="G312" s="56">
        <v>320</v>
      </c>
      <c r="H312" s="53"/>
      <c r="I312" s="53" t="s">
        <v>3457</v>
      </c>
      <c r="J312" s="53" t="s">
        <v>3458</v>
      </c>
      <c r="K312" s="57">
        <v>2024</v>
      </c>
      <c r="L312" s="53" t="s">
        <v>457</v>
      </c>
      <c r="M312" s="53"/>
      <c r="N312" s="53"/>
      <c r="O312" s="53" t="s">
        <v>3459</v>
      </c>
      <c r="P312" s="53" t="s">
        <v>3460</v>
      </c>
      <c r="Q312" s="87">
        <f t="shared" si="41"/>
        <v>36.4</v>
      </c>
      <c r="R312" s="1"/>
      <c r="S312" s="80" t="str">
        <f t="shared" si="42"/>
        <v/>
      </c>
      <c r="T312" s="58" t="str">
        <f t="shared" si="43"/>
        <v>Image</v>
      </c>
      <c r="U312" s="112">
        <v>9785002147120</v>
      </c>
      <c r="V312" s="113" t="s">
        <v>3461</v>
      </c>
      <c r="W312" s="114">
        <v>36.4</v>
      </c>
      <c r="X312" s="115" t="s">
        <v>3462</v>
      </c>
      <c r="Y312" s="113" t="s">
        <v>3463</v>
      </c>
      <c r="Z312" s="113"/>
      <c r="AA312" s="113" t="s">
        <v>3464</v>
      </c>
      <c r="AB312" s="116">
        <v>401</v>
      </c>
      <c r="AC312" s="113" t="s">
        <v>36</v>
      </c>
      <c r="AD312" s="113" t="s">
        <v>283</v>
      </c>
      <c r="AE312" s="83" t="s">
        <v>111</v>
      </c>
      <c r="AF312" s="83" t="s">
        <v>118</v>
      </c>
      <c r="AG312" s="113" t="s">
        <v>467</v>
      </c>
      <c r="AH312" s="83" t="s">
        <v>468</v>
      </c>
      <c r="AI312" s="24"/>
      <c r="AJ312" s="83" t="s">
        <v>2573</v>
      </c>
      <c r="AK312" s="83" t="s">
        <v>119</v>
      </c>
    </row>
    <row r="313" spans="1:38" customFormat="1">
      <c r="A313" s="51">
        <v>88</v>
      </c>
      <c r="B313" s="89"/>
      <c r="C313" s="52">
        <f t="shared" si="40"/>
        <v>9785041817367</v>
      </c>
      <c r="D313" s="53" t="s">
        <v>36</v>
      </c>
      <c r="E313" s="54" t="s">
        <v>3465</v>
      </c>
      <c r="F313" s="55" t="s">
        <v>6</v>
      </c>
      <c r="G313" s="56">
        <v>184</v>
      </c>
      <c r="H313" s="53" t="s">
        <v>3466</v>
      </c>
      <c r="I313" s="53" t="s">
        <v>3467</v>
      </c>
      <c r="J313" s="53" t="s">
        <v>3468</v>
      </c>
      <c r="K313" s="57">
        <v>2024</v>
      </c>
      <c r="L313" s="53" t="s">
        <v>30</v>
      </c>
      <c r="M313" s="53" t="s">
        <v>3469</v>
      </c>
      <c r="N313" s="53" t="s">
        <v>3466</v>
      </c>
      <c r="O313" s="53" t="s">
        <v>3470</v>
      </c>
      <c r="P313" s="53" t="s">
        <v>3471</v>
      </c>
      <c r="Q313" s="87">
        <f t="shared" si="41"/>
        <v>30.1</v>
      </c>
      <c r="R313" s="1"/>
      <c r="S313" s="80" t="str">
        <f t="shared" si="42"/>
        <v/>
      </c>
      <c r="T313" s="58" t="str">
        <f t="shared" si="43"/>
        <v>Image</v>
      </c>
      <c r="U313" s="112">
        <v>9785041817367</v>
      </c>
      <c r="V313" s="113" t="s">
        <v>3472</v>
      </c>
      <c r="W313" s="114">
        <v>30.1</v>
      </c>
      <c r="X313" s="115" t="s">
        <v>3473</v>
      </c>
      <c r="Y313" s="113" t="s">
        <v>3474</v>
      </c>
      <c r="Z313" s="113" t="s">
        <v>3466</v>
      </c>
      <c r="AA313" s="113" t="s">
        <v>3475</v>
      </c>
      <c r="AB313" s="116">
        <v>370</v>
      </c>
      <c r="AC313" s="113" t="s">
        <v>36</v>
      </c>
      <c r="AD313" s="113" t="s">
        <v>283</v>
      </c>
      <c r="AE313" s="83" t="s">
        <v>111</v>
      </c>
      <c r="AF313" s="83" t="s">
        <v>112</v>
      </c>
      <c r="AG313" s="113" t="s">
        <v>61</v>
      </c>
      <c r="AH313" s="83" t="s">
        <v>61</v>
      </c>
      <c r="AI313" s="24"/>
      <c r="AJ313" s="83" t="s">
        <v>2628</v>
      </c>
      <c r="AK313" s="83" t="s">
        <v>113</v>
      </c>
    </row>
    <row r="314" spans="1:38" customFormat="1">
      <c r="A314" s="51">
        <v>89</v>
      </c>
      <c r="B314" s="89"/>
      <c r="C314" s="52">
        <f t="shared" si="40"/>
        <v>9785389241121</v>
      </c>
      <c r="D314" s="53" t="s">
        <v>36</v>
      </c>
      <c r="E314" s="54" t="s">
        <v>3465</v>
      </c>
      <c r="F314" s="55" t="s">
        <v>6</v>
      </c>
      <c r="G314" s="56">
        <v>200</v>
      </c>
      <c r="H314" s="53" t="s">
        <v>3476</v>
      </c>
      <c r="I314" s="53" t="s">
        <v>3477</v>
      </c>
      <c r="J314" s="53" t="s">
        <v>3478</v>
      </c>
      <c r="K314" s="57">
        <v>2024</v>
      </c>
      <c r="L314" s="53" t="s">
        <v>1015</v>
      </c>
      <c r="M314" s="53" t="s">
        <v>3479</v>
      </c>
      <c r="N314" s="53" t="s">
        <v>3480</v>
      </c>
      <c r="O314" s="53" t="s">
        <v>3481</v>
      </c>
      <c r="P314" s="53" t="s">
        <v>3482</v>
      </c>
      <c r="Q314" s="87">
        <f t="shared" si="41"/>
        <v>48.5</v>
      </c>
      <c r="R314" s="1"/>
      <c r="S314" s="80" t="str">
        <f t="shared" si="42"/>
        <v/>
      </c>
      <c r="T314" s="58" t="str">
        <f t="shared" si="43"/>
        <v>Image</v>
      </c>
      <c r="U314" s="112">
        <v>9785389241121</v>
      </c>
      <c r="V314" s="113" t="s">
        <v>3483</v>
      </c>
      <c r="W314" s="114">
        <v>48.5</v>
      </c>
      <c r="X314" s="115" t="s">
        <v>3484</v>
      </c>
      <c r="Y314" s="113" t="s">
        <v>3485</v>
      </c>
      <c r="Z314" s="113" t="s">
        <v>3486</v>
      </c>
      <c r="AA314" s="113" t="s">
        <v>3487</v>
      </c>
      <c r="AB314" s="116">
        <v>660</v>
      </c>
      <c r="AC314" s="113" t="s">
        <v>36</v>
      </c>
      <c r="AD314" s="113" t="s">
        <v>283</v>
      </c>
      <c r="AE314" s="83" t="s">
        <v>111</v>
      </c>
      <c r="AF314" s="83" t="s">
        <v>112</v>
      </c>
      <c r="AG314" s="113" t="s">
        <v>1024</v>
      </c>
      <c r="AH314" s="83" t="s">
        <v>1025</v>
      </c>
      <c r="AI314" s="24"/>
      <c r="AJ314" s="83" t="s">
        <v>3488</v>
      </c>
      <c r="AK314" s="83" t="s">
        <v>113</v>
      </c>
    </row>
    <row r="315" spans="1:38" customFormat="1">
      <c r="A315" s="51">
        <v>90</v>
      </c>
      <c r="B315" s="89"/>
      <c r="C315" s="52">
        <f t="shared" si="40"/>
        <v>9785389241138</v>
      </c>
      <c r="D315" s="53" t="s">
        <v>36</v>
      </c>
      <c r="E315" s="54" t="s">
        <v>3465</v>
      </c>
      <c r="F315" s="55" t="s">
        <v>6</v>
      </c>
      <c r="G315" s="56">
        <v>184</v>
      </c>
      <c r="H315" s="53" t="s">
        <v>3476</v>
      </c>
      <c r="I315" s="53" t="s">
        <v>3489</v>
      </c>
      <c r="J315" s="53" t="s">
        <v>3490</v>
      </c>
      <c r="K315" s="57">
        <v>2024</v>
      </c>
      <c r="L315" s="53" t="s">
        <v>1015</v>
      </c>
      <c r="M315" s="53" t="s">
        <v>3479</v>
      </c>
      <c r="N315" s="53" t="s">
        <v>3480</v>
      </c>
      <c r="O315" s="53" t="s">
        <v>3491</v>
      </c>
      <c r="P315" s="53" t="s">
        <v>3492</v>
      </c>
      <c r="Q315" s="87">
        <f t="shared" si="41"/>
        <v>46.9</v>
      </c>
      <c r="R315" s="1"/>
      <c r="S315" s="80" t="str">
        <f t="shared" si="42"/>
        <v/>
      </c>
      <c r="T315" s="58" t="str">
        <f t="shared" si="43"/>
        <v>Image</v>
      </c>
      <c r="U315" s="112">
        <v>9785389241138</v>
      </c>
      <c r="V315" s="113" t="s">
        <v>3493</v>
      </c>
      <c r="W315" s="114">
        <v>46.9</v>
      </c>
      <c r="X315" s="115" t="s">
        <v>3494</v>
      </c>
      <c r="Y315" s="113" t="s">
        <v>3495</v>
      </c>
      <c r="Z315" s="113" t="s">
        <v>3486</v>
      </c>
      <c r="AA315" s="113" t="s">
        <v>3496</v>
      </c>
      <c r="AB315" s="116">
        <v>620</v>
      </c>
      <c r="AC315" s="113" t="s">
        <v>36</v>
      </c>
      <c r="AD315" s="113" t="s">
        <v>283</v>
      </c>
      <c r="AE315" s="83" t="s">
        <v>111</v>
      </c>
      <c r="AF315" s="83" t="s">
        <v>112</v>
      </c>
      <c r="AG315" s="113" t="s">
        <v>1024</v>
      </c>
      <c r="AH315" s="83" t="s">
        <v>1025</v>
      </c>
      <c r="AI315" s="24"/>
      <c r="AJ315" s="83" t="s">
        <v>3488</v>
      </c>
      <c r="AK315" s="83" t="s">
        <v>113</v>
      </c>
    </row>
    <row r="316" spans="1:38" customFormat="1">
      <c r="A316" s="51">
        <v>91</v>
      </c>
      <c r="B316" s="89"/>
      <c r="C316" s="52">
        <f t="shared" si="40"/>
        <v>9785002148820</v>
      </c>
      <c r="D316" s="53" t="s">
        <v>36</v>
      </c>
      <c r="E316" s="54" t="s">
        <v>85</v>
      </c>
      <c r="F316" s="55" t="s">
        <v>6</v>
      </c>
      <c r="G316" s="56">
        <v>224</v>
      </c>
      <c r="H316" s="53" t="s">
        <v>3497</v>
      </c>
      <c r="I316" s="53" t="s">
        <v>3498</v>
      </c>
      <c r="J316" s="53" t="s">
        <v>3499</v>
      </c>
      <c r="K316" s="57">
        <v>2024</v>
      </c>
      <c r="L316" s="53" t="s">
        <v>457</v>
      </c>
      <c r="M316" s="53" t="s">
        <v>3500</v>
      </c>
      <c r="N316" s="53" t="s">
        <v>3501</v>
      </c>
      <c r="O316" s="53" t="s">
        <v>3502</v>
      </c>
      <c r="P316" s="53" t="s">
        <v>3503</v>
      </c>
      <c r="Q316" s="87">
        <f t="shared" si="41"/>
        <v>30.6</v>
      </c>
      <c r="R316" s="1"/>
      <c r="S316" s="80" t="str">
        <f t="shared" si="42"/>
        <v/>
      </c>
      <c r="T316" s="58" t="str">
        <f t="shared" si="43"/>
        <v>Image</v>
      </c>
      <c r="U316" s="112">
        <v>9785002148820</v>
      </c>
      <c r="V316" s="113" t="s">
        <v>3504</v>
      </c>
      <c r="W316" s="114">
        <v>30.6</v>
      </c>
      <c r="X316" s="115" t="s">
        <v>3505</v>
      </c>
      <c r="Y316" s="113" t="s">
        <v>3506</v>
      </c>
      <c r="Z316" s="113" t="s">
        <v>3501</v>
      </c>
      <c r="AA316" s="113" t="s">
        <v>3507</v>
      </c>
      <c r="AB316" s="116">
        <v>501</v>
      </c>
      <c r="AC316" s="113" t="s">
        <v>36</v>
      </c>
      <c r="AD316" s="113" t="s">
        <v>283</v>
      </c>
      <c r="AE316" s="83" t="s">
        <v>111</v>
      </c>
      <c r="AF316" s="83" t="s">
        <v>121</v>
      </c>
      <c r="AG316" s="113" t="s">
        <v>467</v>
      </c>
      <c r="AH316" s="83" t="s">
        <v>468</v>
      </c>
      <c r="AI316" s="24"/>
      <c r="AJ316" s="83" t="s">
        <v>3508</v>
      </c>
      <c r="AK316" s="83" t="s">
        <v>93</v>
      </c>
    </row>
    <row r="317" spans="1:38" customFormat="1">
      <c r="A317" s="51">
        <v>92</v>
      </c>
      <c r="B317" s="89"/>
      <c r="C317" s="52">
        <f t="shared" si="40"/>
        <v>9785002146017</v>
      </c>
      <c r="D317" s="53" t="s">
        <v>36</v>
      </c>
      <c r="E317" s="54" t="s">
        <v>85</v>
      </c>
      <c r="F317" s="55" t="s">
        <v>6</v>
      </c>
      <c r="G317" s="56">
        <v>512</v>
      </c>
      <c r="H317" s="53" t="s">
        <v>3509</v>
      </c>
      <c r="I317" s="53" t="s">
        <v>3510</v>
      </c>
      <c r="J317" s="53" t="s">
        <v>3511</v>
      </c>
      <c r="K317" s="57">
        <v>2024</v>
      </c>
      <c r="L317" s="53" t="s">
        <v>457</v>
      </c>
      <c r="M317" s="53" t="s">
        <v>3512</v>
      </c>
      <c r="N317" s="53" t="s">
        <v>3513</v>
      </c>
      <c r="O317" s="53" t="s">
        <v>3514</v>
      </c>
      <c r="P317" s="53" t="s">
        <v>3515</v>
      </c>
      <c r="Q317" s="87">
        <f t="shared" si="41"/>
        <v>41.2</v>
      </c>
      <c r="R317" s="1"/>
      <c r="S317" s="80" t="str">
        <f t="shared" si="42"/>
        <v/>
      </c>
      <c r="T317" s="58" t="str">
        <f t="shared" si="43"/>
        <v>Image</v>
      </c>
      <c r="U317" s="112">
        <v>9785002146017</v>
      </c>
      <c r="V317" s="113" t="s">
        <v>3516</v>
      </c>
      <c r="W317" s="114">
        <v>41.2</v>
      </c>
      <c r="X317" s="115" t="s">
        <v>3517</v>
      </c>
      <c r="Y317" s="113" t="s">
        <v>3518</v>
      </c>
      <c r="Z317" s="113" t="s">
        <v>3519</v>
      </c>
      <c r="AA317" s="113" t="s">
        <v>3520</v>
      </c>
      <c r="AB317" s="116">
        <v>500</v>
      </c>
      <c r="AC317" s="113" t="s">
        <v>36</v>
      </c>
      <c r="AD317" s="113" t="s">
        <v>283</v>
      </c>
      <c r="AE317" s="83" t="s">
        <v>111</v>
      </c>
      <c r="AF317" s="83" t="s">
        <v>121</v>
      </c>
      <c r="AG317" s="113" t="s">
        <v>467</v>
      </c>
      <c r="AH317" s="83" t="s">
        <v>468</v>
      </c>
      <c r="AI317" s="24"/>
      <c r="AJ317" s="83" t="s">
        <v>3508</v>
      </c>
      <c r="AK317" s="83" t="s">
        <v>93</v>
      </c>
    </row>
    <row r="318" spans="1:38" customFormat="1">
      <c r="A318" s="51">
        <v>93</v>
      </c>
      <c r="B318" s="89"/>
      <c r="C318" s="52">
        <f t="shared" ref="C318" si="44">HYPERLINK("https://sentrumbookstore.com/catalog/books/"&amp;U318&amp;"/",U318)</f>
        <v>9785002148769</v>
      </c>
      <c r="D318" s="53" t="s">
        <v>36</v>
      </c>
      <c r="E318" s="54" t="s">
        <v>85</v>
      </c>
      <c r="F318" s="55" t="s">
        <v>6</v>
      </c>
      <c r="G318" s="56">
        <v>320</v>
      </c>
      <c r="H318" s="53" t="s">
        <v>3521</v>
      </c>
      <c r="I318" s="53" t="s">
        <v>3522</v>
      </c>
      <c r="J318" s="53" t="s">
        <v>3523</v>
      </c>
      <c r="K318" s="57">
        <v>2024</v>
      </c>
      <c r="L318" s="53" t="s">
        <v>457</v>
      </c>
      <c r="M318" s="53" t="s">
        <v>3500</v>
      </c>
      <c r="N318" s="53" t="s">
        <v>3524</v>
      </c>
      <c r="O318" s="53" t="s">
        <v>3525</v>
      </c>
      <c r="P318" s="53" t="s">
        <v>3526</v>
      </c>
      <c r="Q318" s="87">
        <f t="shared" ref="Q318" si="45">ROUND(W318*(100%-Discount),1)</f>
        <v>25.5</v>
      </c>
      <c r="R318" s="1"/>
      <c r="S318" s="80" t="str">
        <f t="shared" ref="S318" si="46">IF(R318="","",R318*Q318)</f>
        <v/>
      </c>
      <c r="T318" s="58" t="str">
        <f t="shared" ref="T318" si="47">HYPERLINK(V318,"Image")</f>
        <v>Image</v>
      </c>
      <c r="U318" s="112">
        <v>9785002148769</v>
      </c>
      <c r="V318" s="113" t="s">
        <v>3527</v>
      </c>
      <c r="W318" s="114">
        <v>25.5</v>
      </c>
      <c r="X318" s="115" t="s">
        <v>3528</v>
      </c>
      <c r="Y318" s="113" t="s">
        <v>3529</v>
      </c>
      <c r="Z318" s="113" t="s">
        <v>3530</v>
      </c>
      <c r="AA318" s="113" t="s">
        <v>3531</v>
      </c>
      <c r="AB318" s="116">
        <v>367</v>
      </c>
      <c r="AC318" s="113" t="s">
        <v>36</v>
      </c>
      <c r="AD318" s="113" t="s">
        <v>283</v>
      </c>
      <c r="AE318" s="83" t="s">
        <v>111</v>
      </c>
      <c r="AF318" s="83" t="s">
        <v>121</v>
      </c>
      <c r="AG318" s="113" t="s">
        <v>467</v>
      </c>
      <c r="AH318" s="83" t="s">
        <v>468</v>
      </c>
      <c r="AI318" s="24"/>
      <c r="AJ318" s="83" t="s">
        <v>3508</v>
      </c>
      <c r="AK318" s="83" t="s">
        <v>93</v>
      </c>
    </row>
    <row r="319" spans="1:38" s="24" customFormat="1" ht="15.75" customHeight="1">
      <c r="A319" s="63"/>
      <c r="B319" s="124"/>
      <c r="C319" s="126"/>
      <c r="D319" s="126"/>
      <c r="E319" s="126"/>
      <c r="F319" s="126"/>
      <c r="G319" s="126"/>
      <c r="H319" s="126"/>
      <c r="I319" s="126"/>
      <c r="J319" s="64"/>
      <c r="K319" s="64"/>
      <c r="L319" s="64"/>
      <c r="M319" s="65"/>
      <c r="O319" s="64"/>
      <c r="Q319" s="74"/>
      <c r="R319" s="26"/>
      <c r="S319" s="77"/>
      <c r="U319" s="51"/>
      <c r="V319" s="117"/>
      <c r="W319" s="111"/>
      <c r="X319" s="51"/>
      <c r="Y319" s="51"/>
      <c r="Z319" s="51"/>
      <c r="AA319" s="51"/>
      <c r="AB319" s="51"/>
      <c r="AC319" s="51"/>
      <c r="AD319" s="51"/>
      <c r="AE319" s="51"/>
      <c r="AF319" s="51"/>
      <c r="AG319" s="51"/>
      <c r="AL319" s="119"/>
    </row>
    <row r="320" spans="1:38" s="44" customFormat="1" ht="20.399999999999999">
      <c r="A320" s="66"/>
      <c r="B320" s="67"/>
      <c r="C320" s="42" t="s">
        <v>17</v>
      </c>
      <c r="D320" s="68">
        <f>COUNTA(I9:I318)-3</f>
        <v>302</v>
      </c>
      <c r="E320" s="42" t="s">
        <v>49</v>
      </c>
      <c r="F320" s="69"/>
      <c r="G320" s="69"/>
      <c r="H320" s="70"/>
      <c r="I320" s="70"/>
      <c r="J320" s="70"/>
      <c r="K320" s="70"/>
      <c r="L320" s="70"/>
      <c r="M320" s="69"/>
      <c r="N320" s="42"/>
      <c r="O320" s="68"/>
      <c r="P320" s="71">
        <f>SUM(P6:P8)</f>
        <v>305</v>
      </c>
      <c r="Q320" s="61"/>
      <c r="R320" s="71">
        <f>SUM(R6:R8)</f>
        <v>0</v>
      </c>
      <c r="S320" s="81">
        <f>SUM(S6:S8)</f>
        <v>0</v>
      </c>
      <c r="T320" s="70"/>
      <c r="U320" s="103"/>
      <c r="V320" s="104"/>
      <c r="W320" s="110"/>
      <c r="X320" s="50"/>
      <c r="Y320" s="50"/>
      <c r="Z320" s="50"/>
      <c r="AA320" s="50"/>
      <c r="AB320" s="50"/>
      <c r="AC320" s="50"/>
      <c r="AD320" s="50"/>
      <c r="AE320" s="50"/>
      <c r="AF320" s="50"/>
      <c r="AG320" s="50"/>
      <c r="AL320" s="121"/>
    </row>
  </sheetData>
  <sheetProtection sheet="1" formatCells="0" formatColumns="0" formatRows="0" insertColumns="0" insertRows="0" autoFilter="0"/>
  <autoFilter ref="A9:AL320" xr:uid="{00000000-0001-0000-0000-000000000000}"/>
  <sortState xmlns:xlrd2="http://schemas.microsoft.com/office/spreadsheetml/2017/richdata2" ref="A11:AE143">
    <sortCondition ref="E11:E143"/>
    <sortCondition ref="H11:H143"/>
    <sortCondition ref="I11:I143"/>
  </sortState>
  <mergeCells count="12">
    <mergeCell ref="C319:I319"/>
    <mergeCell ref="S2:V2"/>
    <mergeCell ref="C8:I8"/>
    <mergeCell ref="A1:R1"/>
    <mergeCell ref="H6:L7"/>
    <mergeCell ref="L2:O2"/>
    <mergeCell ref="I2:J2"/>
    <mergeCell ref="D2:H2"/>
    <mergeCell ref="C7:E7"/>
    <mergeCell ref="A4:R4"/>
    <mergeCell ref="N7:O7"/>
    <mergeCell ref="A5:R5"/>
  </mergeCells>
  <hyperlinks>
    <hyperlink ref="D2" r:id="rId1" display="ira@sentrummarketing.com" xr:uid="{00000000-0004-0000-0000-000000000000}"/>
    <hyperlink ref="I2:J2" r:id="rId2" display="e-mail:  irina@sentrummarketing.com" xr:uid="{00000000-0004-0000-0000-000001000000}"/>
  </hyperlinks>
  <pageMargins left="0.59055118110236227" right="0.19685039370078741" top="0.19685039370078741" bottom="0.39370078740157483" header="0.31496062992125984" footer="0.23622047244094491"/>
  <pageSetup paperSize="9" scale="58" fitToHeight="0" orientation="landscape" r:id="rId3"/>
  <headerFooter>
    <oddFooter>&amp;L&amp;"Arial Narrow,обычный"&amp;12&amp;F&amp;R&amp;"Arial Narrow,полужирный"&amp;12&amp;P from &amp;N</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Order Form RU Sep 2024</vt:lpstr>
      <vt:lpstr>Discount</vt:lpstr>
      <vt:lpstr>EURO</vt:lpstr>
      <vt:lpstr>Q_1</vt:lpstr>
      <vt:lpstr>Q_2</vt:lpstr>
      <vt:lpstr>Q_3</vt:lpstr>
      <vt:lpstr>Q_All</vt:lpstr>
      <vt:lpstr>S_1</vt:lpstr>
      <vt:lpstr>S_2</vt:lpstr>
      <vt:lpstr>S_3</vt:lpstr>
      <vt:lpstr>S_All</vt:lpstr>
      <vt:lpstr>'Order Form RU Sep 2024'!Заголовки_для_печати</vt:lpstr>
      <vt:lpstr>'Order Form RU Sep 2024'!Область_печати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ZelmanovIgor</dc:creator>
  <cp:lastModifiedBy>Игорь Зельманов</cp:lastModifiedBy>
  <cp:lastPrinted>2024-09-20T21:43:53Z</cp:lastPrinted>
  <dcterms:created xsi:type="dcterms:W3CDTF">2015-03-07T18:09:26Z</dcterms:created>
  <dcterms:modified xsi:type="dcterms:W3CDTF">2024-09-23T15:44:12Z</dcterms:modified>
</cp:coreProperties>
</file>