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ЭтаКнига"/>
  <mc:AlternateContent xmlns:mc="http://schemas.openxmlformats.org/markup-compatibility/2006">
    <mc:Choice Requires="x15">
      <x15ac:absPath xmlns:x15ac="http://schemas.microsoft.com/office/spreadsheetml/2010/11/ac" url="C:\ZELMANOV\__Sentrum_ORDERS\2023\2023_Order_Forms\2023-09_BOOK_RUS_Sep-2023\"/>
    </mc:Choice>
  </mc:AlternateContent>
  <xr:revisionPtr revIDLastSave="0" documentId="8_{39062257-E40B-4D25-BEE5-36D5476D8828}" xr6:coauthVersionLast="47" xr6:coauthVersionMax="47" xr10:uidLastSave="{00000000-0000-0000-0000-000000000000}"/>
  <bookViews>
    <workbookView xWindow="-120" yWindow="-120" windowWidth="29040" windowHeight="15720" xr2:uid="{00000000-000D-0000-FFFF-FFFF00000000}"/>
  </bookViews>
  <sheets>
    <sheet name="Order Form RU SEP 2023" sheetId="1" r:id="rId1"/>
    <sheet name="Лист1" sheetId="2" r:id="rId2"/>
  </sheets>
  <definedNames>
    <definedName name="_xlnm._FilterDatabase" localSheetId="0" hidden="1">'Order Form RU SEP 2023'!$A$9:$AA$294</definedName>
    <definedName name="Discount">'Order Form RU SEP 2023'!$M$7</definedName>
    <definedName name="EURO">'Order Form RU SEP 2023'!$K$2</definedName>
    <definedName name="Q_1">'Order Form RU SEP 2023'!$R$10</definedName>
    <definedName name="Q_2">'Order Form RU SEP 2023'!$R$152</definedName>
    <definedName name="Q_3">'Order Form RU SEP 2023'!$R$236</definedName>
    <definedName name="Q_All">'Order Form RU SEP 2023'!$Q$293</definedName>
    <definedName name="S_1">'Order Form RU SEP 2023'!$S$10</definedName>
    <definedName name="S_2">'Order Form RU SEP 2023'!$S$152</definedName>
    <definedName name="S_3">'Order Form RU SEP 2023'!$S$236</definedName>
    <definedName name="S_All">'Order Form RU SEP 2023'!$R$293</definedName>
    <definedName name="_xlnm.Print_Titles" localSheetId="0">'Order Form RU SEP 2023'!$9:$9</definedName>
    <definedName name="_xlnm.Print_Area" localSheetId="0">'Order Form RU SEP 2023'!$A$1:$R$293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257" i="1" l="1"/>
  <c r="Q237" i="1"/>
  <c r="T237" i="1"/>
  <c r="S237" i="1"/>
  <c r="C237" i="1"/>
  <c r="T257" i="1"/>
  <c r="S257" i="1"/>
  <c r="C257" i="1"/>
  <c r="T291" i="1"/>
  <c r="S291" i="1"/>
  <c r="Q291" i="1"/>
  <c r="T284" i="1"/>
  <c r="S284" i="1"/>
  <c r="Q284" i="1"/>
  <c r="T280" i="1"/>
  <c r="S280" i="1"/>
  <c r="Q280" i="1"/>
  <c r="T274" i="1"/>
  <c r="S274" i="1"/>
  <c r="Q274" i="1"/>
  <c r="T269" i="1"/>
  <c r="S269" i="1"/>
  <c r="Q269" i="1"/>
  <c r="T268" i="1"/>
  <c r="S268" i="1"/>
  <c r="Q268" i="1"/>
  <c r="T267" i="1"/>
  <c r="S267" i="1"/>
  <c r="Q267" i="1"/>
  <c r="T266" i="1"/>
  <c r="S266" i="1"/>
  <c r="Q266" i="1"/>
  <c r="T265" i="1"/>
  <c r="S265" i="1"/>
  <c r="Q265" i="1"/>
  <c r="T264" i="1"/>
  <c r="S264" i="1"/>
  <c r="Q264" i="1"/>
  <c r="T262" i="1"/>
  <c r="S262" i="1"/>
  <c r="Q262" i="1"/>
  <c r="T260" i="1"/>
  <c r="S260" i="1"/>
  <c r="Q260" i="1"/>
  <c r="T259" i="1"/>
  <c r="S259" i="1"/>
  <c r="Q259" i="1"/>
  <c r="T258" i="1"/>
  <c r="S258" i="1"/>
  <c r="Q258" i="1"/>
  <c r="T256" i="1"/>
  <c r="S256" i="1"/>
  <c r="Q256" i="1"/>
  <c r="T255" i="1"/>
  <c r="S255" i="1"/>
  <c r="Q255" i="1"/>
  <c r="T254" i="1"/>
  <c r="S254" i="1"/>
  <c r="Q254" i="1"/>
  <c r="T253" i="1"/>
  <c r="S253" i="1"/>
  <c r="Q253" i="1"/>
  <c r="T251" i="1"/>
  <c r="S251" i="1"/>
  <c r="Q251" i="1"/>
  <c r="T249" i="1"/>
  <c r="S249" i="1"/>
  <c r="Q249" i="1"/>
  <c r="T246" i="1"/>
  <c r="S246" i="1"/>
  <c r="Q246" i="1"/>
  <c r="T245" i="1"/>
  <c r="S245" i="1"/>
  <c r="Q245" i="1"/>
  <c r="T244" i="1"/>
  <c r="S244" i="1"/>
  <c r="Q244" i="1"/>
  <c r="C291" i="1"/>
  <c r="C284" i="1"/>
  <c r="C280" i="1"/>
  <c r="C274" i="1"/>
  <c r="C269" i="1"/>
  <c r="C268" i="1"/>
  <c r="C267" i="1"/>
  <c r="C266" i="1"/>
  <c r="C265" i="1"/>
  <c r="C264" i="1"/>
  <c r="C262" i="1"/>
  <c r="C260" i="1"/>
  <c r="C259" i="1"/>
  <c r="C258" i="1"/>
  <c r="C256" i="1"/>
  <c r="C255" i="1"/>
  <c r="C254" i="1"/>
  <c r="C253" i="1"/>
  <c r="C251" i="1"/>
  <c r="C249" i="1"/>
  <c r="C246" i="1"/>
  <c r="C245" i="1"/>
  <c r="C244" i="1"/>
  <c r="T206" i="1" l="1"/>
  <c r="S206" i="1"/>
  <c r="Q206" i="1"/>
  <c r="C206" i="1"/>
  <c r="T281" i="1" l="1"/>
  <c r="S281" i="1"/>
  <c r="Q281" i="1"/>
  <c r="C281" i="1"/>
  <c r="T238" i="1"/>
  <c r="S238" i="1"/>
  <c r="Q238" i="1"/>
  <c r="C238" i="1"/>
  <c r="T290" i="1"/>
  <c r="S290" i="1"/>
  <c r="Q290" i="1"/>
  <c r="T289" i="1"/>
  <c r="S289" i="1"/>
  <c r="Q289" i="1"/>
  <c r="T279" i="1"/>
  <c r="S279" i="1"/>
  <c r="Q279" i="1"/>
  <c r="T278" i="1"/>
  <c r="S278" i="1"/>
  <c r="Q278" i="1"/>
  <c r="T277" i="1"/>
  <c r="S277" i="1"/>
  <c r="Q277" i="1"/>
  <c r="T276" i="1"/>
  <c r="S276" i="1"/>
  <c r="Q276" i="1"/>
  <c r="T275" i="1"/>
  <c r="S275" i="1"/>
  <c r="Q275" i="1"/>
  <c r="T273" i="1"/>
  <c r="S273" i="1"/>
  <c r="Q273" i="1"/>
  <c r="T272" i="1"/>
  <c r="S272" i="1"/>
  <c r="Q272" i="1"/>
  <c r="T271" i="1"/>
  <c r="S271" i="1"/>
  <c r="Q271" i="1"/>
  <c r="T270" i="1"/>
  <c r="S270" i="1"/>
  <c r="Q270" i="1"/>
  <c r="T288" i="1"/>
  <c r="S288" i="1"/>
  <c r="Q288" i="1"/>
  <c r="T287" i="1"/>
  <c r="S287" i="1"/>
  <c r="Q287" i="1"/>
  <c r="T286" i="1"/>
  <c r="S286" i="1"/>
  <c r="Q286" i="1"/>
  <c r="T263" i="1"/>
  <c r="S263" i="1"/>
  <c r="Q263" i="1"/>
  <c r="T261" i="1"/>
  <c r="S261" i="1"/>
  <c r="Q261" i="1"/>
  <c r="T285" i="1"/>
  <c r="S285" i="1"/>
  <c r="Q285" i="1"/>
  <c r="T252" i="1"/>
  <c r="S252" i="1"/>
  <c r="Q252" i="1"/>
  <c r="T250" i="1"/>
  <c r="S250" i="1"/>
  <c r="Q250" i="1"/>
  <c r="T283" i="1"/>
  <c r="S283" i="1"/>
  <c r="Q283" i="1"/>
  <c r="T248" i="1"/>
  <c r="S248" i="1"/>
  <c r="Q248" i="1"/>
  <c r="T247" i="1"/>
  <c r="S247" i="1"/>
  <c r="Q247" i="1"/>
  <c r="T282" i="1"/>
  <c r="S282" i="1"/>
  <c r="Q282" i="1"/>
  <c r="T243" i="1"/>
  <c r="S243" i="1"/>
  <c r="Q243" i="1"/>
  <c r="T242" i="1"/>
  <c r="S242" i="1"/>
  <c r="Q242" i="1"/>
  <c r="T241" i="1"/>
  <c r="S241" i="1"/>
  <c r="Q241" i="1"/>
  <c r="T240" i="1"/>
  <c r="S240" i="1"/>
  <c r="Q240" i="1"/>
  <c r="T239" i="1"/>
  <c r="S239" i="1"/>
  <c r="Q239" i="1"/>
  <c r="C290" i="1"/>
  <c r="C289" i="1"/>
  <c r="C279" i="1"/>
  <c r="C278" i="1"/>
  <c r="C277" i="1"/>
  <c r="C276" i="1"/>
  <c r="C275" i="1"/>
  <c r="C273" i="1"/>
  <c r="C272" i="1"/>
  <c r="C271" i="1"/>
  <c r="C270" i="1"/>
  <c r="C288" i="1"/>
  <c r="C287" i="1"/>
  <c r="C286" i="1"/>
  <c r="C263" i="1"/>
  <c r="C261" i="1"/>
  <c r="C285" i="1"/>
  <c r="C252" i="1"/>
  <c r="C250" i="1"/>
  <c r="C283" i="1"/>
  <c r="C248" i="1"/>
  <c r="C247" i="1"/>
  <c r="C282" i="1"/>
  <c r="C243" i="1"/>
  <c r="C242" i="1"/>
  <c r="C241" i="1"/>
  <c r="C240" i="1"/>
  <c r="C239" i="1"/>
  <c r="T233" i="1"/>
  <c r="S233" i="1"/>
  <c r="Q233" i="1"/>
  <c r="C233" i="1"/>
  <c r="T153" i="1"/>
  <c r="S153" i="1"/>
  <c r="Q153" i="1"/>
  <c r="C153" i="1"/>
  <c r="T232" i="1"/>
  <c r="S232" i="1"/>
  <c r="Q232" i="1"/>
  <c r="T231" i="1"/>
  <c r="S231" i="1"/>
  <c r="Q231" i="1"/>
  <c r="T230" i="1"/>
  <c r="S230" i="1"/>
  <c r="Q230" i="1"/>
  <c r="T229" i="1"/>
  <c r="S229" i="1"/>
  <c r="Q229" i="1"/>
  <c r="T228" i="1"/>
  <c r="S228" i="1"/>
  <c r="Q228"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14" i="1"/>
  <c r="S214" i="1"/>
  <c r="Q214" i="1"/>
  <c r="T213" i="1"/>
  <c r="S213" i="1"/>
  <c r="Q213" i="1"/>
  <c r="T212" i="1"/>
  <c r="S212" i="1"/>
  <c r="Q212" i="1"/>
  <c r="T211" i="1"/>
  <c r="S211" i="1"/>
  <c r="Q211" i="1"/>
  <c r="T210" i="1"/>
  <c r="S210" i="1"/>
  <c r="Q210" i="1"/>
  <c r="T209" i="1"/>
  <c r="S209" i="1"/>
  <c r="Q209" i="1"/>
  <c r="T208" i="1"/>
  <c r="S208" i="1"/>
  <c r="Q208" i="1"/>
  <c r="T207" i="1"/>
  <c r="S207"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T183" i="1"/>
  <c r="S183" i="1"/>
  <c r="Q183" i="1"/>
  <c r="T182" i="1"/>
  <c r="S182" i="1"/>
  <c r="Q182" i="1"/>
  <c r="T181" i="1"/>
  <c r="S181" i="1"/>
  <c r="Q181" i="1"/>
  <c r="T180" i="1"/>
  <c r="S180" i="1"/>
  <c r="Q180" i="1"/>
  <c r="T179" i="1"/>
  <c r="S179" i="1"/>
  <c r="Q179"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T149" i="1"/>
  <c r="S149" i="1"/>
  <c r="Q149" i="1"/>
  <c r="C149" i="1"/>
  <c r="T11" i="1"/>
  <c r="S11" i="1"/>
  <c r="Q11" i="1"/>
  <c r="C11"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P6" i="1" l="1"/>
  <c r="Q9" i="1" l="1"/>
  <c r="P8" i="1" l="1"/>
  <c r="P7" i="1"/>
  <c r="Q235" i="1"/>
  <c r="Q151" i="1"/>
  <c r="P293" i="1" l="1"/>
  <c r="S152" i="1" l="1"/>
  <c r="R152" i="1"/>
  <c r="D293" i="1" l="1"/>
  <c r="S10" i="1" l="1"/>
  <c r="R236" i="1" l="1"/>
  <c r="R10" i="1"/>
  <c r="R6" i="1" s="1"/>
  <c r="R7" i="1" l="1"/>
  <c r="R8" i="1"/>
  <c r="S236" i="1"/>
  <c r="S6" i="1"/>
  <c r="R293" i="1" l="1"/>
  <c r="S7" i="1"/>
  <c r="S8" i="1"/>
  <c r="S2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00000000-0006-0000-0000-000002000000}">
      <text>
        <r>
          <rPr>
            <b/>
            <sz val="9"/>
            <color indexed="81"/>
            <rFont val="Tahoma"/>
            <family val="2"/>
            <charset val="204"/>
          </rPr>
          <t>Help:
Place your order and set Auto Filter = "Non Blank"</t>
        </r>
        <r>
          <rPr>
            <sz val="9"/>
            <color indexed="81"/>
            <rFont val="Tahoma"/>
            <family val="2"/>
            <charset val="204"/>
          </rPr>
          <t xml:space="preserve">
</t>
        </r>
      </text>
    </comment>
    <comment ref="R151" authorId="1" shapeId="0" xr:uid="{00000000-0006-0000-0000-000003000000}">
      <text>
        <r>
          <rPr>
            <b/>
            <sz val="9"/>
            <color indexed="81"/>
            <rFont val="Tahoma"/>
            <family val="2"/>
            <charset val="204"/>
          </rPr>
          <t>Help:
Place your order and set Auto Filter = "Non Blank"</t>
        </r>
        <r>
          <rPr>
            <sz val="9"/>
            <color indexed="81"/>
            <rFont val="Tahoma"/>
            <family val="2"/>
            <charset val="204"/>
          </rPr>
          <t xml:space="preserve">
</t>
        </r>
      </text>
    </comment>
    <comment ref="R235" authorId="1" shapeId="0" xr:uid="{00000000-0006-0000-0000-000004000000}">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<sst xmlns="http://schemas.openxmlformats.org/spreadsheetml/2006/main" count="4489" uniqueCount="3193">
  <si>
    <t>Category</t>
  </si>
  <si>
    <t>Publisher</t>
  </si>
  <si>
    <t>Title (English)</t>
  </si>
  <si>
    <t>Year</t>
  </si>
  <si>
    <t>Annotaion  (English)</t>
  </si>
  <si>
    <t>#</t>
  </si>
  <si>
    <t>F</t>
  </si>
  <si>
    <t>Your Order</t>
  </si>
  <si>
    <t>Amount</t>
  </si>
  <si>
    <t>Science Fiction, Fantasy</t>
  </si>
  <si>
    <t>History</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</si>
  <si>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</si>
  <si>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</si>
  <si>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</si>
  <si>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</si>
  <si>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</si>
  <si>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</si>
  <si>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</si>
  <si>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</si>
  <si>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</si>
  <si>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</si>
  <si>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</si>
  <si>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</si>
  <si>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</si>
  <si>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</si>
  <si>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</si>
  <si>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Web: https://sentrumbookstore.com</t>
  </si>
  <si>
    <t>e-mail: ira@sentrummarketing.com</t>
  </si>
  <si>
    <t>F/ NF</t>
  </si>
  <si>
    <t>АСТ</t>
  </si>
  <si>
    <t>Эксмо</t>
  </si>
  <si>
    <t>Александрова, Наталья</t>
  </si>
  <si>
    <t>Роковой артефакт</t>
  </si>
  <si>
    <t>Alexandrova, Natalia</t>
  </si>
  <si>
    <t>Romance</t>
  </si>
  <si>
    <t>Aleksandrova, Natalʹia</t>
  </si>
  <si>
    <t>ISBN</t>
  </si>
  <si>
    <t>Annotaion  (Transliteration)</t>
  </si>
  <si>
    <t>Author (transliteration)</t>
  </si>
  <si>
    <t>Title  (Transliteration)</t>
  </si>
  <si>
    <t>NF</t>
  </si>
  <si>
    <t>Children's Books</t>
  </si>
  <si>
    <t>paperback</t>
  </si>
  <si>
    <t>hardcover</t>
  </si>
  <si>
    <t>Азбука-Аттикус</t>
  </si>
  <si>
    <t>Русская литература. Большие книги</t>
  </si>
  <si>
    <t>Центрполиграф</t>
  </si>
  <si>
    <t>Книжники</t>
  </si>
  <si>
    <t>Иностранная литература. Большие книги</t>
  </si>
  <si>
    <t>Молодая гвардия</t>
  </si>
  <si>
    <t>Corpus</t>
  </si>
  <si>
    <t>XX век / XXI век -The Best</t>
  </si>
  <si>
    <t>Большой роман</t>
  </si>
  <si>
    <t>Психологический триллер</t>
  </si>
  <si>
    <t>Шарм</t>
  </si>
  <si>
    <t>Biographies, Memoirs</t>
  </si>
  <si>
    <t>Издательство Ивана Лимбаха</t>
  </si>
  <si>
    <t>Альпина Паблишер</t>
  </si>
  <si>
    <t>Cooking, Food, Wine</t>
  </si>
  <si>
    <t>Entertainment, Lifestyle, Family, Home</t>
  </si>
  <si>
    <t>Health, Mind, Body</t>
  </si>
  <si>
    <t>Philosophy, Politics, Social Sciences</t>
  </si>
  <si>
    <t>Reference, Scientific</t>
  </si>
  <si>
    <t>Kids Books (3-10 years)</t>
  </si>
  <si>
    <t>Беляев, Александр</t>
  </si>
  <si>
    <t>Belyaev, Alexander</t>
  </si>
  <si>
    <t>Beliaev, Aleksandr</t>
  </si>
  <si>
    <t>Аванта+</t>
  </si>
  <si>
    <t>Малыш</t>
  </si>
  <si>
    <t>PO Number</t>
  </si>
  <si>
    <t>MSRP</t>
  </si>
  <si>
    <t>Your Library</t>
  </si>
  <si>
    <t>e-mail: elena@sentrummarketing.com</t>
  </si>
  <si>
    <t>titles</t>
  </si>
  <si>
    <t>Prices in this Order Form are Subject to Ongoing Market Fluctuations</t>
  </si>
  <si>
    <t>Literature, Fiction</t>
  </si>
  <si>
    <t>Акунин, Борис</t>
  </si>
  <si>
    <t>Akunin, Boris</t>
  </si>
  <si>
    <t>Азбука - бестселлер</t>
  </si>
  <si>
    <t>Corpus.(roman)</t>
  </si>
  <si>
    <t>Мир приключений (иллюстрированный)</t>
  </si>
  <si>
    <t>Платонов, А.П.</t>
  </si>
  <si>
    <t>Platonov, A.P.</t>
  </si>
  <si>
    <t>Mystery, Thrillers</t>
  </si>
  <si>
    <t>«Борис Акунин много раз говорил и писал, что «Приключения Эраста Фандорина» окончены, продолжения не будет. Но автор соскучился по своим героям и возвращает их к жизни. Новый роман «Яма» соединяет фандоринский цикл и «японский» цикл про Масахиро Сибату, начатый романом «Просто Маса». Действие происходит в 1900 году. Великий сыщик и его помощник расследуют преступление, которое сначала кажется очень простым, потом оказывается очень непростым и в конце концов превращается в настоящее торнадо. Оно закрутит героев и пронесет их через всю Европу». Большое приключение Эраста Петровича Фандорина, рассказанное его бессменным помощником Масахиро Сибатой, началось в первый день двадцатого столетия. Только что им пришлось соперничать с самым знаменитым детективом Англии и самым известным преступником Франции, и вот уже предстоит новое состязание умов. Великому сыщику брошен вызов, и Маса еще не знает, какие душевные потрясения ждут их обоих. Много лет спустя он рассказывает эту историю, полную тайн и сердечных ран: ведь книги для того и пишутся, чтобы разгадывать неразгаданное и бередить старые раны, — вдруг они залечатся?</t>
  </si>
  <si>
    <t>ISIA Media Verlag</t>
  </si>
  <si>
    <t>The pit. The Adventures of Erast Fandorin and Masahiro Shibata</t>
  </si>
  <si>
    <t>Вильмонт, Екатерина</t>
  </si>
  <si>
    <t>Гормон счастья. Романы Екатерины Вильмонт</t>
  </si>
  <si>
    <t>Wilmont, Catherine</t>
  </si>
  <si>
    <t>IAma. Prikliucheniia Ėrasta Fandorina i Masakhiro Sibaty</t>
  </si>
  <si>
    <t>«Boris Akunin mnogo raz govoril i pisal, chto «Prikliucheniia Ėrasta Fandorina» okoncheny, prodolzheniia ne budet. No avtor soskuchilsia po svoim geroiam i vozvrashchaet ikh k zhizni. Novyĭ roman «IAma» soediniaet fandorinskiĭ tsikl i «iaponskiĭ» tsikl pro Masakhiro Sibatu, nachatyĭ romanom «Prosto Masa». Deĭstvie proiskhodit v 1900 godu. Velikiĭ syshchik i ego pomoshchnik rassleduiut prestuplenie, kotoroe snachala kazhetsia ochenʹ prostym, potom okazyvaetsia ochenʹ neprostym i v kontse kontsov prevrashchaetsia v nastoiashchee tornado. Ono zakrutit geroev i proneset ikh cherez vsiu Evropu». Bolʹshoe prikliuchenie Ėrasta Petrovicha Fandorina, rasskazannoe ego bessmennym pomoshchnikom Masakhiro Sibatoĭ, nachalosʹ v pervyĭ denʹ dvadtsatogo stoletiia. Tolʹko chto im prishlosʹ sopernichatʹ s samym znamenitym detektivom Anglii i samym izvestnym prestupnikom Frantsii, i vot uzhe predstoit novoe sostiazanie umov. Velikomu syshchiku broshen vyzov, i Masa eshche ne znaet, kakie dushevnye potriaseniia zhdut ikh oboikh. Mnogo let spustia on rasskazyvaet ėtu istoriiu, polnuiu taĭn i serdechnykh ran: vedʹ knigi dlia togo i pishutsia, chtoby razgadyvatʹ nerazgadannoe i bereditʹ starye rany, — vdrug oni zalechatsia?</t>
  </si>
  <si>
    <t>Vilʹmont, Ekaterina</t>
  </si>
  <si>
    <t>Питер Пресс</t>
  </si>
  <si>
    <t>Исторический интерес</t>
  </si>
  <si>
    <t>политика</t>
  </si>
  <si>
    <t>Кузнецов, Борис</t>
  </si>
  <si>
    <t>'Она утонула... '. Правда о 'Курске', которую скрывают Путин и Устинов</t>
  </si>
  <si>
    <t>Во втором издании книги автор по-прежнему считает основной версией гибели подлодки 'Курск' взрыв перекисно-водородной торпеды и детонацию боезапаса и приводит новые доказательства в ее подтверждение, в том числе факты умышленного сокрытия командованием ВМФ России, Северного флота и Главной военной прокуратурой неудовлетворительной подготовки корабля и экипажа к выходу в море, конструктивные недостатки проекта 949А, о которых умалчивает генеральный конструктор ЦКБ 'Рубин' Игорь Спасский. Речь идет о подлоге документов, касающихся обучения экипажа в Центре подготовки моряков-подводников и состояния торпедного оружия. Опровергаются версии столкновения 'Курска' с американскими субмаринами, атаки подводного крейсера российскими надводными кораблями и ракетными установками наземного базирования, которые возникли или были растиражированы после выхода первого издания книги. На страницах второго издания описывается фантасмагорическая история появления дополнительного постановления следователя Артура Егиева, в котором признаются практически все доводы защиты и ставятся под сомнение основополагающие экспертизы Виктора Колкутина и Сергея Козлова. Пересматривается роль некоторых руководителей страны, флота и органов расследования, определивших судьбу уголовного дела по факту гибели 'Курска' и продолжающих скрывать правду от общества.</t>
  </si>
  <si>
    <t>Kuznetsov, Boris</t>
  </si>
  <si>
    <t>'She drowned... '. The truth about Kursk, which Putin and Ustinov hide</t>
  </si>
  <si>
    <t>http://sentrumbookstore.com/upload/iblock/dc6/r4pbrncod0qmzp22cs8yuxz4j83o4har/9783910741041.jpg</t>
  </si>
  <si>
    <t>'Ona utonula... '. Pravda o 'Kurske', kotoruiu skryvaiut Putin i Ustinov</t>
  </si>
  <si>
    <t>Vo vtorom izdanii knigi avtor po-prezhnemu schitaet osnovnoĭ versieĭ gibeli podlodki 'Kursk' vzryv perekisno-vodorodnoĭ torpedy i detonatsiiu boezapasa i privodit novye dokazatelʹstva v ee podtverzhdenie, v tom chisle fakty umyshlennogo sokrytiia komandovaniem VMF Rossii, Severnogo flota i Glavnoĭ voennoĭ prokuraturoĭ neudovletvoritelʹnoĭ podgotovki korablia i ėkipazha k vykhodu v more, konstruktivnye nedostatki proekta 949A, o kotorykh umalchivaet generalʹnyĭ konstruktor TSKB 'Rubin' Igorʹ Spasskiĭ. Rechʹ idet o podloge dokumentov, kasaiushchikhsia obucheniia ėkipazha v TSentre podgotovki moriakov-podvodnikov i sostoianiia torpednogo oruzhiia. Oprovergaiutsia versii stolknoveniia 'Kurska' s amerikanskimi submarinami, ataki podvodnogo kreĭsera rossiĭskimi nadvodnymi korabliami i raketnymi ustanovkami nazemnogo bazirovaniia, kotorye voznikli ili byli rastirazhirovany posle vykhoda pervogo izdaniia knigi. Na stranitsakh vtorogo izdaniia opisyvaetsia fantasmagoricheskaia istoriia poiavleniia dopolnitelʹnogo postanovleniia sledovatelia Artura Egieva, v kotorom priznaiutsia prakticheski vse dovody zashchity i staviatsia pod somnenie osnovopolagaiushchie ėkspertizy Viktora Kolkutina i Sergeia Kozlova. Peresmatrivaetsia rolʹ nekotorykh rukovoditeleĭ strany, flota i organov rassledovaniia, opredelivshikh sudʹbu ugolovnogo dela po faktu gibeli 'Kurska' i prodolzhaiushchikh skryvatʹ pravdu ot obshchestva.</t>
  </si>
  <si>
    <t>Corpus.</t>
  </si>
  <si>
    <t>Фельштинский, Юрий</t>
  </si>
  <si>
    <t>КГБ играет в шахматы</t>
  </si>
  <si>
    <t>Советская система не была бы столь бессмысленной, какой она была на самом деле, если бы не обеспечила такой 'прибыльный' для себя вид спорта и отдыха, как шахматы, не только Шахматной федерацией, не только отделом в Спорткомитете СССР, но и плотной опекой...</t>
  </si>
  <si>
    <t>Felshtinsky, Yuri</t>
  </si>
  <si>
    <t>The KGB is playing chess</t>
  </si>
  <si>
    <t>http://sentrumbookstore.com/upload/iblock/4c6/uq3key9tl28eqsuw4adeclazkufzdsh3/9783910741003.jpg</t>
  </si>
  <si>
    <t>KGB igraet v shakhmaty</t>
  </si>
  <si>
    <t>Felʹshtinskiĭ, IUriĭ</t>
  </si>
  <si>
    <t>Sovetskaia sistema ne byla by stolʹ bessmyslennoĭ, kakoĭ ona byla na samom dele, esli by ne obespechila takoĭ 'pribylʹnyĭ' dlia sebia vid sporta i otdykha, kak shakhmaty, ne tolʹko Shakhmatnoĭ federatsieĭ, ne tolʹko otdelom v Sportkomitete SSSR, no i plotnoĭ opekoĭ...</t>
  </si>
  <si>
    <t>Книга посвящена современному этапу существования российских спецслужб. Ее авторы Ю. Фельштинский и В. Прибыловский довольно хорошо известны в России и за рубежом. Юрий Фельштинский - историк, специалист по истории революции, автор книги 'Вожди в законе', соавтор книги 'КГБ играет в шахматы'. Владимир Прибыловский - известный российский политолог, специализирующийся на 'архивировании' текущих политических процессов. Авторы книги предлагают читателю собственную версию взаимоотношений современных российских спецслужб и облеченных властью структур.</t>
  </si>
  <si>
    <t>http://sentrumbookstore.com/upload/iblock/7a8/eyattiktu3yt4035ha19tf8q89gmyqe2/9783910741072.jpg</t>
  </si>
  <si>
    <t>Kniga posviashchena sovremennomu ėtapu sushchestvovaniia rossiĭskikh spetssluzhb. Ee avtory IU. Felʹshtinskiĭ i V. Pribylovskiĭ dovolʹno khorosho izvestny v Rossii i za rubezhom. IUriĭ Felʹshtinskiĭ - istorik, spetsialist po istorii revoliutsii, avtor knigi 'Vozhdi v zakone', soavtor knigi 'KGB igraet v shakhmaty'. Vladimir Pribylovskiĭ - izvestnyĭ rossiĭskiĭ politolog, spetsializiruiushchiĭsia na 'arkhivirovanii' tekushchikh politicheskikh protsessov. Avtory knigi predlagaiut chitateliu sobstvennuiu versiiu vzaimootnosheniĭ sovremennykh rossiĭskikh spetssluzhb i oblechennykh vlastʹiu struktur.</t>
  </si>
  <si>
    <r>
      <rPr>
        <b/>
        <sz val="28"/>
        <rFont val="Arial Narrow"/>
        <family val="2"/>
        <charset val="204"/>
      </rPr>
      <t>Sentrum Marketing, LLC.</t>
    </r>
    <r>
      <rPr>
        <b/>
        <i/>
        <sz val="20"/>
        <rFont val="CG Times"/>
        <family val="1"/>
      </rPr>
      <t xml:space="preserve">
</t>
    </r>
    <r>
      <rPr>
        <b/>
        <sz val="14"/>
        <rFont val="Arial Narrow"/>
        <family val="2"/>
        <charset val="204"/>
      </rPr>
      <t>45 Union St., Boston, MA 02135 Tel.: 617-770-3690</t>
    </r>
  </si>
  <si>
    <t>Cover</t>
  </si>
  <si>
    <t>Лучшая мировая классика</t>
  </si>
  <si>
    <t>Библиотека классики</t>
  </si>
  <si>
    <t>Всемирная литература (новое оформление)</t>
  </si>
  <si>
    <t>Смертельные тайны. Триллер</t>
  </si>
  <si>
    <t>Альпина Нон Фикшн</t>
  </si>
  <si>
    <t>Рушди, Салман</t>
  </si>
  <si>
    <t>Весь Салман Рушди</t>
  </si>
  <si>
    <t>Development, Salman</t>
  </si>
  <si>
    <t>Rushdi, Salman</t>
  </si>
  <si>
    <t>Зарубежная классика</t>
  </si>
  <si>
    <t>Звездная коллекция молодежной прозы</t>
  </si>
  <si>
    <t>Харрис, Роберт</t>
  </si>
  <si>
    <t>The Big Book. Исторический роман</t>
  </si>
  <si>
    <t>Harris, Robert</t>
  </si>
  <si>
    <t>Kharris, Robert</t>
  </si>
  <si>
    <t>детектив</t>
  </si>
  <si>
    <t>Бьорк, Самюэль</t>
  </si>
  <si>
    <t>Звезды скандинавского триллера</t>
  </si>
  <si>
    <t>Bjork, Samuel</t>
  </si>
  <si>
    <t>Bʹork, Samiuėlʹ</t>
  </si>
  <si>
    <t>«Иностранная литература. Большие книги»</t>
  </si>
  <si>
    <t>Tok. Внутри убийцы. Триллеры о психологах-профайлерах</t>
  </si>
  <si>
    <t>Звезды интеллектуального детектива</t>
  </si>
  <si>
    <t>Робертс, Н.</t>
  </si>
  <si>
    <t>Нора Робертс. Мега-звезда современной прозы. Новое оформление</t>
  </si>
  <si>
    <t>Roberts, N.</t>
  </si>
  <si>
    <t>Очарование</t>
  </si>
  <si>
    <t>Райан, Кендалл</t>
  </si>
  <si>
    <t>Лучшие спортивные романы</t>
  </si>
  <si>
    <t>Ryan, Kendall</t>
  </si>
  <si>
    <t>Raĭan, Kendall</t>
  </si>
  <si>
    <t>Ломоносовъ</t>
  </si>
  <si>
    <t>История. География. Этнография</t>
  </si>
  <si>
    <t>Отдельные издания</t>
  </si>
  <si>
    <t>«Жизнь замечательных людей»</t>
  </si>
  <si>
    <t>Родина</t>
  </si>
  <si>
    <t>«Non-Fiction. Большие книги»</t>
  </si>
  <si>
    <t>Мировая еда</t>
  </si>
  <si>
    <t>Похлебкин, В.В.</t>
  </si>
  <si>
    <t>Вильям Похлебкин. Юбилейное издание</t>
  </si>
  <si>
    <t>Pokhlebkin, V.V.</t>
  </si>
  <si>
    <t>Всемирная история</t>
  </si>
  <si>
    <t>Белтон, Кэтрин</t>
  </si>
  <si>
    <t>ЛЮДИ ПУТИНА. О том, как КГБ вернулся в Россию, а затем двинулся на Запад</t>
  </si>
  <si>
    <t>Публикация этой книги на русском языке случайно совпала с российским вторжением в Украину, однако ее материалы не оставляют сомнений в том, что нападение России не было случайным и подготовка к нему шла долгие годы. Путин и его люди из КГБ использовали экономику страны не только для собственного обогащения, но и для финансирования военных кампаний и операций влияния в соседних государствах и в странах Запада, рассчитывая на то, что Запад не станет предпринимать решительных ответных действий. «В исследовании путинской России Кэтрин Белтон с невероятной точностью описывает второстепенных персонажей – такое достойно мини-сериала Netflix. Словно цветной полноэкранный фильм о современной России. В книге «Люди Путина» Белтон рассказывает во всех подробностях, как российскому президенту и его приближенным удалось занять ключевые места в самой большой стране планеты и как это у них получилось. Захватывающее и высокопрофессиональное исследование – это лучшая книга о Путине, о его окружении и, вероятно, о современной России как таковой в последние тридцать лет».                                                                                                          Питер Франкопэн, Financial Times Кэтрин Белтон – специальный корреспондент агентства Reuters, в прошлом – московский корреспондент издания Financial Times. Ранее освещала события для Moscow Times и Businessweek. В 2008 году вошла в шорт-лист бизнес-журналистов года British Press Awards. Проживает в Лондоне. Бестселлер Sunday Times Книга года 2020 по версии Times и Sunday Times Книга года 2020 по версии Daily Telegraph Книга года 2020 по версии Economist Книга года 2020 по версии Financial Times Книга года 2020 по версии New Statesman Впервые на русском языке!</t>
  </si>
  <si>
    <t>Kava Kirjastus</t>
  </si>
  <si>
    <t>Belton, Catherine</t>
  </si>
  <si>
    <t>PUTIN'S PEOPLE. About how the KGB returned to Russia and then moved to the West</t>
  </si>
  <si>
    <t>http://sentrumbookstore.com/upload/iblock/864/qj45njb71qc1uuk90vux1go1akopq83j/9789916980620.jpg</t>
  </si>
  <si>
    <t>978-9-91698-062-0</t>
  </si>
  <si>
    <t>Publikatsiia ėtoĭ knigi na russkom iazyke sluchaĭno sovpala s rossiĭskim vtorzheniem v Ukrainu, odnako ee materialy ne ostavliaiut somneniĭ v tom, chto napadenie Rossii ne bylo sluchaĭnym i podgotovka k nemu shla dolgie gody. Putin i ego liudi iz KGB ispolʹzovali ėkonomiku strany ne tolʹko dlia sobstvennogo obogashcheniia, no i dlia finansirovaniia voennykh kampaniĭ i operatsiĭ vliianiia v sosednikh gosudarstvakh i v stranakh Zapada, rasschityvaia na to, chto Zapad ne stanet predprinimatʹ reshitelʹnykh otvetnykh deĭstviĭ. «V issledovanii putinskoĭ Rossii Kėtrin Belton s neveroiatnoĭ tochnostʹiu opisyvaet vtorostepennykh personazheĭ – takoe dostoĭno mini-seriala Netflix. Slovno tsvetnoĭ polnoėkrannyĭ filʹm o sovremennoĭ Rossii. V knige «Liudi Putina» Belton rasskazyvaet vo vsekh podrobnostiakh, kak rossiĭskomu prezidentu i ego priblizhennym udalosʹ zaniatʹ kliuchevye mesta v samoĭ bolʹshoĭ strane planety i kak ėto u nikh poluchilosʹ. Zakhvatyvaiushchee i vysokoprofessionalʹnoe issledovanie – ėto luchshaia kniga o Putine, o ego okruzhenii i, veroiatno, o sovremennoĭ Rossii kak takovoĭ v poslednie tridtsatʹ let».                                                                                                          Piter Frankopėn, Financial Times Kėtrin Belton – spetsialʹnyĭ korrespondent agentstva Reuters, v proshlom – moskovskiĭ korrespondent izdaniia Financial Times. Ranee osveshchala sobytiia dlia Moscow Times i Businessweek. V 2008 godu voshla v short-list biznes-zhurnalistov goda British Press Awards. Prozhivaet v Londone. Bestseller Sunday Times Kniga goda 2020 po versii Times i Sunday Times Kniga goda 2020 po versii Daily Telegraph Kniga goda 2020 po versii Economist Kniga goda 2020 po versii Financial Times Kniga goda 2020 po versii New Statesman Vpervye na russkom iazyke!</t>
  </si>
  <si>
    <t>Belton, Kėtrin</t>
  </si>
  <si>
    <t>LIUDI PUTINA. O tom, kak KGB vernulsia v Rossiiu, a zatem dvinulsia na Zapad</t>
  </si>
  <si>
    <t>Попурри</t>
  </si>
  <si>
    <t>Невзлин, Леонид</t>
  </si>
  <si>
    <t>Оставаясь в меньшинстве</t>
  </si>
  <si>
    <t>В издательстве «Новой газеты» вышла книга Леонида Невзлина «Оставаясь в меньшинстве». О том, что такое быть в меньшинстве, автор узнал еще в детстве. «Мне семь лет. Я учусь в первом классе московской школы. На перемене классная руководительница вышла из кабинета, оставив на своем столе классный журнал. В открытое окно подул ветер, страницы зашелестели, и открылась последняя, там, где записаны фамилия, имя, отчество, адрес каждого ученика, а также национальность. Я любопытен. Читаю. В столбике «Национальность» везде – «русский», «русский», «русский», и вдруг напротив «Невзлин Леонид» написано: «еврей». А потом опять – «русский», «русский», «русский». Меня как будто пронзило: я не такой, как все! Я один – не русский. Один – еврей. Я не просто другой, я – в меньшинстве. Значит, во мне что-то нехорошее есть. Быть в меньшинстве – плохо. Много лет я прожил с ощущением своей инаковости, того, что я отличаюсь от большинства. А кто такие евреи, что такое еврейский народ, что значит быть евреем – об этом я редко задумывался». Мальчик, обнаруживший напротив своей фамилии слово «еврей», спустя 40 лет станет крупным предпринимателем и филантропом. Он будет все знать о своей фамилии и о своем роде, начиная с седьмого колена. Он будет знать историю этого народа, реконструировать еврейские музеи, создавать по миру исследовательские центры по изучению восточно-европейского еврейства, помогать тем, кто бережно фиксирует и хранит память о жертвах холокоста и сталинизма. «Оставаясь в меньшинстве» - это книга о поиске себя, своих корней, своего предназначения в жизни. Это не обычная автобиография. И точно не исповедь с подведением итогов. Это история человека, прошедшего долгий путь внутренней эволюции.</t>
  </si>
  <si>
    <t>Новая газета</t>
  </si>
  <si>
    <t>Nevzlin, Leonid</t>
  </si>
  <si>
    <t>Remaining in the minority</t>
  </si>
  <si>
    <t>http://sentrumbookstore.com/upload/iblock/47f/qgf8p9wmzxm2jhu5p1jh41bspl8pn7w5/9785911470395.jpg</t>
  </si>
  <si>
    <t>978-5-91147-039-5</t>
  </si>
  <si>
    <t>V izdatelʹstve «Novoĭ gazety» vyshla kniga Leonida Nevzlina «Ostavaiasʹ v menʹshinstve». O tom, chto takoe bytʹ v menʹshinstve, avtor uznal eshche v detstve. «Mne semʹ let. IA uchusʹ v pervom klasse moskovskoĭ shkoly. Na peremene klassnaia rukovoditelʹnitsa vyshla iz kabineta, ostaviv na svoem stole klassnyĭ zhurnal. V otkrytoe okno podul veter, stranitsy zashelesteli, i otkrylasʹ posledniaia, tam, gde zapisany familiia, imia, otchestvo, adres kazhdogo uchenika, a takzhe natsionalʹnostʹ. IA liubopyten. Chitaiu. V stolbike «Natsionalʹnostʹ» vezde – «russkiĭ», «russkiĭ», «russkiĭ», i vdrug naprotiv «Nevzlin Leonid» napisano: «evreĭ». A potom opiatʹ – «russkiĭ», «russkiĭ», «russkiĭ». Menia kak budto pronzilo: ia ne takoĭ, kak vse! IA odin – ne russkiĭ. Odin – evreĭ. IA ne prosto drugoĭ, ia – v menʹshinstve. Znachit, vo mne chto-to nekhoroshee estʹ. Bytʹ v menʹshinstve – plokho. Mnogo let ia prozhil s oshchushcheniem svoeĭ inakovosti, togo, chto ia otlichaiusʹ ot bolʹshinstva. A kto takie evrei, chto takoe evreĭskiĭ narod, chto znachit bytʹ evreem – ob ėtom ia redko zadumyvalsia». Malʹchik, obnaruzhivshiĭ naprotiv svoeĭ familii slovo «evreĭ», spustia 40 let stanet krupnym predprinimatelem i filantropom. On budet vse znatʹ o svoeĭ familii i o svoem rode, nachinaia s sedʹmogo kolena. On budet znatʹ istoriiu ėtogo naroda, rekonstruirovatʹ evreĭskie muzei, sozdavatʹ po miru issledovatelʹskie tsentry po izucheniiu vostochno-evropeĭskogo evreĭstva, pomogatʹ tem, kto berezhno fiksiruet i khranit pamiatʹ o zhertvakh kholokosta i stalinizma. «Ostavaiasʹ v menʹshinstve» - ėto kniga o poiske sebia, svoikh korneĭ, svoego prednaznacheniia v zhizni. Ėto ne obychnaia avtobiografiia. I tochno ne ispovedʹ s podvedeniem itogov. Ėto istoriia cheloveka, proshedshego dolgiĭ putʹ vnutrenneĭ ėvoliutsii.</t>
  </si>
  <si>
    <t>Ostavaiasʹ v menʹshinstve</t>
  </si>
  <si>
    <t>Новое литературное обозрение</t>
  </si>
  <si>
    <t>Третья мировая : битва за Украину</t>
  </si>
  <si>
    <t>2-е дополненное издание книги 'Третья мировая: битва за Украину' (первое издание вышло в 2015 году). Тематика. История российско-украинского конфликта, геополитика, спецслужбы. О книге. Авторы книги совершают экскурс в историю Украины — от её возникновения и до наших дней. Они проанализировали отношения Украины с Россией: преграды, которые Россия создает на пути Украины к Евросоюзу и членству в НАТО, экономический и газовый шантаж и другое. Перерастет ли битва за Украину в мировую войну, которая приведёт к краху режим Путина, — главный вопрос актуальной книги, которую сейчас никто не рискнёт издавать в России. В новом издании добавлены три главы о современной истории Украины, охватывающей события от президентских выборов 2014 года. Особое внимание уделено российской агрессии в Украине. Также обновленное издание содержит заключение, послесловие и дополнительные биографии современных украинских политиков. Для кого издание. Для каждого, кто хочет знать неписаные правила большой политической игры, настоящие причины гибридной войны и возможные ее последствия не только для Украины и России, но и для всего мирового сообщества. Почему эта книга. Авторы детально анализируют внутреннюю кухню украинского политикума, громкие убийства и покушения, олигархическую иерархию, роли спецслужб в широко известных событиях, происходивших в Украине. Об авторах. Юрий Фельштинский — американский историк российского происхождения, редактор-составитель и комментатор нескольких десятков томов архивных документов по российской истории. В Брандайском и Ратгерсском университетах получил степень доктора философии по истории. Руководил проектом по расшифровке и публикации «пленок Кучмы». Известен также тем, что опубликовал архив Троцкого. Михаил Станчев — доктор исторических наук, профессор, академик Болгарской академии наук. Читал лекции в США, Франции, Германии, Италии, Японии, Болгарии. Автор 17 монографий и более 250 статей по болгаристике и международным отношениям.</t>
  </si>
  <si>
    <t>Наш Формат</t>
  </si>
  <si>
    <t>World War III : The Battle for Ukraine</t>
  </si>
  <si>
    <t>http://sentrumbookstore.com/upload/iblock/954/zyv19b9uj9flkaymzy2lhs10rjoiga5q/9786178115517.jpg</t>
  </si>
  <si>
    <t>978-617-8115-51-7</t>
  </si>
  <si>
    <t>2-e dopolnennoe izdanie knigi 'Tretʹia mirovaia: bitva za Ukrainu' (pervoe izdanie vyshlo v 2015 godu). Tematika. Istoriia rossiĭsko-ukrainskogo konflikta, geopolitika, spetssluzhby. O knige. Avtory knigi sovershaiut ėkskurs v istoriiu Ukrainy — ot eë vozniknoveniia i do nashikh dneĭ. Oni proanalizirovali otnosheniia Ukrainy s Rossieĭ: pregrady, kotorye Rossiia sozdaet na puti Ukrainy k Evrosoiuzu i chlenstvu v NATO, ėkonomicheskiĭ i gazovyĭ shantazh i drugoe. Pererastet li bitva za Ukrainu v mirovuiu voĭnu, kotoraia privedët k krakhu rezhim Putina, — glavnyĭ vopros aktualʹnoĭ knigi, kotoruiu seĭchas nikto ne risknët izdavatʹ v Rossii. V novom izdanii dobavleny tri glavy o sovremennoĭ istorii Ukrainy, okhvatyvaiushcheĭ sobytiia ot prezidentskikh vyborov 2014 goda. Osoboe vnimanie udeleno rossiĭskoĭ agressii v Ukraine. Takzhe obnovlennoe izdanie soderzhit zakliuchenie, posleslovie i dopolnitelʹnye biografii sovremennykh ukrainskikh politikov. Dlia kogo izdanie. Dlia kazhdogo, kto khochet znatʹ nepisanye pravila bolʹshoĭ politicheskoĭ igry, nastoiashchie prichiny gibridnoĭ voĭny i vozmozhnye ee posledstviia ne tolʹko dlia Ukrainy i Rossii, no i dlia vsego mirovogo soobshchestva. Pochemu ėta kniga. Avtory detalʹno analiziruiut vnutrenniuiu kukhniu ukrainskogo politikuma, gromkie ubiĭstva i pokusheniia, oligarkhicheskuiu ierarkhiiu, roli spetssluzhb v shiroko izvestnykh sobytiiakh, proiskhodivshikh v Ukraine. Ob avtorakh. IUriĭ Felʹshtinskiĭ — amerikanskiĭ istorik rossiĭskogo proiskhozhdeniia, redaktor-sostavitelʹ i kommentator neskolʹkikh desiatkov tomov arkhivnykh dokumentov po rossiĭskoĭ istorii. V Brandaĭskom i Ratgersskom universitetakh poluchil stepenʹ doktora filosofii po istorii. Rukovodil proektom po rasshifrovke i publikatsii «plenok Kuchmy». Izvesten takzhe tem, chto opublikoval arkhiv Trotskogo. Mikhail Stanchev — doktor istoricheskikh nauk, professor, akademik Bolgarskoĭ akademii nauk. Chital lektsii v SShA, Frantsii, Germanii, Italii, IAponii, Bolgarii. Avtor 17 monografiĭ i bolee 250 stateĭ po bolgaristike i mezhdunarodnym otnosheniiam.</t>
  </si>
  <si>
    <t>Tretʹia mirovaia : bitva za Ukrainu</t>
  </si>
  <si>
    <t>Religion, Spirituality</t>
  </si>
  <si>
    <t>Омега-Л</t>
  </si>
  <si>
    <t>Редакция Вилли Винки</t>
  </si>
  <si>
    <t>Шедевры иллюстрации. Русские художники</t>
  </si>
  <si>
    <t>Научные сказки</t>
  </si>
  <si>
    <t>Монтгомери, Л.М.</t>
  </si>
  <si>
    <t>Аня из Зеленых Мезонинов</t>
  </si>
  <si>
    <t>Montgomery, L.M.</t>
  </si>
  <si>
    <t>Anya from Green Gables</t>
  </si>
  <si>
    <t>Montgomeri, L.M.</t>
  </si>
  <si>
    <t>Ania iz Zelenykh Mezoninov</t>
  </si>
  <si>
    <t>Простая наука для детей</t>
  </si>
  <si>
    <t>Шклярский, Альфред</t>
  </si>
  <si>
    <t>Shklarsky, Alfred</t>
  </si>
  <si>
    <t>Shkliarskiĭ, Alʹfred</t>
  </si>
  <si>
    <t>Альенде, Исабель</t>
  </si>
  <si>
    <t>Ева Луна. Истории Евы Луны</t>
  </si>
  <si>
    <t>Исабель Альенде — суперзвезда латиноамериканской литературы наряду с Габриэлем Гарсиа Маркесом, одна из самых знаменитых женщин Южной Америки, обладательница многочисленных премий, автор книг, переведенных на десятки языков и выходящих суммарными тиражами, которые неуклонно приближаются к ста миллионам экземпляров. «Ева Луна» (1987) и «Истории Евы Луны» (1989) — ее ранние книги о том, что в конечном счете ничего важнее историй в этом мире нет. Генералы, ученые, партизаны, непризнанная святая, бандиты, хозяин цирка, обитатели дворца-призрака… «Ева Луна» — сказание о сказительнице, роман о сиротке, служанке, фабричной работнице, сценаристке, обладательнице бурной биографии и буйной фантазии. Ради всего человеческого, что есть в ней и в нас, она сочиняет сказки, мешает правду с вымыслом, и страждущих утешают ее «Истории» — головокружительная карнавальная круговерть, в которой перед нами проносятся любовь и вера, безумные совпадения и неистовые страсти, много печали, смех, немало крови и все то, из чего истории обычно состоят. Здесь говорит Ева Луна — Оливер Твист, Шахерезада и барон Мюнхгаузен, трикстер, подводный камень, проницательная свидетельница, которая протянет руку помощи или просто, одарив любопытным взглядом, запомнит, сохранит память и потом расскажет о том, что видела. «Истории Евы Луны» на русском языке публикуются впервые.</t>
  </si>
  <si>
    <t>Allende, Isabel</t>
  </si>
  <si>
    <t>Eva Luna. Stories of Eva Luna</t>
  </si>
  <si>
    <t>Isabel Allende is a superstar of Latin American literature along with Gabriel Garcia Marquez, one of the most famous women in South America, winner of numerous awards, author of books translated into dozens of languages and published in total circulations that are steadily approaching one hundred million copies. &amp;quot_Eva Luna&amp;quot_ (1987) and &amp;quot_The Stories of Eva Luna&amp;quot_ (1989) are her early books about how, ultimately, there is nothing more important than stories in this world. Generals, scientists, partisans, an unrecognized saint, bandits, the owner of the circus, the inhabitants of the ghost palace ... &amp;quot_Eva Luna&amp;quot_ is a tale about a storyteller, a novel about an orphan, a maid, a factory worker, a screenwriter, the owner of a stormy biography and violent fantasy. For the sake of all that is human in her and in us, she composes fairy tales, mixes truth with fiction, and the suffering are comforted by her &amp;quot_Stories&amp;quot_ — a dizzying carnival whirl in which love and faith, crazy coincidences and violent passions, a lot of sadness, laughter, a lot of blood and all that, from what stories usually consist of. Eva Luna speaks here — Oliver Twist, Scheherazade and Baron Munchausen, a trickster, a pitfall, an astute witness who will lend a helping hand or simply, giving a curious look, will remember, preserve memory and then tell about what she saw. &amp;quot_The Stories of Eva Luna&amp;quot_ in Russian are published for the first time.</t>
  </si>
  <si>
    <t>http://sentrumbookstore.com/upload/iblock/ed0/8xpxsikxr02abxgogncloxbcvjncqiej/9785389231757.jpg</t>
  </si>
  <si>
    <t>978-5-389-23175-7</t>
  </si>
  <si>
    <t>Isabelʹ Alʹende — superzvezda latinoamerikanskoĭ literatury nariadu s Gabriėlem Garsia Markesom, odna iz samykh znamenitykh zhenshchin IUzhnoĭ Ameriki, obladatelʹnitsa mnogochislennykh premiĭ, avtor knig, perevedennykh na desiatki iazykov i vykhodiashchikh summarnymi tirazhami, kotorye neuklonno priblizhaiutsia k sta millionam ėkzempliarov. «Eva Luna» (1987) i «Istorii Evy Luny» (1989) — ee rannie knigi o tom, chto v konechnom schete nichego vazhnee istoriĭ v ėtom mire net. Generaly, uchenye, partizany, nepriznannaia sviataia, bandity, khoziain tsirka, obitateli dvortsa-prizraka… «Eva Luna» — skazanie o skazitelʹnitse, roman o sirotke, sluzhanke, fabrichnoĭ rabotnitse, stsenaristke, obladatelʹnitse burnoĭ biografii i buĭnoĭ fantazii. Radi vsego chelovecheskogo, chto estʹ v neĭ i v nas, ona sochiniaet skazki, meshaet pravdu s vymyslom, i strazhdushchikh uteshaiut ee «Istorii» — golovokruzhitelʹnaia karnavalʹnaia krugovertʹ, v kotoroĭ pered nami pronosiatsia liubovʹ i vera, bezumnye sovpadeniia i neistovye strasti, mnogo pechali, smekh, nemalo krovi i vse to, iz chego istorii obychno sostoiat. Zdesʹ govorit Eva Luna — Oliver Tvist, Shakherezada i baron Miunkhgauzen, trikster, podvodnyĭ kamenʹ, pronitsatelʹnaia svidetelʹnitsa, kotoraia protianet ruku pomoshchi ili prosto, odariv liubopytnym vzgliadom, zapomnit, sokhranit pamiatʹ i potom rasskazhet o tom, chto videla. «Istorii Evy Luny» na russkom iazyke publikuiutsia vpervye.</t>
  </si>
  <si>
    <t>Alʹende, Isabelʹ</t>
  </si>
  <si>
    <t>Eva Luna. Istorii Evy Luny</t>
  </si>
  <si>
    <t>Ахерн, Сесилия</t>
  </si>
  <si>
    <t>Все цвета моей жизни</t>
  </si>
  <si>
    <t>Жизнь сияет разнообразными красками. Золотой — цвет невинности, красный — энергии, оранжевый — легкомыслия, зеленый — цвет тоски... В детстве Элис обнаружила, что чувства, эмоции и намерения других людей способны открываться ей через цвет. Аура подсказывает ей, искренен человек или лжив, надежен или сомнителен, счастлив или неудовлетворен… Необычный дар позволяет ей видеть больше, чем окружающие, но окрасить собственную жизнь в палитру счастья оказывается нелегко. Первое наставление на путь гармонии ей дает сама природа, еще несколько бесценных советов Элис получает от своей необычной подруги. Совершая, как и все люди, ошибки и поднимаясь вверх по ступенькам мудрости и великодушия, она ищет свое место в жизни, ищет любовь, но не находит, пока не встречает мужчину, цвет ауры которого она, к своему удивлению, не может распознать...Долгожданная новинка от неповторимой Сесилии Ахерн, блистательное творчество которой полюбилось читателям во всем мире.</t>
  </si>
  <si>
    <t>Азбука-Аттикус_ Иностранка</t>
  </si>
  <si>
    <t>Ахерн. Лучшие книги о любви</t>
  </si>
  <si>
    <t>Ahern, Cecilia</t>
  </si>
  <si>
    <t>All the colors of my life</t>
  </si>
  <si>
    <t>Life shines with a variety of colors. Gold is the color of innocence, red is energy, orange is frivolity, green is the color of longing... As a child, Alice discovered that the feelings, emotions and intentions of other people are able to open up to her through color. The aura tells her whether a person is sincere or false, reliable or doubtful, happy or dissatisfied ... An unusual gift allows her to see more than others, but it is not easy to color her own life in the palette of happiness. The first instruction on the path of harmony is given to her by nature itself, and Alice receives some more invaluable advice from her unusual friend. Making mistakes, like all people, and climbing up the steps of wisdom and generosity, she is looking for her place in life, looking for love, but does not find it until she meets a man whose aura color, to her surprise, she cannot recognize...A long-awaited novelty from the unique Cecilia Ahern, whose brilliant work has been loved by readers all over the world.</t>
  </si>
  <si>
    <t>http://sentrumbookstore.com/upload/iblock/e49/7fltikoyt4rqgsmrn7qlwgiv22utm2s1/9785389222625.jpg</t>
  </si>
  <si>
    <t>978-5-389-22262-5</t>
  </si>
  <si>
    <t>Zhiznʹ siiaet raznoobraznymi kraskami. Zolotoĭ — tsvet nevinnosti, krasnyĭ — ėnergii, oranzhevyĭ — legkomysliia, zelenyĭ — tsvet toski... V detstve Ėlis obnaruzhila, chto chuvstva, ėmotsii i namereniia drugikh liudeĭ sposobny otkryvatʹsia eĭ cherez tsvet. Aura podskazyvaet eĭ, iskrenen chelovek ili lzhiv, nadezhen ili somnitelen, schastliv ili neudovletvoren… Neobychnyĭ dar pozvoliaet eĭ videtʹ bolʹshe, chem okruzhaiushchie, no okrasitʹ sobstvennuiu zhiznʹ v palitru schastʹia okazyvaetsia nelegko. Pervoe nastavlenie na putʹ garmonii eĭ daet sama priroda, eshche neskolʹko bestsennykh sovetov Ėlis poluchaet ot svoeĭ neobychnoĭ podrugi. Sovershaia, kak i vse liudi, oshibki i podnimaiasʹ vverkh po stupenʹkam mudrosti i velikodushiia, ona ishchet svoe mesto v zhizni, ishchet liubovʹ, no ne nakhodit, poka ne vstrechaet muzhchinu, tsvet aury kotorogo ona, k svoemu udivleniiu, ne mozhet raspoznatʹ...Dolgozhdannaia novinka ot nepovtorimoĭ Sesilii Akhern, blistatelʹnoe tvorchestvo kotoroĭ poliubilosʹ chitateliam vo vsem mire.</t>
  </si>
  <si>
    <t>Akhern, Sesiliia</t>
  </si>
  <si>
    <t>Vse tsveta moeĭ zhizni</t>
  </si>
  <si>
    <t>Я женщина, услышь мой крик...</t>
  </si>
  <si>
    <t>Ты когда-нибудь представляла свою жизнь другой? Ты когда-нибудь стояла на перепутье в нерешительности? В твоей жизни был момент, когда тебе хотелось закричать во всю глотку? Это история каждой женщины… История на каждый день, каждый час. Если ты готова смеяться… быть тронутой до глубины души… любить… снимать с себя лишнюю вину… плакать и утешаться… реветь как зверь… Эта книга — для тебя. Автор бестселлеров Сесилия Ахерн представляет сборник остроумных, оригинальных и трогательных историй, актуальных для женщин всего мира.Ранее книга выходила на русском языке под названием «Женщина, у которой выросли крылья».</t>
  </si>
  <si>
    <t>«Ахерн.Лучшие книги о любви»</t>
  </si>
  <si>
    <t xml:space="preserve">I am a woman, hear my cry... </t>
  </si>
  <si>
    <t>Have you ever imagined your life differently? Have you ever stood at a crossroads in indecision? Was there a moment in your life when you wanted to scream at the top of your lungs? This is the story of every woman… A story for every day, every hour. If you are ready to laugh... to be touched to the depths of your soul... to love... to relieve yourself of excess guilt ... to cry and be comforted... to roar like an animal… This book is for you. Bestselling author Cecilia Ahern presents a collection of witty, original and touching stories relevant to women around the world.Previously, the book was published in Russian under the title &amp;quot_The woman who grew wings.&amp;quot_</t>
  </si>
  <si>
    <t>http://sentrumbookstore.com/upload/iblock/61b/4mvjooc0r5lsy4aq9wymeg7bdh3746s8/9785389237117.jpg</t>
  </si>
  <si>
    <t>978-5-389-23711-7</t>
  </si>
  <si>
    <t>Ty kogda-nibudʹ predstavliala svoiu zhiznʹ drugoĭ? Ty kogda-nibudʹ stoiala na pereputʹe v nereshitelʹnosti? V tvoeĭ zhizni byl moment, kogda tebe khotelosʹ zakrichatʹ vo vsiu glotku? Ėto istoriia kazhdoĭ zhenshchiny… Istoriia na kazhdyĭ denʹ, kazhdyĭ chas. Esli ty gotova smeiatʹsia… bytʹ tronutoĭ do glubiny dushi… liubitʹ… snimatʹ s sebia lishniuiu vinu… plakatʹ i uteshatʹsia… revetʹ kak zverʹ… Ėta kniga — dlia tebia. Avtor bestsellerov Sesiliia Akhern predstavliaet sbornik ostroumnykh, originalʹnykh i trogatelʹnykh istoriĭ, aktualʹnykh dlia zhenshchin vsego mira.Ranee kniga vykhodila na russkom iazyke pod nazvaniem «Zhenshchina, u kotoroĭ vyrosli krylʹia».</t>
  </si>
  <si>
    <t xml:space="preserve">IA zhenshchina, uslyshʹ moĭ krik... </t>
  </si>
  <si>
    <t>Бальзак, Оноре</t>
  </si>
  <si>
    <t>Озорные рассказы (с илл. )</t>
  </si>
  <si>
    <t>Оноре де Бальзак — великий французский писатель, у которого, по определению Льва Толстого, «в оное время учились писать все». В многочисленных романах своей «Человеческой комедии» он воссоздал пестрый, жестокий и многоликий мир, отразив жизнь всех классов современного ему общества. Книга «Озорные рассказы» стоит особняком в творчестве Бальзака. Это собрание игривых и забавных новелл, стилизованных под Боккаччо и Рабле, в которых — в противовес модным в ту пору печальным романтическим мотивам — воскресают галльская живость и веселость, а действие перенесено в далекое прошлое. Яркие, необыкновенные сюжеты, описания утонченных любовных утех, невероятные приключения, выразительные герои (многие из которых — реальные исторические персоны, включая монархов и распутниц) и великолепный юмор обеспечили «Озорным рассказам», несмотря на возмущенные обвинения критиков в непристойности, неувядающую популярность среди широкой массы читателей. В настоящее издание вошли все «озорные рассказы» Бальзака, включая пять историй, не опубликованных при жизни автора. Тексты сопровождаются иллюстрациями Гюстава Доре (1832–1883), чьи великолепные, живые изображения персонажей «Озорных рассказов» так и остались непревзойденными. Также в издание включен комплект иллюстраций американского художника Ральфа Бартона (1891–1931) и избранные иллюстрации французского художника Альбера Робида (1848–1926), никогда не публиковавшиеся в России.</t>
  </si>
  <si>
    <t>Balzac, Honore</t>
  </si>
  <si>
    <t xml:space="preserve">Naughty stories (with Fig.) </t>
  </si>
  <si>
    <t>Honore de Balzac is a great French writer, from whom, according to Leo Tolstoy, &amp;quot_everyone learned to write at that time.&amp;quot_ In numerous novels of his &amp;quot_Human Comedy&amp;quot_, he recreated a motley, cruel and diverse world, reflecting the life of all classes of modern society. The book &amp;quot_Naughty Stories&amp;quot_ stands apart in Balzac's work. This is a collection of playful and funny short stories, stylized as Boccaccio and Rabelais, in which, in contrast to the sad romantic motives fashionable at that time, Gallic vivacity and gaiety resurrect, and the action is transferred to the distant past. Bright, unusual plots, descriptions of refined love joys, incredible adventures, expressive characters (many of whom are real historical figures, including monarchs and libertines) and great humor provided &amp;quot_Mischievous Stories&amp;quot_, despite outraged accusations of obscenity by critics, unfading popularity among a wide mass of readers. This edition includes all of Balzac's &amp;quot_naughty stories&amp;quot_, including five stories that were not published during the author's lifetime. The texts are accompanied by illustrations by Gustave Dore (1832-1883), whose magnificent, lively images of the characters of &amp;quot_Naughty Stories&amp;quot_ have remained unsurpassed. The edition also includes a set of illustrations by the American artist Ralph Barton (1891-1931) and selected illustrations by the French artist Albert Robide (1848-1926), never published in Russia.</t>
  </si>
  <si>
    <t>http://sentrumbookstore.com/upload/iblock/ac7/gtj7h39deomzrv4lw3p1r08xkl462f4u/9785389233263.jpg</t>
  </si>
  <si>
    <t>978-5-389-23326-3</t>
  </si>
  <si>
    <t>Onore de Balʹzak — velikiĭ frantsuzskiĭ pisatelʹ, u kotorogo, po opredeleniiu Lʹva Tolstogo, «v onoe vremia uchilisʹ pisatʹ vse». V mnogochislennykh romanakh svoeĭ «Chelovecheskoĭ komedii» on vossozdal pestryĭ, zhestokiĭ i mnogolikiĭ mir, otraziv zhiznʹ vsekh klassov sovremennogo emu obshchestva. Kniga «Ozornye rasskazy» stoit osobniakom v tvorchestve Balʹzaka. Ėto sobranie igrivykh i zabavnykh novell, stilizovannykh pod Bokkachcho i Rable, v kotorykh — v protivoves modnym v tu poru pechalʹnym romanticheskim motivam — voskresaiut gallʹskaia zhivostʹ i veselostʹ, a deĭstvie pereneseno v dalekoe proshloe. IArkie, neobyknovennye siuzhety, opisaniia utonchennykh liubovnykh utekh, neveroiatnye prikliucheniia, vyrazitelʹnye geroi (mnogie iz kotorykh — realʹnye istoricheskie persony, vkliuchaia monarkhov i rasputnits) i velikolepnyĭ iumor obespechili «Ozornym rasskazam», nesmotria na vozmushchennye obvineniia kritikov v nepristoĭnosti, neuviadaiushchuiu populiarnostʹ sredi shirokoĭ massy chitateleĭ. V nastoiashchee izdanie voshli vse «ozornye rasskazy» Balʹzaka, vkliuchaia piatʹ istoriĭ, ne opublikovannykh pri zhizni avtora. Teksty soprovozhdaiutsia illiustratsiiami Giustava Dore (1832–1883), chʹi velikolepnye, zhivye izobrazheniia personazheĭ «Ozornykh rasskazov» tak i ostalisʹ neprevzoĭdennymi. Takzhe v izdanie vkliuchen komplekt illiustratsiĭ amerikanskogo khudozhnika Ralʹfa Bartona (1891–1931) i izbrannye illiustratsii frantsuzskogo khudozhnika Alʹbera Robida (1848–1926), nikogda ne publikovavshiesia v Rossii.</t>
  </si>
  <si>
    <t>Balʹzak, Onore</t>
  </si>
  <si>
    <t xml:space="preserve">Ozornye rasskazy (s ill. ) </t>
  </si>
  <si>
    <t>Безносов, Денис</t>
  </si>
  <si>
    <t>Свидетельства обитания: роман</t>
  </si>
  <si>
    <t>Роман Дениса Безносова 'Свидетельства обитания' - полифоническое размышление о катастрофе и тоталитаризме. Хор голосов, сотканный из монологов, потоков сознания, кинохроники и пропагандистских роликов, фиксирует историю разрушения. Реальные явления доведены до предела, происходящее конфликтует с привычной логикой. Мир в ситуации катастрофы предстает разобщенным, и читателю приходится самостоятельно собирать картину целого. В тексте встречаются реальные персонажи - кинорежиссер-документалист Ивенс, художники Герхард и Кляйн, стареющий актер Бастер К. и дизайнер мебели Вегнер. Но основная его материя - полилог четверых безымянных, оказавшихся взаперти, лишенных возможности когда бы то ни было покинуть свое убежище.</t>
  </si>
  <si>
    <t>Beznosov, Denis</t>
  </si>
  <si>
    <t>Evidence of habitat: a novel</t>
  </si>
  <si>
    <t>Denis Beznosov's novel &amp;quot_Evidence of Habitation&amp;quot_ is a polyphonic reflection on catastrophe and totalitarianism. A chorus of voices, woven from monologues, streams of consciousness, newsreels and propaganda videos, captures the history of destruction. Real phenomena are brought to the limit, what is happening conflicts with the usual logic. The world in a disaster situation appears disconnected, and the reader has to independently assemble a picture of the whole. In the text there are real characters - documentary filmmaker Evans, artists Gerhard and Klein, aging actor Buster K. and furniture designer Wegner. But its main matter is the polylogue of four nameless people who were locked up, deprived of the opportunity to ever leave their shelter.</t>
  </si>
  <si>
    <t>http://sentrumbookstore.com/upload/iblock/633/i6t4hb43nuwfpoq73k9fd42i19pyrwrd/9785890595089.jpg</t>
  </si>
  <si>
    <t>978-5-89059-508-9</t>
  </si>
  <si>
    <t>Roman Denisa Beznosova 'Svidetelʹstva obitaniia' - polifonicheskoe razmyshlenie o katastrofe i totalitarizme. Khor golosov, sotkannyĭ iz monologov, potokov soznaniia, kinokhroniki i propagandistskikh rolikov, fiksiruet istoriiu razrusheniia. Realʹnye iavleniia dovedeny do predela, proiskhodiashchee konfliktuet s privychnoĭ logikoĭ. Mir v situatsii katastrofy predstaet razobshchennym, i chitateliu prikhoditsia samostoiatelʹno sobiratʹ kartinu tselogo. V tekste vstrechaiutsia realʹnye personazhi - kinorezhisser-dokumentalist Ivens, khudozhniki Gerkhard i Kliaĭn, stareiushchiĭ akter Baster K. i dizaĭner mebeli Vegner. No osnovnaia ego materiia - polilog chetverykh bezymiannykh, okazavshikhsia vzaperti, lishennykh vozmozhnosti kogda by to ni bylo pokinutʹ svoe ubezhishche.</t>
  </si>
  <si>
    <t>Svidetelʹstva obitaniia: roman</t>
  </si>
  <si>
    <t>Ванян, Арен</t>
  </si>
  <si>
    <t>Демонтаж: роман</t>
  </si>
  <si>
    <t>В центре сюжета - молодая семья: филолог Седа и архитектор Саркис. В апреле 1991 года они с надеждой встречают начало новой жизни - рождение независимой Армении. Но поскольку продолжаются карабахская война, начавшаяся в 1989-м, и экономическая блокада, семья сталкивается с испытаниями: голодом, политической разрухой, потерей близких. Десятилетие независимости оборачивается кошмаром. Они предают друг друга, совершают ошибки, уезжают в разные страны. В последний раз выжившие члены семьи соберутся вместе спустя 20 лет, чтобы подвести черту под прошлым.Арен Ванян (р. 1992) - литературный критик, независимый исследователь. Публиковался в журналах ('Волга', 'Знамя') и в медиа ('Горький', 'НОЖ', 'Правила жизни', 'Прочтение'). Жил в Москве, сейчас - между Ереваном и Дрезденом. Ведет телеграм-канал 'Арен и книги'.</t>
  </si>
  <si>
    <t>Vanyan, Aren</t>
  </si>
  <si>
    <t>Dismantling: Roman</t>
  </si>
  <si>
    <t>The plot centers on a young family: philologist Seda and architect Sarkis. In April 1991, they are looking forward to the beginning of a new life - the birth of independent Armenia. But as the Karabakh war, which began in 1989, and the economic blockade continue, the family faces trials: hunger, political devastation, loss of loved ones. The decade of independence is turning into a nightmare. They betray each other, make mistakes, leave for different countries. For the last time, the surviving family members will come together after 20 years to draw a line under the past.Aren Vanyan (b. 1992) is a literary critic and independent researcher. Published in magazines ('Volga', 'Banner') and in the media ('Gorky', 'KNIFE', 'Rules of Life', 'Reading'). He lived in Moscow, now - between Yerevan and Dresden. He leads the telegram channel &amp;quot_Arenas and Books&amp;quot_.</t>
  </si>
  <si>
    <t>http://sentrumbookstore.com/upload/iblock/995/pe38ipbfo4kl6pk3lv7vjgkllowazim6/9785890595119.jpg</t>
  </si>
  <si>
    <t>978-5-89059-511-9</t>
  </si>
  <si>
    <t>V tsentre siuzheta - molodaia semʹia: filolog Seda i arkhitektor Sarkis. V aprele 1991 goda oni s nadezhdoĭ vstrechaiut nachalo novoĭ zhizni - rozhdenie nezavisimoĭ Armenii. No poskolʹku prodolzhaiutsia karabakhskaia voĭna, nachavshaiasia v 1989-m, i ėkonomicheskaia blokada, semʹia stalkivaetsia s ispytaniiami: golodom, politicheskoĭ razrukhoĭ, potereĭ blizkikh. Desiatiletie nezavisimosti oborachivaetsia koshmarom. Oni predaiut drug druga, sovershaiut oshibki, uezzhaiut v raznye strany. V posledniĭ raz vyzhivshie chleny semʹi soberutsia vmeste spustia 20 let, chtoby podvesti chertu pod proshlym.Aren Vanian (r. 1992) - literaturnyĭ kritik, nezavisimyĭ issledovatelʹ. Publikovalsia v zhurnalakh ('Volga', 'Znamia') i v media ('Gorʹkiĭ', 'NOZh', 'Pravila zhizni', 'Prochtenie'). Zhil v Moskve, seĭchas - mezhdu Erevanom i Drezdenom. Vedet telegram-kanal 'Aren i knigi'.</t>
  </si>
  <si>
    <t>Vanian, Aren</t>
  </si>
  <si>
    <t>Demontazh: roman</t>
  </si>
  <si>
    <t>Войнич, Этель</t>
  </si>
  <si>
    <t>Сними обувь твою</t>
  </si>
  <si>
    <t>'Сними обувь твою' — последний роман Этель Лилиан Войнич из ее легендарного цикла об Оводе. На сей раз главной героиней выступает его прабабка — гордая, независимая, романтичная красавица, неспособная смириться с судьбой 'проданной' жены и смело вступающая в борьбу за свое женское счастье.Беатриса Телфорд — идеальная жена, мать и хозяйка дома, воплощение всех добродетелей английской леди. Но в душе ее скрываются боль, отчаяние, злость и презрение к мужчинам, с подлостью которых ей приходится сталкиваться снова и снова… Беатриса не опускает головы, и на помощь ей приходят простые люди — честные, отважные и способные на верную дружбу и искреннюю преданность...</t>
  </si>
  <si>
    <t>Voynich, Ethel</t>
  </si>
  <si>
    <t>Take off your shoes</t>
  </si>
  <si>
    <t>Take off Your Shoes is the latest novel by Ethel Lillian Voynich from her legendary Gadfly cycle. This time the main character is his great—grandmother - a proud, independent, romantic beauty, unable to come to terms with the fate of a 'sold' wife and boldly entering into the struggle for her female happiness.Beatrice Telford is an ideal wife, mother and hostess, the embodiment of all the virtues of an English lady. But in her soul there is pain, despair, anger and contempt for men, whose meanness she has to face again and again ... Beatrice does not lower her head, and ordinary people come to her aid — honest, brave and capable of true friendship and sincere devotion...</t>
  </si>
  <si>
    <t>http://sentrumbookstore.com/upload/iblock/7d5/paqikccpm4u5b7gpzvp1o497b14o69mx/9785171573324.jpg</t>
  </si>
  <si>
    <t>978-5-17-157332-4</t>
  </si>
  <si>
    <t>'Snimi obuvʹ tvoiu' — posledniĭ roman Ėtelʹ Lilian Voĭnich iz ee legendarnogo tsikla ob Ovode. Na seĭ raz glavnoĭ geroineĭ vystupaet ego prababka — gordaia, nezavisimaia, romantichnaia krasavitsa, nesposobnaia smiritʹsia s sudʹboĭ 'prodannoĭ' zheny i smelo vstupaiushchaia v borʹbu za svoe zhenskoe schastʹe.Beatrisa Telford — idealʹnaia zhena, matʹ i khoziaĭka doma, voploshchenie vsekh dobrodeteleĭ angliĭskoĭ ledi. No v dushe ee skryvaiutsia bolʹ, otchaianie, zlostʹ i prezrenie k muzhchinam, s podlostʹiu kotorykh eĭ prikhoditsia stalkivatʹsia snova i snova… Beatrisa ne opuskaet golovy, i na pomoshchʹ eĭ prikhodiat prostye liudi — chestnye, otvazhnye i sposobnye na vernuiu druzhbu i iskrenniuiu predannostʹ...</t>
  </si>
  <si>
    <t>Voĭnich, Ėtelʹ</t>
  </si>
  <si>
    <t>Snimi obuvʹ tvoiu</t>
  </si>
  <si>
    <t>Газданов, Гайто</t>
  </si>
  <si>
    <t>Вечер у Клэр. Ночные дороги</t>
  </si>
  <si>
    <t>Гайто Газданов (1903-1971) - крупнейший писатель русского зарубежья, которого современники ставили в один ряд с Владимиром Набоковым и сравнивали с Марселем Прустом и Иваном Буниным, восхищаясь музыкальностью его прозы, поэтичностью и силой языка. После революции, в неполные шестнадцать лет, Газданов примкнул к Белому движению и впоследствии вынужден был навсегда покинуть Россию, разделив судьбу многих русских эмигрантов. Большую часть жизни провел в Париже и, будучи уже именитым писателем, долгие годы продолжал работать ночным таксистом_ в 1953 году стал корреспондентом, а затем и редактором 'Радио Свобода'.В настоящее издание включены наиболее значимые произведения Гайто Газданова: 'Вечер у Клэр', первый роман, который принес автору известность и открыл перед ним двери ведущих литературных журналов, а также романы 'Ночные дороги', 'Призрак Александра Вольфа', 'Возвращение Будды', избранные рассказы, написанные в разные годы жизни.</t>
  </si>
  <si>
    <t>Gazdanov, Gaito</t>
  </si>
  <si>
    <t>Evening at Claire's. Night roads</t>
  </si>
  <si>
    <t>Gaito Gazdanov (1903-1971) was the largest writer of the Russian diaspora, whom contemporaries put on a par with Vladimir Nabokov and compared with Marcel Proust and Ivan Bunin, admiring the musicality of his prose, poetry and the power of language. After the revolution, at the age of less than sixteen, Gazdanov joined the White Movement and subsequently had to leave Russia forever, sharing the fate of many Russian emigrants. He spent most of his life in Paris and, being already a famous writer, continued to work as a night taxi driver for many years_ in 1953 he became a correspondent and then editor of Radio Liberty.This edition includes the most significant works of Gaito Gazdanov: 'Evening at Claire's', the first novel that brought the author fame and opened the doors of leading literary magazines for him, as well as the novels 'Night Roads', 'The Ghost of Alexander Wolf', 'The Return of the Buddha', selected stories written in different years of his life.</t>
  </si>
  <si>
    <t>http://sentrumbookstore.com/upload/iblock/b8c/xfop3mqd2t6y53w859th3dsgoo9lqx0e/9785389234390.jpg</t>
  </si>
  <si>
    <t>978-5-389-23439-0</t>
  </si>
  <si>
    <t>Gaĭto Gazdanov (1903-1971) - krupneĭshiĭ pisatelʹ russkogo zarubezhʹia, kotorogo sovremenniki stavili v odin riad s Vladimirom Nabokovym i sravnivali s Marselem Prustom i Ivanom Buninym, voskhishchaiasʹ muzykalʹnostʹiu ego prozy, poėtichnostʹiu i siloĭ iazyka. Posle revoliutsii, v nepolnye shestnadtsatʹ let, Gazdanov primknul k Belomu dvizheniiu i vposledstvii vynuzhden byl navsegda pokinutʹ Rossiiu, razdeliv sudʹbu mnogikh russkikh ėmigrantov. Bolʹshuiu chastʹ zhizni provel v Parizhe i, buduchi uzhe imenitym pisatelem, dolgie gody prodolzhal rabotatʹ nochnym taksistom_ v 1953 godu stal korrespondentom, a zatem i redaktorom 'Radio Svoboda'.V nastoiashchee izdanie vkliucheny naibolee znachimye proizvedeniia Gaĭto Gazdanova: 'Vecher u Klėr', pervyĭ roman, kotoryĭ prines avtoru izvestnostʹ i otkryl pered nim dveri vedushchikh literaturnykh zhurnalov, a takzhe romany 'Nochnye dorogi', 'Prizrak Aleksandra Volʹfa', 'Vozvrashchenie Buddy', izbrannye rasskazy, napisannye v raznye gody zhizni.</t>
  </si>
  <si>
    <t>Gazdanov, Gaĭto</t>
  </si>
  <si>
    <t>Vecher u Klėr. Nochnye dorogi</t>
  </si>
  <si>
    <t>Голсуорси, Дж.</t>
  </si>
  <si>
    <t>Сага о Форсайтах (комплект из 2-х книг: том 1 и том 2)</t>
  </si>
  <si>
    <t>«Сага о Форсайтах» — это сама жизнь, во всей своей трагичности, в радостях и потерях, жизнь не очень-то счастливая, но свершившаяся и неповторимая.В первый том «Саги о Форсайтах» вошла трилогия, состоящая из романов: «Собственник», «В петле», «Сдается внаем», в которой представлена история семейства Форсайтов на протяжении долгих лет.Второй том «Саги о Форсайтах» включает в себя трилогию, названную автором «Современная комедия». В нее входят романы «Белая обезьяна», «Серебряная ложка» и «Лебединая песня».</t>
  </si>
  <si>
    <t>Всемирная литература (новое оформление). Комплекты</t>
  </si>
  <si>
    <t>Galsworthy, J.</t>
  </si>
  <si>
    <t xml:space="preserve">The Forsyte Saga (set of 2 books: Volume 1 and Volume 2) </t>
  </si>
  <si>
    <t>&amp;quot_The Saga of Forsytes&amp;quot_ is life itself, in all its tragedy, in joys and losses, a life not very happy, but accomplished and unique.The first volume of the Forsyte Saga includes a trilogy consisting of novels: &amp;quot_The Owner&amp;quot_, &amp;quot_In a Loop&amp;quot_, &amp;quot_For Rent&amp;quot_, which presents the history of the Forsyte family for many years.The second volume of the Forsyte Saga includes a trilogy called &amp;quot_Modern Comedy&amp;quot_ by the author. It includes the novels &amp;quot_White Monkey&amp;quot_, &amp;quot_Silver Spoon&amp;quot_ and &amp;quot_Swan Song&amp;quot_.</t>
  </si>
  <si>
    <t>http://sentrumbookstore.com/upload/iblock/08c/h3770sbqb1bti9vialjrmc6c82uii29j/9785041898151.jpg</t>
  </si>
  <si>
    <t>978-5-04-189815-1</t>
  </si>
  <si>
    <t>«Saga o Forsaĭtakh» — ėto sama zhiznʹ, vo vseĭ svoeĭ tragichnosti, v radostiakh i poteriakh, zhiznʹ ne ochenʹ-to schastlivaia, no svershivshaiasia i nepovtorimaia.V pervyĭ tom «Sagi o Forsaĭtakh» voshla trilogiia, sostoiashchaia iz romanov: «Sobstvennik», «V petle», «Sdaetsia vnaem», v kotoroĭ predstavlena istoriia semeĭstva Forsaĭtov na protiazhenii dolgikh let.Vtoroĭ tom «Sagi o Forsaĭtakh» vkliuchaet v sebia trilogiiu, nazvannuiu avtorom «Sovremennaia komediia». V nee vkhodiat romany «Belaia obezʹiana», «Serebrianaia lozhka» i «Lebedinaia pesnia».</t>
  </si>
  <si>
    <t>Golsuorsi, Dzh.</t>
  </si>
  <si>
    <t xml:space="preserve">Saga o Forsaĭtakh (komplekt iz 2-kh knig: tom 1 i tom 2) </t>
  </si>
  <si>
    <t>Делафилд, Э.М.</t>
  </si>
  <si>
    <t>Дневник провинциальной дамы</t>
  </si>
  <si>
    <t>Впервые на русском — шедевр британской юмористической прозы XX века, «одна из самых уморительных, изощренных и симпатичных книг, какие вам только доведется прочесть» (Guardian). Безымянная героиня Э. М. Делафилд, имеющая немало автобиографических черт, скрупулезно фиксирует в своем дневнике каждодневную «борьбу с высокомерными соседями, неразговорчивым мужем и строптивыми гиацинтами» (Independent). «Провинциальная дама» из графства Девоншир пытается удержать домашнее хозяйство от сползания в хаос, детей — от лишних бесчинств, а прислугу — от увольнения. Не говоря уж о том, что надо не ударить в грязь лицом перед леди Бокс с ее «бентли» и обширным поместьем — ну и, наконец, выиграть литературный конкурс в феминистском журнале «Время не ждет»…</t>
  </si>
  <si>
    <t>Азбука-Аттикус_ Азбука</t>
  </si>
  <si>
    <t>Delafield, E.M.</t>
  </si>
  <si>
    <t>Diary of a provincial lady</t>
  </si>
  <si>
    <t>For the first time in Russian — a masterpiece of British humorous prose of the XX century, &amp;quot_one of the most hilarious, sophisticated and cute books that you will ever read&amp;quot_ (Guardian). The nameless heroine E. M. Delafield, who has many autobiographical features, scrupulously records in her diary the daily &amp;quot_struggle with arrogant neighbors, taciturn husband and obstinate hyacinths&amp;quot_ (Independent). A &amp;quot_provincial lady&amp;quot_ from the county of Devonshire is trying to keep the household from slipping into chaos, the children from unnecessary outrages, and the servants from being fired. Not to mention the fact that it is necessary not to lose face in front of Lady Box with her Bentley and extensive estate — and, finally, to win a literary contest in the feminist magazine &amp;quot_Time does not wait&amp;quot_…</t>
  </si>
  <si>
    <t>http://sentrumbookstore.com/upload/iblock/22a/baay3wlqhf5ww51iuo7vvz13dnhhx2t3/9785389232679.jpg</t>
  </si>
  <si>
    <t>978-5-389-23267-9</t>
  </si>
  <si>
    <t>Vpervye na russkom — shedevr britanskoĭ iumoristicheskoĭ prozy XX veka, «odna iz samykh umoritelʹnykh, izoshchrennykh i simpatichnykh knig, kakie vam tolʹko dovedetsia prochestʹ» (Guardian). Bezymiannaia geroinia Ė. M. Delafild, imeiushchaia nemalo avtobiograficheskikh chert, skrupulezno fiksiruet v svoem dnevnike kazhdodnevnuiu «borʹbu s vysokomernymi sosediami, nerazgovorchivym muzhem i stroptivymi giatsintami» (Independent). «Provintsialʹnaia dama» iz grafstva Devonshir pytaetsia uderzhatʹ domashnee khoziaĭstvo ot spolzaniia v khaos, deteĭ — ot lishnikh beschinstv, a prislugu — ot uvolʹneniia. Ne govoria uzh o tom, chto nado ne udaritʹ v griazʹ litsom pered ledi Boks s ee «bentli» i obshirnym pomestʹem — nu i, nakonets, vyigratʹ literaturnyĭ konkurs v feministskom zhurnale «Vremia ne zhdet»…</t>
  </si>
  <si>
    <t>Delafild, Ė.M.</t>
  </si>
  <si>
    <t>Dnevnik provintsialʹnoĭ damy</t>
  </si>
  <si>
    <t>Долина, Вероника</t>
  </si>
  <si>
    <t>Летающая трудно</t>
  </si>
  <si>
    <t>Читая музыкальную поэзию Вероники Долиной, попадаешь в другое измерение, параллельную реальность, где музыка звучит очень отчетливо, совершая свою тончайшую работу - нежную и созидательную.Уже много лет ее творчество знает и любит не одно поколение. Эти стихи поют и слушают на разных континентах верные поклонники, истинные ценители поэзии.Новая книга - долгожданное избранное Вероники Долиной.Встречайте новую книгу стихов 'Летающая трудно' от Вероники Долиной, которая безусловно станет настоящей жемчужиной в вашей литературно-поэтической коллекции.Читая музыкальную поэзию Вероники Долиной, вы мгновенно погружаетесь в мир чистых и прозрачных звуков, которые, складываясь в слова, окутывают вас тонким ароматом легкой грусти, создавая параллельную реальность, где стихи и музыка становятся чем-то единым.Талант и мастерство Вероники Долиной завораживают не одно поколение, а ее стихи и песни звучат на разных континентах, покоряя сердца верных поклонников и истинных ценителей поэзии. 'Летающая трудно' - это долгожданный сборник избранных стихотворений, написанных в разное время, которые будут восхищать вас своей глубиной и эмоциональностью.</t>
  </si>
  <si>
    <t>Любимые поэты</t>
  </si>
  <si>
    <t>Valley, Veronica</t>
  </si>
  <si>
    <t>Flying hard</t>
  </si>
  <si>
    <t>Reading Veronika Dolina's musical poetry, you get into another dimension, a parallel reality, where music sounds very clearly, performing its finest work - gentle and creative.For many years, her work has been known and loved by more than one generation. These poems are sung and listened to on different continents by loyal fans, true connoisseurs of poetry.The new book is the long-awaited favorites of Veronika Dolina.Meet the new book of poems 'Flying Hard' by Veronika Dolina, which will certainly become a real gem in your literary and poetic collection.Reading Veronika Dolina's musical poetry, you instantly immerse yourself in the world of pure and transparent sounds, which, forming into words, envelop you with a subtle aroma of light sadness, creating a parallel reality where poetry and music become something unified.Veronika Dolina's talent and skill fascinate more than one generation, and her poems and songs are heard on different continents, conquering the hearts of loyal fans and true connoisseurs of poetry. 'Flying Hard' is a long-awaited collection of selected poems written at different times that will delight you with their depth and emotionality.</t>
  </si>
  <si>
    <t>http://sentrumbookstore.com/upload/iblock/f51/jdagfow1my6vp8ykc14loa68zlyc2zd5/9785171549008.jpg</t>
  </si>
  <si>
    <t>978-5-17-154900-8</t>
  </si>
  <si>
    <t>Chitaia muzykalʹnuiu poėziiu Veroniki Dolinoĭ, popadaeshʹ v drugoe izmerenie, parallelʹnuiu realʹnostʹ, gde muzyka zvuchit ochenʹ otchetlivo, sovershaia svoiu tonchaĭshuiu rabotu - nezhnuiu i sozidatelʹnuiu.Uzhe mnogo let ee tvorchestvo znaet i liubit ne odno pokolenie. Ėti stikhi poiut i slushaiut na raznykh kontinentakh vernye poklonniki, istinnye tseniteli poėzii.Novaia kniga - dolgozhdannoe izbrannoe Veroniki Dolinoĭ.Vstrechaĭte novuiu knigu stikhov 'Letaiushchaia trudno' ot Veroniki Dolinoĭ, kotoraia bezuslovno stanet nastoiashcheĭ zhemchuzhinoĭ v vasheĭ literaturno-poėticheskoĭ kollektsii.Chitaia muzykalʹnuiu poėziiu Veroniki Dolinoĭ, vy mgnovenno pogruzhaetesʹ v mir chistykh i prozrachnykh zvukov, kotorye, skladyvaiasʹ v slova, okutyvaiut vas tonkim aromatom legkoĭ grusti, sozdavaia parallelʹnuiu realʹnostʹ, gde stikhi i muzyka stanoviatsia chem-to edinym.Talant i masterstvo Veroniki Dolinoĭ zavorazhivaiut ne odno pokolenie, a ee stikhi i pesni zvuchat na raznykh kontinentakh, pokoriaia serdtsa vernykh poklonnikov i istinnykh tseniteleĭ poėzii. 'Letaiushchaia trudno' - ėto dolgozhdannyĭ sbornik izbrannykh stikhotvoreniĭ, napisannykh v raznoe vremia, kotorye budut voskhishchatʹ vas svoeĭ glubinoĭ i ėmotsionalʹnostʹiu.</t>
  </si>
  <si>
    <t>Dolina, Veronika</t>
  </si>
  <si>
    <t>Letaiushchaia trudno</t>
  </si>
  <si>
    <t>Донн, Дж.</t>
  </si>
  <si>
    <t>По ком звонит колокол</t>
  </si>
  <si>
    <t>Джон Донн — знаменитый английский поэт-метафизик и богослов, по праву вошедший в «список Бродского».В книгу вошли прозаические тексты Джона Донна, посвященные размышлениям о жизни, смерти и бессмертии, о бренности и предопределенности бытия.«Обращение к Господу в час нужды и бедствий» — один из ярчайших литературных памятников эпохи, объединяющий в себе дневник, медицинский бюллетень, философский труд, богословский трактат и молитвенник. Донн, слегший с приступом тяжелой лихорадки, приблизился к самому краю могилы и лишь чудом остался в живых. Опыт приближения к смерти, задокументированный шаг за шагом, стал основой «Обращений к Господу…».«Схватка смерти, или Утешение душе» — последняя проповедь Джона Дона, произнесенная им за несколько дней до смерти и потому названная «надгробным словом самому себе».</t>
  </si>
  <si>
    <t>«Библиотека Всемирной Литературы»</t>
  </si>
  <si>
    <t>Donne, J.</t>
  </si>
  <si>
    <t>For whom the bell tolls</t>
  </si>
  <si>
    <t>John Donne is a famous English metaphysical poet and theologian, rightfully included in the &amp;quot_Brodsky list&amp;quot_.The book includes prose texts by John Donne devoted to reflections on life, death and immortality, on the impermanence and predestination of being.&amp;quot_An Appeal to the Lord in the hour of need and calamity&amp;quot_ is one of the brightest literary monuments of the era, combining a diary, a medical bulletin, a philosophical work, a theological treatise and a prayer book. Donn, who had come down with a severe fever attack, approached the very edge of the grave and only miraculously survived. The experience of approaching death, documented step by step, became the basis of &amp;quot_Appeals to the Lord ...&amp;quot_.&amp;quot_The Struggle of death, or the Consolation of the soul&amp;quot_ is the last sermon of John Don, delivered by him a few days before his death and therefore called &amp;quot_a funeral word to himself.&amp;quot_</t>
  </si>
  <si>
    <t>http://sentrumbookstore.com/upload/iblock/04d/286o8itpczaa3bofgpsp3p9bjepphq2g/9785041811532.jpg</t>
  </si>
  <si>
    <t>978-5-04-181153-2</t>
  </si>
  <si>
    <t>Dzhon Donn — znamenityĭ angliĭskiĭ poėt-metafizik i bogoslov, po pravu voshedshiĭ v «spisok Brodskogo».V knigu voshli prozaicheskie teksty Dzhona Donna, posviashchennye razmyshleniiam o zhizni, smerti i bessmertii, o brennosti i predopredelennosti bytiia.«Obrashchenie k Gospodu v chas nuzhdy i bedstviĭ» — odin iz iarchaĭshikh literaturnykh pamiatnikov ėpokhi, obʺediniaiushchiĭ v sebe dnevnik, meditsinskiĭ biulletenʹ, filosofskiĭ trud, bogoslovskiĭ traktat i molitvennik. Donn, slegshiĭ s pristupom tiazheloĭ likhoradki, priblizilsia k samomu kraiu mogily i lishʹ chudom ostalsia v zhivykh. Opyt priblizheniia k smerti, zadokumentirovannyĭ shag za shagom, stal osnovoĭ «Obrashcheniĭ k Gospodu…».«Skhvatka smerti, ili Uteshenie dushe» — posledniaia propovedʹ Dzhona Dona, proiznesennaia im za neskolʹko dneĭ do smerti i potomu nazvannaia «nadgrobnym slovom samomu sebe».</t>
  </si>
  <si>
    <t>Donn, Dzh.</t>
  </si>
  <si>
    <t>Po kom zvonit kolokol</t>
  </si>
  <si>
    <t>Достоевский, Ф.М.</t>
  </si>
  <si>
    <t>Преступление и наказание</t>
  </si>
  <si>
    <t>Стильное подарочное издание легендарного романа с обложкой известной художницы Ольги Закис проиллюстрировано рукописями черновиков самого Достоевского и аутентичными картинами XIX века.Один из главных романов в русской и мировой литературе был задуман на каторге и написан в момент жестокой нужды. «Преступление и наказание» было издано в 1886 году в журнале «Русский вестник», чему предшествовали отказы других издателей. Первая версия романа была уничтожена автором, а дописывал его Фёдор Михайлович Достоевский одновременно с работой над романом «Идиот» — так сильно поджимали сроки и финансовые обязательства.«Преступление и наказание» вместе с романами «Идиотом», «Братья Карамазовы», «Бесы» и «Подросток» образовали «великое пятикнижие» Достоевского — самые главные его тексты.«Преступление и наказание» стал частью мирового культурного кода, переведён на все основные языки, поставлен и экранизирован более 20 раз. Он оказал огромное влияние на западную литературу, сформировал мировоззрение и философию модернизма и экзистенциализма. Этот роман — один из ключей к русскому национальному сознанию и самоидентификации.Имеем ли мы право оправдать Преступление высшей справедливостью? Что есть насилие? Какой может быть жизнь после зла?Поиск ответов на эти вопросы сделал «Преступление и наказание» одной из самых читаемых книг в мире.</t>
  </si>
  <si>
    <t>Подарочные издания. Знаменитые мистические книги (эксклюзивное оформление)</t>
  </si>
  <si>
    <t>Dostoevsky, F.M.</t>
  </si>
  <si>
    <t>Crime and punishment</t>
  </si>
  <si>
    <t>A stylish gift edition of the legendary novel with a cover by the famous artist Olga Zakis is illustrated with manuscripts of drafts by Dostoevsky himself and authentic paintings of the XIX century.One of the main novels in Russian and world literature was conceived in hard labor and written at a time of severe need. &amp;quot_Crime and Punishment&amp;quot_ was published in 1886 in the magazine &amp;quot_Russian Bulletin&amp;quot_, which was preceded by refusals from other publishers. The first version of the novel was destroyed by the author, and Fyodor Mikhailovich Dostoevsky was finishing it at the same time as he was working on the novel &amp;quot_Idiot&amp;quot_ — the deadlines and financial obligations were so tight.&amp;quot_Crime and Punishment&amp;quot_ together with the novels &amp;quot_The Idiot&amp;quot_, &amp;quot_The Brothers Karamazov&amp;quot_, &amp;quot_Demons&amp;quot_ and &amp;quot_The Teenager&amp;quot_ formed Dostoevsky's &amp;quot_great Pentateuch&amp;quot_ — his most important texts.&amp;quot_Crime and Punishment&amp;quot_ has become part of the world cultural code, translated into all major languages, staged and filmed more than 20 times. He had a huge influence on Western literature, formed the worldview and philosophy of modernism and existentialism. This novel is one of the keys to Russian national consciousness and self—identification.Do we have the right to justify a Crime with the highest justice? What is violence? What can life be like after evil?The search for answers to these questions has made Crime and Punishment one of the most widely read books in the world.</t>
  </si>
  <si>
    <t>http://sentrumbookstore.com/upload/iblock/082/xxli4gaviy8cw6szevwaovo74rasm785/9785041693046.jpg</t>
  </si>
  <si>
    <t>978-5-04-169304-6</t>
  </si>
  <si>
    <t>Stilʹnoe podarochnoe izdanie legendarnogo romana s oblozhkoĭ izvestnoĭ khudozhnitsy Olʹgi Zakis proilliustrirovano rukopisiami chernovikov samogo Dostoevskogo i autentichnymi kartinami XIX veka.Odin iz glavnykh romanov v russkoĭ i mirovoĭ literature byl zaduman na katorge i napisan v moment zhestokoĭ nuzhdy. «Prestuplenie i nakazanie» bylo izdano v 1886 godu v zhurnale «Russkiĭ vestnik», chemu predshestvovali otkazy drugikh izdateleĭ. Pervaia versiia romana byla unichtozhena avtorom, a dopisyval ego Fëdor Mikhaĭlovich Dostoevskiĭ odnovremenno s rabotoĭ nad romanom «Idiot» — tak silʹno podzhimali sroki i finansovye obiazatelʹstva.«Prestuplenie i nakazanie» vmeste s romanami «Idiotom», «Bratʹia Karamazovy», «Besy» i «Podrostok» obrazovali «velikoe piatiknizhie» Dostoevskogo — samye glavnye ego teksty.«Prestuplenie i nakazanie» stal chastʹiu mirovogo kulʹturnogo koda, perevedën na vse osnovnye iazyki, postavlen i ėkranizirovan bolee 20 raz. On okazal ogromnoe vliianie na zapadnuiu literaturu, sformiroval mirovozzrenie i filosofiiu modernizma i ėkzistentsializma. Ėtot roman — odin iz kliucheĭ k russkomu natsionalʹnomu soznaniiu i samoidentifikatsii.Imeem li my pravo opravdatʹ Prestuplenie vyssheĭ spravedlivostʹiu? Chto estʹ nasilie? Kakoĭ mozhet bytʹ zhiznʹ posle zla?Poisk otvetov na ėti voprosy sdelal «Prestuplenie i nakazanie» odnoĭ iz samykh chitaemykh knig v mire.</t>
  </si>
  <si>
    <t>Dostoevskiĭ, F.M.</t>
  </si>
  <si>
    <t>Prestuplenie i nakazanie</t>
  </si>
  <si>
    <t>Дюма, Александр</t>
  </si>
  <si>
    <t>Год во Флоренции</t>
  </si>
  <si>
    <t>В очередной том иллюстрированного собрания сочинений Александра Дюма входит флорентийская дилогия «Год во Флоренции» и «Вилла Пальмьери». Этот живописный гобелен соткан из множества историй и драматических сцен далекого и близкого прошлого Средиземноморья. Марсель эпохи Террора, узники замка Иф, девять тайн Человека в железной маске, месть хитреца Лоренцаччо, рок красавицы Бьянки Капелло, величие и падение полубога и лжепророка Савонаролы, яд власти и костры тщеславия, дворцы и хижины Италии и Прованса по пути в царство цветов и кинжалов под знойным солнцем Тосканы.</t>
  </si>
  <si>
    <t>Вече</t>
  </si>
  <si>
    <t>Иллюстрированное собрание сочинений А. Дюма</t>
  </si>
  <si>
    <t>Dumas, Alexander</t>
  </si>
  <si>
    <t>A year in Florence</t>
  </si>
  <si>
    <t>The next volume of the illustrated collection of works by Alexandre Dumas includes the Florentine dilogy &amp;quot_A Year in Florence&amp;quot_ and &amp;quot_Villa Palmieri&amp;quot_. This picturesque tapestry is woven from many stories and dramatic scenes of the distant and near past of the Mediterranean. Marseille of the era of Terror, the prisoners of the Castle of If, the nine secrets of the Man in the Iron mask, the revenge of the cunning Lorenzaccio, the fate of the beautiful Bianca Capello, the greatness and fall of the demigod and false prophet Savonarola, the poison of power and the bonfires of vanity, palaces and huts of Italy and Provence on the way to the kingdom of flowers and daggers under the sultry sun of Tuscany.</t>
  </si>
  <si>
    <t>http://sentrumbookstore.com/upload/iblock/c4b/09f1oxnxxhb9uj1b891n2m4rb5ztp7dk/9785448442704.jpg</t>
  </si>
  <si>
    <t>978-5-4484-4270-4</t>
  </si>
  <si>
    <t>V ocherednoĭ tom illiustrirovannogo sobraniia sochineniĭ Aleksandra Diuma vkhodit florentiĭskaia dilogiia «God vo Florentsii» i «Villa Palʹmʹeri». Ėtot zhivopisnyĭ gobelen sotkan iz mnozhestva istoriĭ i dramaticheskikh stsen dalekogo i blizkogo proshlogo Sredizemnomorʹia. Marselʹ ėpokhi Terrora, uzniki zamka If, deviatʹ taĭn Cheloveka v zheleznoĭ maske, mestʹ khitretsa Lorentsachcho, rok krasavitsy Bʹianki Kapello, velichie i padenie poluboga i lzheproroka Savonaroly, iad vlasti i kostry tshcheslaviia, dvortsy i khizhiny Italii i Provansa po puti v tsarstvo tsvetov i kinzhalov pod znoĭnym solntsem Toskany.</t>
  </si>
  <si>
    <t>Diuma, Aleksandr</t>
  </si>
  <si>
    <t>God vo Florentsii</t>
  </si>
  <si>
    <t>Дюморье, Дафна</t>
  </si>
  <si>
    <t>Трактир 'Ямайка'</t>
  </si>
  <si>
    <t>«Трактир „Ямайка“» — один из самых известных романов английской писательницы Дафны Дюморье (1907–1989), ее первый по-настоящему большой успех, за которым спустя два года последовал триумф «Ребекки». Сегодня роман считается классикой готической традиции в литературе XX века, а героиню Мэри Йеллан сравнивают с Джейн Эйр. Описанные в романе события разворачиваются в начале XIX столетия, на фоне волшебных пейзажей Корнуолла, его вересковых пустошей и береговых скал. В полном соответствии с законами жанра осиротевшая Мэри покидает родные края и едет к родне — бездетной тетушке и ее мужу, Джоссу Мерлину, грубому и нелюдимому хозяину придорожного трактира «Ямайка». Заведение пользуется дурной славой, добропорядочные люди обходят его стороной, а между тем оно живет своей странной и страшной жизнью. Постепенно Мэри начинает о чем-то догадываться, в ее голове роятся ужасные подозрения, но кому о них рассказать? Ошибка может дорого ей обойтись... В 1939 году Альфред Хичкок снял по роману кинофильм с Чарльзом Лоутоном и Морин О’Хара — первую из своих экранизаций книг Дюморье, а в 1983 году вышел английский телесериал с Джейн Сеймур в главной роли.</t>
  </si>
  <si>
    <t>Du Maurier, Daphne</t>
  </si>
  <si>
    <t>Jamaica Inn</t>
  </si>
  <si>
    <t>&amp;quot_Jamaica Inn&amp;quot_ is one of the most famous novels by the English writer Daphne Du Maurier (1907-1989), her first really great success, followed two years later by the triumph of &amp;quot_Rebecca&amp;quot_. Today, the novel is considered a classic of the Gothic tradition in the literature of the XX century, and the heroine Mary Yellan is compared to Jane Eyre. The events described in the novel unfold at the beginning of the XIX century, against the backdrop of the magical landscapes of Cornwall, its moorlands and coastal cliffs. In full accordance with the laws of the genre, the orphaned Mary leaves her native land and goes to her relatives — a childless aunt and her husband, Joss Merlin, the rude and unsociable owner of the Jamaica roadside inn. The institution enjoys a bad reputation, respectable people bypass it, and yet it lives its own strange and terrible life. Gradually, Mary begins to guess something, terrible suspicions are swarming in her head, but who should I tell about them? A mistake can cost her dearly... In 1939, Alfred Hitchcock made a film based on the novel with Charles Lawton and Maureen O'Hara — the first of his film adaptations of Du Maurier's books, and in 1983 an English television series with Jane Seymour in the title role was released.</t>
  </si>
  <si>
    <t>http://sentrumbookstore.com/upload/iblock/2bd/wscn2atenvai6w0npd1nrplibw3z7ow0/9785389231610.jpg</t>
  </si>
  <si>
    <t>978-5-389-23161-0</t>
  </si>
  <si>
    <t>«Traktir „IAmaĭka“» — odin iz samykh izvestnykh romanov angliĭskoĭ pisatelʹnitsy Dafny Diumorʹe (1907–1989), ee pervyĭ po-nastoiashchemu bolʹshoĭ uspekh, za kotorym spustia dva goda posledoval triumf «Rebekki». Segodnia roman schitaetsia klassikoĭ goticheskoĭ traditsii v literature XX veka, a geroiniu Mėri Ĭellan sravnivaiut s Dzheĭn Ėĭr. Opisannye v romane sobytiia razvorachivaiutsia v nachale XIX stoletiia, na fone volshebnykh peĭzazheĭ Kornuolla, ego vereskovykh pustosheĭ i beregovykh skal. V polnom sootvetstvii s zakonami zhanra osirotevshaia Mėri pokidaet rodnye kraia i edet k rodne — bezdetnoĭ tetushke i ee muzhu, Dzhossu Merlinu, grubomu i neliudimomu khoziainu pridorozhnogo traktira «IAmaĭka». Zavedenie polʹzuetsia durnoĭ slavoĭ, dobroporiadochnye liudi obkhodiat ego storonoĭ, a mezhdu tem ono zhivet svoeĭ strannoĭ i strashnoĭ zhiznʹiu. Postepenno Mėri nachinaet o chem-to dogadyvatʹsia, v ee golove roiatsia uzhasnye podozreniia, no komu o nikh rasskazatʹ? Oshibka mozhet dorogo eĭ oboĭtisʹ... V 1939 godu Alʹfred Khichkok snial po romanu kinofilʹm s Charlʹzom Loutonom i Morin O’Khara — pervuiu iz svoikh ėkranizatsiĭ knig Diumorʹe, a v 1983 godu vyshel angliĭskiĭ teleserial s Dzheĭn Seĭmur v glavnoĭ roli.</t>
  </si>
  <si>
    <t>Diumorʹe, Dafna</t>
  </si>
  <si>
    <t>Traktir 'IAmaĭka'</t>
  </si>
  <si>
    <t>Костюков, Леонид</t>
  </si>
  <si>
    <t>Книга-фантазия, книга-гротеск о двух великих державах России и США. О своеобразии и непобедимости русского языка и юмора. Номинация на «Буккер» 2002 года. «В конце 97-го Давид Гуренко сумел слегка подзаработать. Партнёры по бизнесу посоветовали ему немного расслабиться на Багамских островах. Там он сделал пластическую операцию на бровях и носу, а потом, поддавшись глупой рекламе, и переменил пол — на время, ради острых ощущений. После операции и адаптационного периода Дейла — так её теперь звали, — выворачивая на хайвей, засмотрелась на собственную аккуратную американскую грудь и вмазалась в рекламный щит. Новоиспечённая вумен прошила головой пятиметровый стакан с Кока-Колой и, как вы уже догадываетесь, потеряла память. Хуже того, её косметичка с документами укатилась в траву, и полицейский инспектор, чёртов тупой пуэрториканец, её не нашёл. В итоге на койке местного госпиталя оказалось длинноногое приблизительно женское тело со множеством шрамов. В него вкачали семь кубиков парацетамола, а назавтра вызвали психоаналитика...»</t>
  </si>
  <si>
    <t>Kostyukov, Leonid</t>
  </si>
  <si>
    <t xml:space="preserve">Great country (paperback) </t>
  </si>
  <si>
    <t>A fantasy book, a grotesque book about the two great powers of Russia and the United States. About the originality and invincibility of the Russian language and humor. Nomination for &amp;quot_Booker&amp;quot_ in 2002. &amp;quot_At the end of '97, David Gurenko managed to earn a little extra money. Business partners advised him to relax a little in the Bahamas. There he had plastic surgery on his eyebrows and nose, and then, succumbing to stupid advertising, he changed his gender — for a while, for the sake of thrills. After the operation and the adaptation period, Dale—that was her name now—turned onto the highway, stared at her own neat American chest and smashed into a billboard. The newly minted woman pierced a five-meter glass of Coca-Cola with her head and, as you can already guess, lost her memory. Worse, her makeup bag with the documents rolled into the grass, and the police inspector, a damn stupid Puerto Rican, did not find it. As a result, a long-legged approximately female body with many scars turned out to be on the bed of a local hospital. They pumped seven cubes of paracetamol into him, and the next day they called a psychoanalyst...&amp;quot_</t>
  </si>
  <si>
    <t>http://sentrumbookstore.com/upload/iblock/c88/r73a04cl5se52whz5eu6xrhi88drr0tw/9783910741034.jpg</t>
  </si>
  <si>
    <t>Kniga-fantaziia, kniga-grotesk o dvukh velikikh derzhavakh Rossii i SShA. O svoeobrazii i nepobedimosti russkogo iazyka i iumora. Nominatsiia na «Bukker» 2002 goda. «V kontse 97-go David Gurenko sumel slegka podzarabotatʹ. Partnëry po biznesu posovetovali emu nemnogo rasslabitʹsia na Bagamskikh ostrovakh. Tam on sdelal plasticheskuiu operatsiiu na broviakh i nosu, a potom, poddavshisʹ glupoĭ reklame, i peremenil pol — na vremia, radi ostrykh oshchushcheniĭ. Posle operatsii i adaptatsionnogo perioda Deĭla — tak eë teperʹ zvali, — vyvorachivaia na khaĭveĭ, zasmotrelasʹ na sobstvennuiu akkuratnuiu amerikanskuiu grudʹ i vmazalasʹ v reklamnyĭ shchit. Novoispechënnaia vumen proshila golovoĭ piatimetrovyĭ stakan s Koka-Koloĭ i, kak vy uzhe dogadyvaetesʹ, poteriala pamiatʹ. Khuzhe togo, eë kosmetichka s dokumentami ukatilasʹ v travu, i politseĭskiĭ inspektor, chërtov tupoĭ puėrtorikanets, eë ne nashël. V itoge na koĭke mestnogo gospitalia okazalosʹ dlinnonogoe priblizitelʹno zhenskoe telo so mnozhestvom shramov. V nego vkachali semʹ kubikov paratsetamola, a nazavtra vyzvali psikhoanalitika...»</t>
  </si>
  <si>
    <t>Kostiukov, Leonid</t>
  </si>
  <si>
    <t xml:space="preserve">Velikaia strana (paperback) </t>
  </si>
  <si>
    <t>Где логика?</t>
  </si>
  <si>
    <t>В этой книге собраны рассказы, стихотворения и невыдуманная проза Леонида Костюкова по состоянию на 2023 год. Рассказы публиковались в журналах «Знамя», «Дружба народов», «Октябрь», «Формаслов» и др., из стихотворений примерно половина публикуется впервые. Невыдуманное («Полная правда») – впервые.</t>
  </si>
  <si>
    <t xml:space="preserve">Where is the logic? </t>
  </si>
  <si>
    <t>This book contains stories, poems and non-fictional prose by Leonid Kostyukov as of 2023. The stories were published in the magazines &amp;quot_Banner&amp;quot_, &amp;quot_Friendship of Peoples&amp;quot_, &amp;quot_October&amp;quot_, &amp;quot_Formaslov&amp;quot_, etc., about half of the poems are published for the first time. Non–fictional (&amp;quot_The complete truth&amp;quot_) - for the first time.</t>
  </si>
  <si>
    <t>http://sentrumbookstore.com/upload/iblock/01d/drizstnc6xf60ujnqf7nob3hghbcsmfe/9783910741164.jpg</t>
  </si>
  <si>
    <t>V ėtoĭ knige sobrany rasskazy, stikhotvoreniia i nevydumannaia proza Leonida Kostiukova po sostoianiiu na 2023 god. Rasskazy publikovalisʹ v zhurnalakh «Znamia», «Druzhba narodov», «Oktiabrʹ», «Formaslov» i dr., iz stikhotvoreniĭ primerno polovina publikuetsia vpervye. Nevydumannoe («Polnaia pravda») – vpervye.</t>
  </si>
  <si>
    <t xml:space="preserve">Gde logika? </t>
  </si>
  <si>
    <t>Коэльо, Пауло</t>
  </si>
  <si>
    <t>Брида</t>
  </si>
  <si>
    <t>Это рассказ о Бриде, прекрасной молодой ирландке, и ее стремлении познать мир. На своем жизненном пути она встречает мудреца, который наставляет ее, как преодолевать страхи, и женщину, которая учит ее двигаться в ритме потаенной музыки мира. Оба наставника видят в Бриде особый дар, но раскрыть его в себе и продолжить свой путь она должна без их участия.</t>
  </si>
  <si>
    <t>Коэльо. Классика</t>
  </si>
  <si>
    <t>Coelho, Paulo</t>
  </si>
  <si>
    <t>Brida</t>
  </si>
  <si>
    <t>This is a story about Brida, a beautiful young Irish woman, and her desire to explore the world. On her life path, she meets a wise man who instructs her how to overcome fears, and a woman who teaches her to move to the rhythm of the hidden music of the world. Both mentors see Brida as a special gift, but she must reveal it in herself and continue her journey without their participation.</t>
  </si>
  <si>
    <t>http://sentrumbookstore.com/upload/iblock/213/rx31k9270zgky4my1t9p8qizg8h3m94v/9785171576066.jpg</t>
  </si>
  <si>
    <t>978-5-17-157606-6</t>
  </si>
  <si>
    <t>Ėto rasskaz o Bride, prekrasnoĭ molodoĭ irlandke, i ee stremlenii poznatʹ mir. Na svoem zhiznennom puti ona vstrechaet mudretsa, kotoryĭ nastavliaet ee, kak preodolevatʹ strakhi, i zhenshchinu, kotoraia uchit ee dvigatʹsia v ritme potaennoĭ muzyki mira. Oba nastavnika vidiat v Bride osobyĭ dar, no raskrytʹ ego v sebe i prodolzhitʹ svoĭ putʹ ona dolzhna bez ikh uchastiia.</t>
  </si>
  <si>
    <t>Koėlʹo, Paulo</t>
  </si>
  <si>
    <t>На берегу Рио-Пьедра села я и заплакала</t>
  </si>
  <si>
    <t>Что бывает с юной любовью, когда робость не позволяет ей раскрыться? И что бывает, когда годы спустя судьба вновь соединяет влюбленных? Ведь жизнь уже научила ее быть сильной и скрывать свои чувства, а он стал духовным наставником и даже, говорят, способен творить чудеса. Новая встреча становится для них началом нового пути. И первые шаги они сделают вместе – на берегу реки Рио-Пьедра, в маленькой деревушке во Французских Пиренеях, где они находят нужные слова и учатся ценить друг друга.</t>
  </si>
  <si>
    <t>On the banks of the Rio Piedra I sat down and cried</t>
  </si>
  <si>
    <t>What happens to young love when timidity does not allow it to open up? And what happens when, years later, fate reunites the lovers? After all, life has already taught her to be strong and hide her feelings, and he has become a spiritual mentor and even, they say, is able to work miracles. A new meeting becomes the beginning of a new path for them. And they will take their first steps together – on the banks of the Rio Piedra River, in a small village in the French Pyrenees, where they find the right words and learn to appreciate each other.</t>
  </si>
  <si>
    <t>http://sentrumbookstore.com/upload/iblock/a99/x0h3afrnv4hjl56j8cke8oybrl6nzcby/9785171576127.jpg</t>
  </si>
  <si>
    <t>978-5-17-157612-7</t>
  </si>
  <si>
    <t>Chto byvaet s iunoĭ liubovʹiu, kogda robostʹ ne pozvoliaet eĭ raskrytʹsia? I chto byvaet, kogda gody spustia sudʹba vnovʹ soediniaet vliublennykh? Vedʹ zhiznʹ uzhe nauchila ee bytʹ silʹnoĭ i skryvatʹ svoi chuvstva, a on stal dukhovnym nastavnikom i dazhe, govoriat, sposoben tvoritʹ chudesa. Novaia vstrecha stanovitsia dlia nikh nachalom novogo puti. I pervye shagi oni sdelaiut vmeste – na beregu reki Rio-Pʹedra, v malenʹkoĭ derevushke vo Frantsuzskikh Pireneiakh, gde oni nakhodiat nuzhnye slova i uchatsia tsenitʹ drug druga.</t>
  </si>
  <si>
    <t>Na beregu Rio-Pʹedra sela ia i zaplakala</t>
  </si>
  <si>
    <t>Кун, Н.А.</t>
  </si>
  <si>
    <t>Мифы и сказки народов Африки</t>
  </si>
  <si>
    <t>Самый таинственный материк мира имеет уникальное культурное наследие, важную часть которого составляют сказки различных африканских племенНиколай Альбертович Кун (1877—1940) хорошо известен российскому читателю как автор бестселлера «Легенды и мифы Древней Греции» и специалист по мифологии. В начале прошлого века Николай Кун издал интереснейший сборник африканских сказок, который с 1912 г. более не издавался.Чем отличаются сказки североафриканских народов от сказок племен Южной, Восточной и Западной Африки? Есть ли в сказках и мифах разных африканских племен что-то общее? С какими европейскими сказками пересекаются сюжеты африканских? Какое африканское животное чаще всего встречается в сказках Африки и есть ли этому объяснение? Ответы на эти вопросы можно найти на страницах книги.Создавая сказочную палитру африканских сказок, Н.А. Кун демонстрирует прекрасное знание всех сюжетов и знакомит нас с удивительным миром преданий Африканского континента.</t>
  </si>
  <si>
    <t>Мифология народов мира</t>
  </si>
  <si>
    <t>Kuhn, N.A.</t>
  </si>
  <si>
    <t>Myths and fairy tales of the peoples of Africa</t>
  </si>
  <si>
    <t>The most mysterious continent in the world has a unique cultural heritage, an important part of which is made up of fairy tales of various African tribes, Nikolai Albertovich Kuhn (1877-1940) is well known to the Russian reader as the author of the bestseller &amp;quot_Legends and Myths of Ancient Greece&amp;quot_ and a specialist in mythology. At the beginning of the last century, Nikolai Kuhn published an interesting collection of African fairy tales, which has not been published since 1912.What is the difference between the tales of the North African peoples from the tales of the tribes of Southern, Eastern and Western Africa? Is there anything in common in the fairy tales and myths of different African tribes? Which European fairy tales intersect with the plots of African ones? Which African animal is most often found in the fairy tales of Africa and is there an explanation for this? The answers to these questions can be found on the pages of the book.Creating a fabulous palette of African fairy tales, N.A. Kun demonstrates an excellent knowledge of all the plots and introduces us to the amazing world of legends of the African continent.</t>
  </si>
  <si>
    <t>http://sentrumbookstore.com/upload/iblock/059/r4dieo2mhe4rtc7wlttj9cbm7a4x14s7/9785041856939.jpg</t>
  </si>
  <si>
    <t>978-5-04-185693-9</t>
  </si>
  <si>
    <t>Samyĭ tainstvennyĭ materik mira imeet unikalʹnoe kulʹturnoe nasledie, vazhnuiu chastʹ kotorogo sostavliaiut skazki razlichnykh afrikanskikh plemenNikolaĭ Alʹbertovich Kun (1877—1940) khorosho izvesten rossiĭskomu chitateliu kak avtor bestsellera «Legendy i mify Drevneĭ Gretsii» i spetsialist po mifologii. V nachale proshlogo veka Nikolaĭ Kun izdal interesneĭshiĭ sbornik afrikanskikh skazok, kotoryĭ s 1912 g. bolee ne izdavalsia.Chem otlichaiutsia skazki severoafrikanskikh narodov ot skazok plemen IUzhnoĭ, Vostochnoĭ i Zapadnoĭ Afriki? Estʹ li v skazkakh i mifakh raznykh afrikanskikh plemen chto-to obshchee? S kakimi evropeĭskimi skazkami peresekaiutsia siuzhety afrikanskikh? Kakoe afrikanskoe zhivotnoe chashche vsego vstrechaetsia v skazkakh Afriki i estʹ li ėtomu obʺiasnenie? Otvety na ėti voprosy mozhno naĭti na stranitsakh knigi.Sozdavaia skazochnuiu palitru afrikanskikh skazok, N.A. Kun demonstriruet prekrasnoe znanie vsekh siuzhetov i znakomit nas s udivitelʹnym mirom predaniĭ Afrikanskogo kontinenta.</t>
  </si>
  <si>
    <t>Kun, N.A.</t>
  </si>
  <si>
    <t>Mify i skazki narodov Afriki</t>
  </si>
  <si>
    <t>Куприн, Александр_ Чехов, Антон_ Бунин, Иван</t>
  </si>
  <si>
    <t>Чудесный доктор: рассказы И. Бунина, А. Куприна, А. Чехова</t>
  </si>
  <si>
    <t>В сборник 'Чудесный доктор' вошли рассказы классиков русской литературы - Ивана Бунина, Александра Куприна и Антона Чехова. Написанные в разные годы, но посвященные одному - красоте и неизбывности Божиего мира, чистоте простых верующих сердец, - эти рассказы позволяют увидеть в самих авторах людей по-настоящему православных, сострадательных, любящих своё земное и небесное Отечество.</t>
  </si>
  <si>
    <t>Kuprin, Alexander_ Chekhov, Anton_ Bunin, Ivan</t>
  </si>
  <si>
    <t>The Wonderful Doctor: stories by I. Bunin, A. Kuprin, A. Chekhov</t>
  </si>
  <si>
    <t>The collection &amp;quot_The Wonderful Doctor&amp;quot_ includes stories by classics of Russian literature - Ivan Bunin, Alexander Kuprin and Anton Chekhov. Written in different years, but dedicated to one thing - the beauty and inescapability of God's world, the purity of simple believing hearts - these stories allow us to see in the authors themselves people who are truly Orthodox, compassionate, loving their earthly and heavenly Fatherland.</t>
  </si>
  <si>
    <t>http://sentrumbookstore.com/upload/iblock/84f/shg95qiyjb8j4099wkrn96ygv14ywumi/9785370052651.jpg</t>
  </si>
  <si>
    <t>978-5-370-05265-1</t>
  </si>
  <si>
    <t>V sbornik 'Chudesnyĭ doktor' voshli rasskazy klassikov russkoĭ literatury - Ivana Bunina, Aleksandra Kuprina i Antona Chekhova. Napisannye v raznye gody, no posviashchennye odnomu - krasote i neizbyvnosti Bozhiego mira, chistote prostykh veruiushchikh serdets, - ėti rasskazy pozvoliaiut uvidetʹ v samikh avtorakh liudeĭ po-nastoiashchemu pravoslavnykh, sostradatelʹnykh, liubiashchikh svoë zemnoe i nebesnoe Otechestvo.</t>
  </si>
  <si>
    <t>Kuprin, Aleksandr_ Chekhov, Anton_ Bunin, Ivan</t>
  </si>
  <si>
    <t>Chudesnyĭ doktor: rasskazy I. Bunina, A. Kuprina, A. Chekhova</t>
  </si>
  <si>
    <t>Лейкин, Николай</t>
  </si>
  <si>
    <t>Голь перекатная. Картинки с натуры</t>
  </si>
  <si>
    <t>В эту книгу Николая Александровича Лейкина вошли сборник рассказов «Голь перекатная» и повесть «Кусок хлеба». «Голь перекатная» во многом напоминает раздел о Хитровке признанного шедевра Владимира Алексеевича Гиляровского «Москва и москвичи», только дело происходит в Санкт-Петербурге. Автор без прикрас показывает жизнь опустившихся на социальное дно людей, ютящихся по углам, по чердакам и в подвалах, живо изображая невыносимые условия существования и повальное пьянство. «Кусок хлеба» продолжает затронутую в сборнике тему, давая возможность взглянуть на жизнь страдающих от неурожаев в деревнях и от отсутствия рабочих мест в городах людей, в итоге обреченных либо на нищенское существование, либо на сомнительные способы заработка. Автор в очередной раз демонстрирует прекрасное владение словом и, несмотря на общий тон сборника, как и всегда оживляет происходящее своими меткими наблюдениями.</t>
  </si>
  <si>
    <t>Наши</t>
  </si>
  <si>
    <t>Leikin, Nikolai</t>
  </si>
  <si>
    <t>Gol perekatnaya. Pictures from nature</t>
  </si>
  <si>
    <t>This book by Nikolai Alexandrovich Leikin includes a collection of short stories &amp;quot_Gol Perekatnaya&amp;quot_ and the novella &amp;quot_A piece of Bread&amp;quot_. &amp;quot_Gol Perekatnaya&amp;quot_ in many ways resembles the section about Khitrovka of the recognized masterpiece of Vladimir Alekseevich Gilyarovsky &amp;quot_Moscow and Muscovites&amp;quot_, only it happens in St. Petersburg. The author shows without embellishment the life of people who have sunk to the social bottom, huddled in corners, attics and basements, vividly depicting unbearable living conditions and rampant drunkenness. &amp;quot_A piece of bread&amp;quot_ continues the theme touched upon in the collection, giving an opportunity to look at the lives of people suffering from crop failures in villages and from the lack of jobs in cities, who are eventually doomed either to a miserable existence or to questionable ways of earning money. The author once again demonstrates an excellent command of the word and, despite the general tone of the collection, as always enlivens what is happening with his accurate observations.</t>
  </si>
  <si>
    <t>http://sentrumbookstore.com/upload/iblock/e7f/l681lvjrsp9f07x59dl9qsbjisdnh7ld/9785227103864.jpg</t>
  </si>
  <si>
    <t>978-5-227-10386-4</t>
  </si>
  <si>
    <t>V ėtu knigu Nikolaia Aleksandrovicha Leĭkina voshli sbornik rasskazov «Golʹ perekatnaia» i povestʹ «Kusok khleba». «Golʹ perekatnaia» vo mnogom napominaet razdel o Khitrovke priznannogo shedevra Vladimira Alekseevicha Giliarovskogo «Moskva i moskvichi», tolʹko delo proiskhodit v Sankt-Peterburge. Avtor bez prikras pokazyvaet zhiznʹ opustivshikhsia na sotsialʹnoe dno liudeĭ, iutiashchikhsia po uglam, po cherdakam i v podvalakh, zhivo izobrazhaia nevynosimye usloviia sushchestvovaniia i povalʹnoe pʹianstvo. «Kusok khleba» prodolzhaet zatronutuiu v sbornike temu, davaia vozmozhnostʹ vzglianutʹ na zhiznʹ stradaiushchikh ot neurozhaev v derevniakh i ot otsutstviia rabochikh mest v gorodakh liudeĭ, v itoge obrechennykh libo na nishchenskoe sushchestvovanie, libo na somnitelʹnye sposoby zarabotka. Avtor v ocherednoĭ raz demonstriruet prekrasnoe vladenie slovom i, nesmotria na obshchiĭ ton sbornika, kak i vsegda ozhivliaet proiskhodiashchee svoimi metkimi nabliudeniiami.</t>
  </si>
  <si>
    <t>Leĭkin, Nikolaĭ</t>
  </si>
  <si>
    <t>Golʹ perekatnaia. Kartinki s natury</t>
  </si>
  <si>
    <t>Цветы лазоревые. Юмористические рассказы</t>
  </si>
  <si>
    <t>Известный писатель конца XIX — начала XX века Николай Александрович Лейкин внимательно подмечает и ярко описывает в своих рассказах характерные приметы времени, что делает его произведения не только водоворотом образов и ситуаций, но и своеобразной энциклопедией российской жизни на рубеже столетий. В этом сборнике охвачена жизнь во всем ее многообразии, и многие иронично обыгранные темы, такие как суеверия, сплетни, семейные дрязги, бедность и нищета, бюрократия, показуха в благотворительности и повсеместное пьянство, отзываются в читателях и сейчас. Разыгрываются и сценки, характерные именно для того периода: отношения обнищавшего дворянства и новых хозяев жизни — купцов. Высмеивается, хотя, скорее, и по-доброму, ограниченность последних и желание решить любую проблему с помощью денег — например, купить главную роль в пьесе.</t>
  </si>
  <si>
    <t>The flowers are azure. Humorous stories</t>
  </si>
  <si>
    <t>The famous writer of the late XIX — early XX century Nikolai Alexandrovich Leikin attentively notices and vividly describes in his stories the characteristic signs of the time, which makes his works not only a whirlpool of images and situations, but also a kind of encyclopedia of Russian life at the turn of the century. This collection covers life in all its diversity, and many ironically played out topics, such as superstition, gossip, family squabbles, poverty and misery, bureaucracy, ostentation in charity and widespread drunkenness, resonate in readers even now. Scenes typical of that period are also played out: the relations of the impoverished nobility and the new masters of life — merchants. Ridiculed, although rather kindly, the limitations of the latter and the desire to solve any problem with money - for example, to buy the main role in a play.</t>
  </si>
  <si>
    <t>http://sentrumbookstore.com/upload/iblock/a64/21ymoxh0vods7dju3iawx3q1abgh955f/9785227104199.jpg</t>
  </si>
  <si>
    <t>978-5-227-10419-9</t>
  </si>
  <si>
    <t>Izvestnyĭ pisatelʹ kontsa XIX — nachala XX veka Nikolaĭ Aleksandrovich Leĭkin vnimatelʹno podmechaet i iarko opisyvaet v svoikh rasskazakh kharakternye primety vremeni, chto delaet ego proizvedeniia ne tolʹko vodovorotom obrazov i situatsiĭ, no i svoeobraznoĭ ėntsiklopedieĭ rossiĭskoĭ zhizni na rubezhe stoletiĭ. V ėtom sbornike okhvachena zhiznʹ vo vsem ee mnogoobrazii, i mnogie ironichno obygrannye temy, takie kak sueveriia, spletni, semeĭnye driazgi, bednostʹ i nishcheta, biurokratiia, pokazukha v blagotvoritelʹnosti i povsemestnoe pʹianstvo, otzyvaiutsia v chitateliakh i seĭchas. Razygryvaiutsia i stsenki, kharakternye imenno dlia togo perioda: otnosheniia obnishchavshego dvorianstva i novykh khoziaev zhizni — kuptsov. Vysmeivaetsia, khotia, skoree, i po-dobromu, ogranichennostʹ poslednikh i zhelanie reshitʹ liubuiu problemu s pomoshchʹiu deneg — naprimer, kupitʹ glavnuiu rolʹ v pʹese.</t>
  </si>
  <si>
    <t>TSvety lazorevye. IUmoristicheskie rasskazy</t>
  </si>
  <si>
    <t>Лондон, Джек</t>
  </si>
  <si>
    <t>Странник по звездам, или Смирительная рубашка</t>
  </si>
  <si>
    <t>Моряк, золотоискатель, бродяга, социалист, военный корреспондент, чернорабочий, самый высокооплачиваемый писатель в США, — во всей американской литературе не найти более романтичной биографии, чем у Джека Лондона. Прожив всего сорок лет, он оставил более сорока книг, написанных в самых разных жанрах. В этом сборнике Джек Лондон не отступает от привычного для себя амплуа — автора произведений, в которых сильные и самоотверженные герои проходят через суровые жизненные испытания, — но вместе с тем предстает мечтателем и фантазером, блуждающим по вымышленным мирам возможного прошлого и будущего.Так, герой романа «Странник по звездам, или Смирительная рубашка» обретает поразительную способность раскрепощать подсознание и путешествовать по иным эпохам, заново проживая свои прошлые жизни_ в романе «Железная пята» с нами говорит повествователь из далекого XXVII века, комментирующий записки девушки из века двадцатого_ события романа «Алая чума» относятся к XXI веку, в нем речь идет о постигшей человечество катастрофе_ герой повести «До Адама» из обрывков снов реконструирует жизнь своего далекого предка. Чередуя юмор и драматизм, Джек Лондон повествует о варварской изнанке новейшей эпохи, о первобытном хаосе страстей, таящемся под тонким покровом человеческой культуры, о «зове предков», различимом сквозь многие века мировой истории, об извечном круговороте времен.</t>
  </si>
  <si>
    <t>London, Jack</t>
  </si>
  <si>
    <t>The Wanderer by the Stars, or the Straitjacket</t>
  </si>
  <si>
    <t>A sailor, a gold digger, a tramp, a socialist, a war correspondent, a laborer, the highest—paid writer in the United States - there is no more romantic biography in all American literature than Jack London's. Having lived only forty years, he left more than forty books written in a variety of genres. In this collection, Jack London does not deviate from his usual role — the author of works in which strong and selfless heroes go through severe life trials — but at the same time appears as a dreamer and a visionary wandering through the fictional worlds of the possible past and future.So, the hero of the novel &amp;quot_The Wanderer by the Stars, or the Straitjacket&amp;quot_ acquires an amazing ability to liberate the subconscious and travel through other epochs, reliving his past lives_ in the novel &amp;quot_Iron Heel&amp;quot_, a narrator from the distant XXVII century speaks to us, commenting on the notes of a girl from the twentieth century_ the events of the novel &amp;quot_Scarlet Plague&amp;quot_ relate to In the XXI century, it is about a catastrophe that has befallen humanity_ the hero of the story &amp;quot_Before Adam&amp;quot_ reconstructs the life of his distant ancestor from fragments of dreams. Alternating humor and drama, Jack London tells about the barbaric underside of the modern era, about the primitive chaos of passions that lurks under the thin veil of human culture, about the &amp;quot_call of the ancestors&amp;quot_, discernible through many centuries of world history, about the eternal cycle of time.</t>
  </si>
  <si>
    <t>http://sentrumbookstore.com/upload/iblock/d03/m82a7wc2mjqu38iniyyquotw2nkfrvzt/9785389234062.jpg</t>
  </si>
  <si>
    <t>978-5-389-23406-2</t>
  </si>
  <si>
    <t>Moriak, zolotoiskatelʹ, brodiaga, sotsialist, voennyĭ korrespondent, chernorabochiĭ, samyĭ vysokooplachivaemyĭ pisatelʹ v SShA, — vo vseĭ amerikanskoĭ literature ne naĭti bolee romantichnoĭ biografii, chem u Dzheka Londona. Prozhiv vsego sorok let, on ostavil bolee soroka knig, napisannykh v samykh raznykh zhanrakh. V ėtom sbornike Dzhek London ne otstupaet ot privychnogo dlia sebia amplua — avtora proizvedeniĭ, v kotorykh silʹnye i samootverzhennye geroi prokhodiat cherez surovye zhiznennye ispytaniia, — no vmeste s tem predstaet mechtatelem i fantazerom, bluzhdaiushchim po vymyshlennym miram vozmozhnogo proshlogo i budushchego.Tak, geroĭ romana «Strannik po zvezdam, ili Smiritelʹnaia rubashka» obretaet porazitelʹnuiu sposobnostʹ raskreposhchatʹ podsoznanie i puteshestvovatʹ po inym ėpokham, zanovo prozhivaia svoi proshlye zhizni_ v romane «Zheleznaia piata» s nami govorit povestvovatelʹ iz dalekogo XXVII veka, kommentiruiushchiĭ zapiski devushki iz veka dvadtsatogo_ sobytiia romana «Alaia chuma» otnosiatsia k XXI veku, v nem rechʹ idet o postigsheĭ chelovechestvo katastrofe_ geroĭ povesti «Do Adama» iz obryvkov snov rekonstruiruet zhiznʹ svoego dalekogo predka. Chereduia iumor i dramatizm, Dzhek London povestvuet o varvarskoĭ iznanke noveĭsheĭ ėpokhi, o pervobytnom khaose strasteĭ, taiashchemsia pod tonkim pokrovom chelovecheskoĭ kulʹtury, o «zove predkov», razlichimom skvozʹ mnogie veka mirovoĭ istorii, ob izvechnom krugovorote vremen.</t>
  </si>
  <si>
    <t>London, Dzhek</t>
  </si>
  <si>
    <t>Strannik po zvezdam, ili Smiritelʹnaia rubashka</t>
  </si>
  <si>
    <t>Макомбер, Дебби</t>
  </si>
  <si>
    <t>Поворот дороги</t>
  </si>
  <si>
    <t>В середине года и в середине своей жизни Бетани Хэмлин отправляется путешествовать в автомобиле с дочерью Энни и бывшей свекровью Руфью. Та недавно овдовела и, чтобы развеяться, хочет попасть на встречу бывших одноклассников и главное — увидеться со своей первой любовью Ройсом, чувство к которому пронесла через всю жизнь. Самой Бетани нужно время, чтобы обдумать важное решение, которое предстоит принять. Ее бывший муж, Грант, просит теперь, когда второй его брак распался, помириться ради их детей. А Энни хочет доказать своему другу, что может прекрасно обойтись и без него. Автомобилисткам предстоит неблизкий путь по Америке. У них есть подробные карты, тщательно разработанный маршрут, но даже отлично спланированная поездка порой преподносит сюрпризы. Или дарит неожиданную встречу… И теперь путешествие из Сиэтла в другой конец страны может изменить жизнь трех женщин.</t>
  </si>
  <si>
    <t>Книги Дебби Макомбер</t>
  </si>
  <si>
    <t>Macomber, Debbie</t>
  </si>
  <si>
    <t>Turning the road</t>
  </si>
  <si>
    <t>In the middle of the year and in the middle of her life, Bethany Hamlin goes traveling in a car with her daughter Annie and former mother-in-law Ruth. She has recently been widowed and, in order to unwind, wants to get to a meeting of former classmates and, most importantly, to see her first love Royce, a feeling for whom she carried through her whole life. Bethany herself needs time to think about the important decision that needs to be made. Her ex-husband, Grant, asks now that his second marriage has broken up, to reconcile for the sake of their children. And Annie wants to prove to her friend that she can do just fine without him. Motorists have a long way to go in America. They have detailed maps, a carefully designed route, but even a perfectly planned trip sometimes presents surprises. Or gives an unexpected meeting… And now a trip from Seattle to the other side of the country can change the lives of three women.</t>
  </si>
  <si>
    <t>http://sentrumbookstore.com/upload/iblock/cee/83cq7d7zaf28e0vrb3o1u4c4lwoatxc8/9785227102126.jpg</t>
  </si>
  <si>
    <t>978-5-227-10212-6</t>
  </si>
  <si>
    <t>V seredine goda i v seredine svoeĭ zhizni Betani Khėmlin otpravliaetsia puteshestvovatʹ v avtomobile s docherʹiu Ėnni i byvsheĭ svekrovʹiu Rufʹiu. Ta nedavno ovdovela i, chtoby razveiatʹsia, khochet popastʹ na vstrechu byvshikh odnoklassnikov i glavnoe — uvidetʹsia so svoeĭ pervoĭ liubovʹiu Roĭsom, chuvstvo k kotoromu pronesla cherez vsiu zhiznʹ. Samoĭ Betani nuzhno vremia, chtoby obdumatʹ vazhnoe reshenie, kotoroe predstoit priniatʹ. Ee byvshiĭ muzh, Grant, prosit teperʹ, kogda vtoroĭ ego brak raspalsia, pomiritʹsia radi ikh deteĭ. A Ėnni khochet dokazatʹ svoemu drugu, chto mozhet prekrasno oboĭtisʹ i bez nego. Avtomobilistkam predstoit neblizkiĭ putʹ po Amerike. U nikh estʹ podrobnye karty, tshchatelʹno razrabotannyĭ marshrut, no dazhe otlichno splanirovannaia poezdka poroĭ prepodnosit siurprizy. Ili darit neozhidannuiu vstrechu… I teperʹ puteshestvie iz Siėtla v drugoĭ konets strany mozhet izmenitʹ zhiznʹ trekh zhenshchin.</t>
  </si>
  <si>
    <t>Makomber, Debbi</t>
  </si>
  <si>
    <t>Povorot dorogi</t>
  </si>
  <si>
    <t>Улица роз</t>
  </si>
  <si>
    <t>В Кедровой Бухте жизнь бьет ключом. Полгода назад при таинственных обстоятельствах пропал Даниэль, муж Грейс Шерман. Последний раз его видели с женщиной. Найти его не удалось, и Грейс решила, что Дэн подло сбежал от семьи. Ее дочь Мэрилин и подруга Оливия, как могли, помогали Грейс начать новую жизнь. Судьба предоставила удобный случай: официантка в кафе перепутала кредитки, и Грейс волей-неволей пришлось познакомиться с Клифом Хардингом, очень милым, обходительным мужчиной. Однако она не готова ответить на его чувство. У Оливии тоже не все в порядке: ее мать Шарлота слабеет день ото дня, а друг ревнует к бывшему мужу. Новый знакомый Мэрилин почему-то старательно скрывает свое прошлое. Но дружба и любовь помогут расставить все по местам. И на улице роз снова поселится счастье.</t>
  </si>
  <si>
    <t>Rose Street</t>
  </si>
  <si>
    <t>In Cedar Cove, life is in full swing. Six months ago, Daniel, Grace Sherman's husband, disappeared under mysterious circumstances. He was last seen with a woman. It was not possible to find him, and Grace decided that Dan had run away from his family in a mean way. Her daughter Marilyn and her friend Olivia helped Grace to start a new life as best they could. Fate provided an opportunity: the waitress at the cafe mixed up the credit cards, and Grace willy-nilly had to meet Cliff Harding, a very nice, courteous man. However, she is not ready to respond to his feeling. Olivia is also not all right: her mother Charlotte is getting weaker day by day, and her friend is jealous of her ex-husband. For some reason, Marilyn's new acquaintance diligently hides his past. But friendship and love will help to put everything in its place. And happiness will settle on the street of roses again.</t>
  </si>
  <si>
    <t>http://sentrumbookstore.com/upload/iblock/17e/53vtv7u84ceu3prphb0mkrwc6o11bizn/9785227102133.jpg</t>
  </si>
  <si>
    <t>978-5-227-10213-3</t>
  </si>
  <si>
    <t>V Kedrovoĭ Bukhte zhiznʹ bʹet kliuchom. Polgoda nazad pri tainstvennykh obstoiatelʹstvakh propal Daniėlʹ, muzh Greĭs Sherman. Posledniĭ raz ego videli s zhenshchinoĭ. Naĭti ego ne udalosʹ, i Greĭs reshila, chto Dėn podlo sbezhal ot semʹi. Ee dochʹ Mėrilin i podruga Oliviia, kak mogli, pomogali Greĭs nachatʹ novuiu zhiznʹ. Sudʹba predostavila udobnyĭ sluchaĭ: ofitsiantka v kafe pereputala kreditki, i Greĭs voleĭ-nevoleĭ prishlosʹ poznakomitʹsia s Klifom Khardingom, ochenʹ milym, obkhoditelʹnym muzhchinoĭ. Odnako ona ne gotova otvetitʹ na ego chuvstvo. U Olivii tozhe ne vse v poriadke: ee matʹ Sharlota slabeet denʹ oto dnia, a drug revnuet k byvshemu muzhu. Novyĭ znakomyĭ Mėrilin pochemu-to staratelʹno skryvaet svoe proshloe. No druzhba i liubovʹ pomogut rasstavitʹ vse po mestam. I na ulitse roz snova poselitsia schastʹe.</t>
  </si>
  <si>
    <t>Ulitsa roz</t>
  </si>
  <si>
    <t>Манн, Томас</t>
  </si>
  <si>
    <t>Иосиф и его братья</t>
  </si>
  <si>
    <t>'Иосиф и его братья' — масштабная тетралогия, над которой Томас Манн трудился с 1926 по 1942 год и которую сам считал наиболее значимым своим произведением.Сюжет библейского сказания об Иосифе Прекрасном автор поместил в исторический контекст периода правления Аменхотепа III и его сына, 'фараона-еретика' Эхнатона, с тем, чтобы рассказать легенду более подробно и ярко, создав на ее основе увлекательную историческую сагу.В основе сюжета лежит библейское сказание об Иосифе Прекрасном, которое автор проанализировал и переосмыслил, поместив героев в Египет периода правления Аменхотепа III.Пять причин купить 					 1Глубокое переосмысление библейского сказания об Иосифе Прекрасном. 2Знаменитый роман-тетралогия в подарочном оформлении. 3История о вечных вопросах происхождения мира и человека, о взаимоотношениях человека с Богом. 4Томас Манн — знаменитый немецкий писатель, лауреат Нобелевской премии по литературе, автор романов «Будденброки», «Волшебная гора» и «Доктор Фаустус». 5Томас Манн называл роман «Иосиф и его братья» своим лучшим произведением.</t>
  </si>
  <si>
    <t>Шедевры в одном томе</t>
  </si>
  <si>
    <t>Mann, Thomas</t>
  </si>
  <si>
    <t>Joseph and his brothers</t>
  </si>
  <si>
    <t>&amp;quot_Joseph and his brothers&amp;quot_ is a large—scale tetralogy, on which Thomas Mann worked from 1926 to 1942 and which he considered his most significant work.The author placed the plot of the biblical tale of Joseph the Beautiful in the historical context of the reign of Amenhotep III and his son, the 'heretic Pharaoh' Akhenaten, in order to tell the legend in more detail and vividly, creating on its basis a fascinating historical saga.The plot is based on the biblical legend of Joseph the Beautiful, which the author analyzed and reinterpreted, placing the characters in Egypt during the reign of Amenhotep III.Five reasons to buy 1 Deep reinterpretation of the biblical tale of Joseph the Beautiful. 2The famous novel is a tetralogy in a gift design. 3History about the eternal questions of the origin of the world and man, about the relationship of man with God. Thomas Mann is a famous German writer, winner of the Nobel Prize in Literature, author of the novels &amp;quot_Buddenbrokes&amp;quot_, &amp;quot_The Magic Mountain&amp;quot_ and &amp;quot_Doctor Faustus&amp;quot_. 5 Thomas Mann called the novel &amp;quot_Joseph and his brothers&amp;quot_ his best work.</t>
  </si>
  <si>
    <t>http://sentrumbookstore.com/upload/iblock/1a7/b5dk5q2n1khmowwo36dd4kcuj3xm58d1/9785171564353.jpg</t>
  </si>
  <si>
    <t>978-5-17-156435-3</t>
  </si>
  <si>
    <t>'Iosif i ego bratʹia' — masshtabnaia tetralogiia, nad kotoroĭ Tomas Mann trudilsia s 1926 po 1942 god i kotoruiu sam schital naibolee znachimym svoim proizvedeniem.Siuzhet bibleĭskogo skazaniia ob Iosife Prekrasnom avtor pomestil v istoricheskiĭ kontekst perioda pravleniia Amenkhotepa III i ego syna, 'faraona-eretika' Ėkhnatona, s tem, chtoby rasskazatʹ legendu bolee podrobno i iarko, sozdav na ee osnove uvlekatelʹnuiu istoricheskuiu sagu.V osnove siuzheta lezhit bibleĭskoe skazanie ob Iosife Prekrasnom, kotoroe avtor proanaliziroval i pereosmyslil, pomestiv geroev v Egipet perioda pravleniia Amenkhotepa III.Piatʹ prichin kupitʹ 					 1Glubokoe pereosmyslenie bibleĭskogo skazaniia ob Iosife Prekrasnom. 2Znamenityĭ roman-tetralogiia v podarochnom oformlenii. 3Istoriia o vechnykh voprosakh proiskhozhdeniia mira i cheloveka, o vzaimootnosheniiakh cheloveka s Bogom. 4Tomas Mann — znamenityĭ nemetskiĭ pisatelʹ, laureat Nobelevskoĭ premii po literature, avtor romanov «Buddenbroki», «Volshebnaia gora» i «Doktor Faustus». 5Tomas Mann nazyval roman «Iosif i ego bratʹia» svoim luchshim proizvedeniem.</t>
  </si>
  <si>
    <t>Mann, Tomas</t>
  </si>
  <si>
    <t>Iosif i ego bratʹia</t>
  </si>
  <si>
    <t>Маринина, А.</t>
  </si>
  <si>
    <t>Генрих Шестой глазами Шекспира</t>
  </si>
  <si>
    <t>Генрих Шестой — самая трагическая фигура на английском престоле — в новой исторической книге Александры Марининой.Восьми месяцев от роду занял отцовский трон. В девять лет был увенчан французской короной. Казалось, сбылась золотая мечта Вильгельма Завоевателя о «единой и неделимой» Англо-Французской монархии. Но не срослось… Потерял Генрих Шестой, все потерял! Столетнюю войну проиграл Жанне д’Арк с ее орлеанцами. Братоубийственную бойню Алой и Белой роз не предотвратил. Месяцами находился в шизофреническом ступоре. Злые языки шептались, что жена, прекрасная Маргарита Анжуйская, неверна. Власть уплывала из рук, а он грезил об идиллической жизни пастуха и поэта. В 49 лет последний из династии Ланкастеров оказался очевидцем убийства своего единственного сына Эдуарда и сам погиб в плену. Стоит ли удивляться, что творец принца Гамлета посвятил Генриху Шестому наиболее объемную свою пьесу!Пригласив в качестве главного свидетеля самого Шекспира, Александра Маринина иронично и психологически убедительно рассказывает историю о несчастном короле и о его сумасбродных современниках. С ее легкой руки преданья старины глубокой оказались столь же увлекательны как детектив, и столь же изящны и легки как музыкальная миниатюра.«Итак, друзья, что у нас тут происходит? 1422 год, Англия…»</t>
  </si>
  <si>
    <t>А.Маринина. Больше чем История</t>
  </si>
  <si>
    <t>Marinina, A.</t>
  </si>
  <si>
    <t>Henry the Sixth through the eyes of Shakespeare</t>
  </si>
  <si>
    <t>Henry the Sixth is the most tragic figure on the English throne — in the new historical book by Alexandra Marinina.Eight months old, he took his father's throne. At the age of nine, he was crowned with the French crown. It seemed that William the Conqueror's golden dream of a &amp;quot_single and indivisible&amp;quot_ Anglo-French monarchy had come true. But it didn't work out... Henry the Sixth lost, he lost everything! Lost the Hundred Years’ War to Jeanne D'Ark and her Orleanians. Fratricidal slaughter of Scarlet and White Roses was not prevented. He was in a schizophrenic stupor for months. Evil tongues whispered that his wife, the beautiful Margaret of Anjou, was unfaithful. Power was slipping out of his hands, and he dreamed of the idyllic life of a shepherd and a poet. At the age of 49, the last of the Lancaster dynasty was an eyewitness to the murder of his only son Edward and he himself died in captivity. Is it any wonder that the creator of Prince Hamlet dedicated his most voluminous play to Henry the Sixth!Having invited Shakespeare himself as the main witness, Alexandra Marinina ironically and psychologically convincingly tells the story of the unfortunate king and his madcap contemporaries. With her light hand, the legends of the deep antiquity turned out to be as fascinating as a detective story, and as elegant and light as a musical miniature.&amp;quot_So, friends, what's going on here? 1422, England...&amp;quot_</t>
  </si>
  <si>
    <t>http://sentrumbookstore.com/upload/iblock/337/zgsgjknkhdhljkzeuthn7szf5bbnau8w/9785041875305.jpg</t>
  </si>
  <si>
    <t>978-5-04-187530-5</t>
  </si>
  <si>
    <t>Genrikh Shestoĭ — samaia tragicheskaia figura na angliĭskom prestole — v novoĭ istoricheskoĭ knige Aleksandry Marininoĭ.Vosʹmi mesiatsev ot rodu zanial ottsovskiĭ tron. V deviatʹ let byl uvenchan frantsuzskoĭ koronoĭ. Kazalosʹ, sbylasʹ zolotaia mechta Vilʹgelʹma Zavoevatelia o «edinoĭ i nedelimoĭ» Anglo-Frantsuzskoĭ monarkhii. No ne sroslosʹ… Poterial Genrikh Shestoĭ, vse poterial! Stoletniuiu voĭnu proigral Zhanne d’Ark s ee orleantsami. Bratoubiĭstvennuiu boĭniu Aloĭ i Beloĭ roz ne predotvratil. Mesiatsami nakhodilsia v shizofrenicheskom stupore. Zlye iazyki sheptalisʹ, chto zhena, prekrasnaia Margarita Anzhuĭskaia, neverna. Vlastʹ uplyvala iz ruk, a on grezil ob idillicheskoĭ zhizni pastukha i poėta. V 49 let posledniĭ iz dinastii Lankasterov okazalsia ochevidtsem ubiĭstva svoego edinstvennogo syna Ėduarda i sam pogib v plenu. Stoit li udivliatʹsia, chto tvorets printsa Gamleta posviatil Genrikhu Shestomu naibolee obʺemnuiu svoiu pʹesu!Priglasiv v kachestve glavnogo svidetelia samogo Shekspira, Aleksandra Marinina ironichno i psikhologicheski ubeditelʹno rasskazyvaet istoriiu o neschastnom korole i o ego sumasbrodnykh sovremennikakh. S ee legkoĭ ruki predanʹia stariny glubokoĭ okazalisʹ stolʹ zhe uvlekatelʹny kak detektiv, i stolʹ zhe iziashchny i legki kak muzykalʹnaia miniatiura.«Itak, druzʹia, chto u nas tut proiskhodit? 1422 god, Angliia…»</t>
  </si>
  <si>
    <t>Genrikh Shestoĭ glazami Shekspira</t>
  </si>
  <si>
    <t>Мжаванадзе, Тинатин</t>
  </si>
  <si>
    <t>А также их родители</t>
  </si>
  <si>
    <t>Все дети в мире скроены по одному лекалу: они считают своих родителей всемогущими богами и не подозревают, сколько страхов и сомнений кроется за гладким фасадом уверенных взрослых лиц. Родители ведь постоянно ошибаются! И потому им будет полезно взглянуть, как строится воспитательный процесс у других. А вдруг на самом деле у них самих все очень даже неплохо или, наоборот, надо срочно спасать положение?! Эта книга — признание в том, какие небезупречные на самом деле взрослые, но все их косяки — от чрезмерной любви к детям.Это история о простой семье, такой же, как сотни других, о родителях, которые пытаются хорошо воспитать своих детей. Да, порой они совершают ошибки, заблуждаются и теряются, но они — обычные люди, которым никто не рассказывал, как надо, потому что к детям не прилагается инструкция. Но в одном Тинатин Мжаванадзе уверена наверняка — если делать это с большой любовью и добротной порцией юмора, все пойдет гораздо проще.Пять причин купить 					 1О трудностях семейной жизни с хорошим юмором и самоиронией. 2Если вы планируете завести детей, но не знаете «как оно там» — эта книга расскажет вам во всех деталях. Спойлер: весело, иногда страшно, но вполне сносно. 3Если у вас уже есть дети и кажется, будто в вашей семье творится полный бедлам, эта книга успокоит: вы далеко не одни. 4Максимально честный рассказ о семейной жизни от сильной, волевой женщины и матери двоих детей. 5Тинатин Мжаванадзе — грузинская писательница, автор известной автобиографической книги «Лето, бабушка и я».</t>
  </si>
  <si>
    <t>Люди, которые всегда со мной</t>
  </si>
  <si>
    <t>Mzhavanadze, Tinatin</t>
  </si>
  <si>
    <t>As well as their parents</t>
  </si>
  <si>
    <t>All children in the world are cut according to the same pattern: they consider their parents omnipotent gods and do not suspect how many fears and doubts lie behind the smooth facade of confident adults. Parents make mistakes all the time! And therefore it will be useful for them to look at how the educational process is built in others. And what if, in fact, they themselves are doing very well, or, on the contrary, they urgently need to save the situation?! This book is a confession of how flawed adults really are, but all their joints are from excessive love for children.This is a story about a simple family, the same as hundreds of others, about parents who are trying to raise their children well. Yes, sometimes they make mistakes, make mistakes and get lost, but they are ordinary people who have not been told how to do it, because there is no instruction attached to the children. But Tinatin Mzhavanadze is sure of one thing for sure — if you do it with a lot of love and a good portion of humor, everything will go much easier.Five reasons to buy 1 ABOUT the difficulties of family life with good humor and self-irony. 2If you are planning to have children, but do not know &amp;quot_how it is there&amp;quot_ — this book will tell you in all the details. Spoiler: fun, sometimes scary, but quite bearable. 3If you already have children and it seems as if complete bedlam is going on in your family, this book will calm you down: you are far from alone. 4 A maximally honest story about family life from a strong, strong-willed woman and mother of two children. 5Tinatin Mzhavanadze is a Georgian writer, author of the famous autobiographical book &amp;quot_Summer, Grandma and Me&amp;quot_.</t>
  </si>
  <si>
    <t>http://sentrumbookstore.com/upload/iblock/f77/0654lj4walx49du5w41h1qhps4n0a4bx/9785171565718.jpg</t>
  </si>
  <si>
    <t>978-5-17-156571-8</t>
  </si>
  <si>
    <t>Vse deti v mire skroeny po odnomu lekalu: oni schitaiut svoikh roditeleĭ vsemogushchimi bogami i ne podozrevaiut, skolʹko strakhov i somneniĭ kroetsia za gladkim fasadom uverennykh vzroslykh lits. Roditeli vedʹ postoianno oshibaiutsia! I potomu im budet polezno vzglianutʹ, kak stroitsia vospitatelʹnyĭ protsess u drugikh. A vdrug na samom dele u nikh samikh vse ochenʹ dazhe neplokho ili, naoborot, nado srochno spasatʹ polozhenie?! Ėta kniga — priznanie v tom, kakie nebezuprechnye na samom dele vzroslye, no vse ikh kosiaki — ot chrezmernoĭ liubvi k detiam.Ėto istoriia o prostoĭ semʹe, takoĭ zhe, kak sotni drugikh, o roditeliakh, kotorye pytaiutsia khorosho vospitatʹ svoikh deteĭ. Da, poroĭ oni sovershaiut oshibki, zabluzhdaiutsia i teriaiutsia, no oni — obychnye liudi, kotorym nikto ne rasskazyval, kak nado, potomu chto k detiam ne prilagaetsia instruktsiia. No v odnom Tinatin Mzhavanadze uverena naverniaka — esli delatʹ ėto s bolʹshoĭ liubovʹiu i dobrotnoĭ portsieĭ iumora, vse poĭdet gorazdo proshche.Piatʹ prichin kupitʹ 					 1O trudnostiakh semeĭnoĭ zhizni s khoroshim iumorom i samoironieĭ. 2Esli vy planiruete zavesti deteĭ, no ne znaete «kak ono tam» — ėta kniga rasskazhet vam vo vsekh detaliakh. Spoĭler: veselo, inogda strashno, no vpolne snosno. 3Esli u vas uzhe estʹ deti i kazhetsia, budto v vasheĭ semʹe tvoritsia polnyĭ bedlam, ėta kniga uspokoit: vy daleko ne odni. 4Maksimalʹno chestnyĭ rasskaz o semeĭnoĭ zhizni ot silʹnoĭ, volevoĭ zhenshchiny i materi dvoikh deteĭ. 5Tinatin Mzhavanadze — gruzinskaia pisatelʹnitsa, avtor izvestnoĭ avtobiograficheskoĭ knigi «Leto, babushka i ia».</t>
  </si>
  <si>
    <t>A takzhe ikh roditeli</t>
  </si>
  <si>
    <t>Мишель, Бюсси</t>
  </si>
  <si>
    <t>Ты никогда не исчезнешь</t>
  </si>
  <si>
    <t>2010 год. Мадди работает врачом в курортном приморском городке, она счастлива со своим десятилетним сыном Эстебаном. Но однажды идиллическим летним днем Эстебан после утреннего купания в море побежал в булочную, до которой каких-то 150 метров, и бесследно исчез...2020 год. Мадди так и не свыклась с исчезновением Эстебана, она не верит, что сын умер, как заключила полиция. Мадди не сомневается, что ребенка похитили. Она давно уехала из приморского городка, пытается жить дальше, но однажды что-то заставляет ее вернуться на тот пляж — туда, где она в последний раз была с Эстебаном. И неожиданно она видит сына — та же внешность, тот же возраст, даже плавки те же. И время будто замирает для Мадди. Это и вправду Эстебан?.. А может, этот мальчик его реинкарнация?.. С этой минуты Мадди овладевает навязчивая идея — она должна выяснить, кто этот мальчик, которого зовут Том. И она переезжает в Овернь, где Том живет с матерью. Чем больше Мадди шпионит за Томом, тем более невероятным кажется ей сходство Тома с Эстебаном. Одинаковые увлечения, одинаковые страхи... Как далеко она готова зайти, чтобы узнать правду? И спасти его — ведь она всем своим существом чувствует, что мальчику грозит опасность.Первый роман географа, университетского преподавателя Мишеля Бюсси вышел в 2006 году. Широкая известность пришла к нему после «Черных кувшинок» – детектива, в 2011 году получившего целый букет премий. За несколько лет Бюсси стал во Франции одним из самых любимых писателей-детективщиков. В 2012 году Бюсси получил за роман «Самолет без нее» премию Maison de la Presse, за которой последовали другие награды. Три его детектива были удачно экранизированы на телевидении, по мотивам многих созданы комиксы. Книги Мишеля Бюсси изданы в 36 странах.</t>
  </si>
  <si>
    <t>Фантом Пресс</t>
  </si>
  <si>
    <t>зарубежная проза (Фантом)</t>
  </si>
  <si>
    <t>Michel, Bussy</t>
  </si>
  <si>
    <t>You will never disappear</t>
  </si>
  <si>
    <t>2010. Maddy works as a doctor in a seaside resort town, she is happy with her ten-year-old son Esteban. But one idyllic summer day, Esteban, after a morning swim in the sea, ran to a bakery, some 150 meters away, and disappeared without a trace ... 2020. Maddy never got used to Esteban's disappearance, she does not believe that her son died, as the police concluded. Maddy has no doubt that the child was abducted. She left the seaside town a long time ago, trying to move on, but one day something forces her to return to that beach - where she was last with Esteban. And suddenly she sees her son — the same appearance, the same age, even the same swimming trunks. And time seems to freeze for Maddy. Is it really Esteban?.. Or maybe this boy is his reincarnation?.. From that moment on, Maddy has an obsession — she must find out who this boy, whose name is Tom, is. And she moves to Auvergne, where Tom lives with his mother. The more Maddy spies on Tom, the more incredible Tom's resemblance to Esteban seems to her. The same hobbies, the same fears... How far is she willing to go to find out the truth? And to save him — because she feels with all her being that the boy is in danger.The first novel of the geographer, university lecturer Michel Bussy was published in 2006. Wide fame came to him after &amp;quot_Black Water Lilies&amp;quot_ – a detective who received a whole bunch of awards in 2011. In a few years, Bussy became one of the most beloved detective writers in France. In 2012, Bussy received the Maison de la Presse Award for the novel Airplane Without Her, followed by other awards. Three of his detectives were successfully filmed on television, comics were created based on many of them. Michel Bussy's books have been published in 36 countries.</t>
  </si>
  <si>
    <t>http://sentrumbookstore.com/upload/iblock/97b/yjghzm26rujfpi20g2io8h01l7vh1czb/9785864719411.jpg</t>
  </si>
  <si>
    <t>978-5-86471-941-1</t>
  </si>
  <si>
    <t>2010 god. Maddi rabotaet vrachom v kurortnom primorskom gorodke, ona schastliva so svoim desiatiletnim synom Ėstebanom. No odnazhdy idillicheskim letnim dnem Ėsteban posle utrennego kupaniia v more pobezhal v bulochnuiu, do kotoroĭ kakikh-to 150 metrov, i bessledno ischez...2020 god. Maddi tak i ne svyklasʹ s ischeznoveniem Ėstebana, ona ne verit, chto syn umer, kak zakliuchila politsiia. Maddi ne somnevaetsia, chto rebenka pokhitili. Ona davno uekhala iz primorskogo gorodka, pytaetsia zhitʹ dalʹshe, no odnazhdy chto-to zastavliaet ee vernutʹsia na tot pliazh — tuda, gde ona v posledniĭ raz byla s Ėstebanom. I neozhidanno ona vidit syna — ta zhe vneshnostʹ, tot zhe vozrast, dazhe plavki te zhe. I vremia budto zamiraet dlia Maddi. Ėto i vpravdu Ėsteban?.. A mozhet, ėtot malʹchik ego reinkarnatsiia?.. S ėtoĭ minuty Maddi ovladevaet naviazchivaia ideia — ona dolzhna vyiasnitʹ, kto ėtot malʹchik, kotorogo zovut Tom. I ona pereezzhaet v Overnʹ, gde Tom zhivet s materʹiu. Chem bolʹshe Maddi shpionit za Tomom, tem bolee neveroiatnym kazhetsia eĭ skhodstvo Toma s Ėstebanom. Odinakovye uvlecheniia, odinakovye strakhi... Kak daleko ona gotova zaĭti, chtoby uznatʹ pravdu? I spasti ego — vedʹ ona vsem svoim sushchestvom chuvstvuet, chto malʹchiku grozit opasnostʹ.Pervyĭ roman geografa, universitetskogo prepodavatelia Mishelia Biussi vyshel v 2006 godu. Shirokaia izvestnostʹ prishla k nemu posle «Chernykh kuvshinok» – detektiva, v 2011 godu poluchivshego tselyĭ buket premiĭ. Za neskolʹko let Biussi stal vo Frantsii odnim iz samykh liubimykh pisateleĭ-detektivshchikov. V 2012 godu Biussi poluchil za roman «Samolet bez nee» premiiu Maison de la Presse, za kotoroĭ posledovali drugie nagrady. Tri ego detektiva byli udachno ėkranizirovany na televidenii, po motivam mnogikh sozdany komiksy. Knigi Mishelia Biussi izdany v 36 stranakh.</t>
  </si>
  <si>
    <t>Mishelʹ, Biussi</t>
  </si>
  <si>
    <t>Ty nikogda ne ischezneshʹ</t>
  </si>
  <si>
    <t>Моэм, Уильям</t>
  </si>
  <si>
    <t>Миссис Крэддок. Покоритель Африки</t>
  </si>
  <si>
    <t>Берта всегда была романтичной особой и всю жизнь мечтала о большой любви. Правда, оба мужчины, которым она отдавала когда-то свое сердце, были созданы, по большей части, ее воображением. Пробившийся в крупные помещики фермер Крэддок – добрый, но грубоватый и приземленный человек, неспособный оценить силу и глубину личности жены. А юный Джеральд, напротив, – порочный, обозленный на весь мир, циничный мальчишка, в котором словно сконцентрировалось все разочарование жизнью 'золотой молодежи'. Так сможет ли миссис Крэддок обрести с кем-то из них такое желанное счастье?Некогда богатое и уважаемое семейство Аллертон разорено. Молодая идеалистка Люси стремится исправить ошибки своего отца и восстановить доброе имя семьи. Бесстрашный завоеватель Африки и настоящий джентльмен Алек Маккензи готов помочь в этом своей возлюбленной и берет ее легкомысленного младшего брата Джорджа в экспедицию по Африке. Роман о любви, чести и предательстве, который заставит то весело смеяться, то искренне сострадать героям.</t>
  </si>
  <si>
    <t>Maugham, William</t>
  </si>
  <si>
    <t>Mrs. Craddock. The Conqueror of Africa</t>
  </si>
  <si>
    <t>Bertha has always been a romantic person and dreamed of great love all her life. However, both men, to whom she once gave her heart, were created, for the most part, by her imagination. Farmer Craddock, who has made his way into large landowners, is a kind, but rude and down–to-earth man, unable to appreciate the strength and depth of his wife's personality. And young Gerald, on the contrary, is a vicious, angry at the whole world, cynical boy, in whom all the disappointment in the life of the &amp;quot_golden youth&amp;quot_ seems to have concentrated. So will Mrs. Craddock be able to find such a desirable happiness with one of them?The once wealthy and respected Allerton family is ruined. Young idealist Lucy seeks to correct the mistakes of her father and restore the good name of the family. The fearless conqueror of Africa and a true gentleman Alec Mackenzie is ready to help his beloved in this and takes her frivolous younger brother George on an expedition to Africa. A novel about love, honor and betrayal, which will make you laugh merrily, then sincerely sympathize with the heroes.</t>
  </si>
  <si>
    <t>http://sentrumbookstore.com/upload/iblock/2a3/0c4b4kl1mmlhyq0zaw9794040y977yl3/9785171575434.jpg</t>
  </si>
  <si>
    <t>978-5-17-157543-4</t>
  </si>
  <si>
    <t>Berta vsegda byla romantichnoĭ osoboĭ i vsiu zhiznʹ mechtala o bolʹshoĭ liubvi. Pravda, oba muzhchiny, kotorym ona otdavala kogda-to svoe serdtse, byli sozdany, po bolʹsheĭ chasti, ee voobrazheniem. Probivshiĭsia v krupnye pomeshchiki fermer Krėddok – dobryĭ, no grubovatyĭ i prizemlennyĭ chelovek, nesposobnyĭ otsenitʹ silu i glubinu lichnosti zheny. A iunyĭ Dzheralʹd, naprotiv, – porochnyĭ, obozlennyĭ na vesʹ mir, tsinichnyĭ malʹchishka, v kotorom slovno skontsentrirovalosʹ vse razocharovanie zhiznʹiu 'zolotoĭ molodezhi'. Tak smozhet li missis Krėddok obresti s kem-to iz nikh takoe zhelannoe schastʹe?Nekogda bogatoe i uvazhaemoe semeĭstvo Allerton razoreno. Molodaia idealistka Liusi stremitsia ispravitʹ oshibki svoego ottsa i vosstanovitʹ dobroe imia semʹi. Besstrashnyĭ zavoevatelʹ Afriki i nastoiashchiĭ dzhentlʹmen Alek Makkenzi gotov pomochʹ v ėtom svoeĭ vozliublennoĭ i beret ee legkomyslennogo mladshego brata Dzhordzha v ėkspeditsiiu po Afrike. Roman o liubvi, chesti i predatelʹstve, kotoryĭ zastavit to veselo smeiatʹsia, to iskrenne sostradatʹ geroiam.</t>
  </si>
  <si>
    <t>Moėm, Uilʹiam</t>
  </si>
  <si>
    <t>Missis Krėddok. Pokoritelʹ Afriki</t>
  </si>
  <si>
    <t>О.Генри</t>
  </si>
  <si>
    <t>Дороги, которые мы выбираем. 50 лучших рассказов с иллюстрациями Михаила Бычкова</t>
  </si>
  <si>
    <t>Знаменитый американский писатель О. Генри (Уильям Сидни Портер) — автор популярных коротких рассказов, мастер оригинальных поворотов сюжета, колоритных диалогов и ошеломляющих развязок. Творческое наследие писателя составляют около трехсот новелл, представляющих собой нечто вроде юмористической энциклопедии американской жизни начала ХХ века. Впрочем, зарисовки О. Генри как нельзя лучше отвечают и тому, что мы наблюдаем в современной жизни. Необыкновенно занимательные и остроумные, рассказы О. Генри по-прежнему живая классика... Настоящий том станет замечательным подарком всем поклонникам творчества писателя. Пятьдесят лучших рассказов О. Генри (включая все истории о приключениях двух благородных жуликов — Джеффа Питерса и Энди Таккера) с красочными, живыми иллюстрациями современного классика книжной графики Михаила Бычкова!</t>
  </si>
  <si>
    <t>Больше чем книга</t>
  </si>
  <si>
    <t>O.Henry</t>
  </si>
  <si>
    <t>The roads we choose. The 50 best short stories with illustrations by Mikhail Bychkov</t>
  </si>
  <si>
    <t>The famous American writer O. Henry (William Sidney Porter) is the author of popular short stories, a master of original plot twists, colorful dialogues and stunning denouements. The creative heritage of the writer consists of about three hundred short stories, which are something like a humorous encyclopedia of American life of the early twentieth century. However, O. Henry's sketches perfectly correspond to what we observe in modern life. Extraordinarily entertaining and witty, O. Henry's stories are still living classics... This volume will be a wonderful gift to all fans of the writer's work. Fifty of the best stories by O. Henry (including all the stories about the adventures of two noble crooks — Jeff Peters and Andy Tucker) with colorful, lively illustrations by the modern classic of book graphics Mikhail Bychkov!</t>
  </si>
  <si>
    <t>http://sentrumbookstore.com/upload/iblock/0e0/mtyyp00e6gj2zz3y74ytv0qrkedhu33j/9785389222045.jpg</t>
  </si>
  <si>
    <t>978-5-389-22204-5</t>
  </si>
  <si>
    <t>Znamenityĭ amerikanskiĭ pisatelʹ O. Genri (Uilʹiam Sidni Porter) — avtor populiarnykh korotkikh rasskazov, master originalʹnykh povorotov siuzheta, koloritnykh dialogov i oshelomliaiushchikh razviazok. Tvorcheskoe nasledie pisatelia sostavliaiut okolo trekhsot novell, predstavliaiushchikh soboĭ nechto vrode iumoristicheskoĭ ėntsiklopedii amerikanskoĭ zhizni nachala KhKh veka. Vprochem, zarisovki O. Genri kak nelʹzia luchshe otvechaiut i tomu, chto my nabliudaem v sovremennoĭ zhizni. Neobyknovenno zanimatelʹnye i ostroumnye, rasskazy O. Genri po-prezhnemu zhivaia klassika... Nastoiashchiĭ tom stanet zamechatelʹnym podarkom vsem poklonnikam tvorchestva pisatelia. Piatʹdesiat luchshikh rasskazov O. Genri (vkliuchaia vse istorii o prikliucheniiakh dvukh blagorodnykh zhulikov — Dzheffa Pitersa i Ėndi Takkera) s krasochnymi, zhivymi illiustratsiiami sovremennogo klassika knizhnoĭ grafiki Mikhaila Bychkova!</t>
  </si>
  <si>
    <t>O.Genri</t>
  </si>
  <si>
    <t>Dorogi, kotorye my vybiraem. 50 luchshikh rasskazov s illiustratsiiami Mikhaila Bychkova</t>
  </si>
  <si>
    <t>Осипов, Максим</t>
  </si>
  <si>
    <t>Свента</t>
  </si>
  <si>
    <t>Максим Осипов — врач-кардиолог, издатель, прозаик, лауреат нескольких литературных премий, присуждаемых за малую прозу. Его сочинения переведены более чем на двадцать иностранных языков. “Свента” — самый полный из когда?либо публиковавшихся в России сборников повестей, рассказов и очерков Осипова. В его прозе соседствуют медицина, политика, театр, музыка, религиозная жизнь, жизнь в провинции и в эмиграции, благотворительность, даже шахматы. Собранные все вместе, эти произведения рисуют живую картину перемен, которые произошли за полтора десятилетия с российским обществом. Несмотря на присущий прозе Осипова лиризм и юмор, его произведения полны предчувствий тех трагических поворотов истории, которые заставили и самого автора покинуть страну.</t>
  </si>
  <si>
    <t>Corpus_ АСТ</t>
  </si>
  <si>
    <t>Русский Corpus</t>
  </si>
  <si>
    <t>Osipov, Maxim</t>
  </si>
  <si>
    <t>Sventa</t>
  </si>
  <si>
    <t>Maxim Osipov is a cardiologist, publisher, novelist, winner of several literary prizes awarded for small prose. His works have been translated into more than twenty foreign languages. “Sventa&amp;quot_ — the most complete of when?or collections of novels, short stories and essays published in Russia by Osipov. His prose combines medicine, politics, theater, music, religious life, life in the provinces and in exile, charity, even chess. Put together, these works paint a vivid picture of the changes that have taken place over a decade and a half with Russian society. Despite the lyricism and humor inherent in Osipov's prose, his works are full of premonitions of those tragic turns of history that forced the author himself to leave the country.</t>
  </si>
  <si>
    <t>http://sentrumbookstore.com/upload/iblock/37d/1k12dbsitmhlw8942xie1hpjk1x4l1zl/9785171577353.jpg</t>
  </si>
  <si>
    <t>978-5-17-157735-3</t>
  </si>
  <si>
    <t>Maksim Osipov — vrach-kardiolog, izdatelʹ, prozaik, laureat neskolʹkikh literaturnykh premiĭ, prisuzhdaemykh za maluiu prozu. Ego sochineniia perevedeny bolee chem na dvadtsatʹ inostrannykh iazykov. “Sventa” — samyĭ polnyĭ iz kogda?libo publikovavshikhsia v Rossii sbornikov povesteĭ, rasskazov i ocherkov Osipova. V ego proze sosedstvuiut meditsina, politika, teatr, muzyka, religioznaia zhiznʹ, zhiznʹ v provintsii i v ėmigratsii, blagotvoritelʹnostʹ, dazhe shakhmaty. Sobrannye vse vmeste, ėti proizvedeniia risuiut zhivuiu kartinu peremen, kotorye proizoshli za poltora desiatiletiia s rossiĭskim obshchestvom. Nesmotria na prisushchiĭ proze Osipova lirizm i iumor, ego proizvedeniia polny predchuvstviĭ tekh tragicheskikh povorotov istorii, kotorye zastavili i samogo avtora pokinutʹ stranu.</t>
  </si>
  <si>
    <t>Osipov, Maksim</t>
  </si>
  <si>
    <t>Парих, Амита</t>
  </si>
  <si>
    <t>Цирковой поезд</t>
  </si>
  <si>
    <t>1938 год. Лена Пападопулос – дочь виртуозного иллюзиониста, которой сложно найти свое место в цирке, ведь она прикована к инвалидной коляске. Она находит для себя магию в науках и образовании, мечтая выучиться на врача.Однажды она спасает сироту Александра, и ее привычная жизнь кардинально меняется. Мальчик остается в цирке, постигает мастерство иллюзиониста и приоткрывает завесу на свое загадочное прошлое.По мере того как обстановка вокруг становится все более напряженной, под пёстрым куполом расцветает их трогательная дружба. Но когда Тео и Александра арестовывают, Лена оказывается отрезанной от всего, что она знала до сих пор. Теперь, чтобы выжить и добиться успеха, ей придется поверить в себя и свои силы, и ей в этом поможет…Стоит ли верить в чудеса, чтобы обрести свое место в жизни?Лена, дочь известного греческого иллюзиониста, живет в цирковом поезде, путешествующем по всей Европе. Каждый день для нее — красочный карнавал, но она не может стать его полноценной частью. Её единственные друзья — это отец и учительница Клара, поэтому, все свое свободное время девушка посвящает учебе. Однажды, во время тура по Амстердаму, Лена встречает бежавшего сироту Александра, между ребятами завязывается тесная дружба. Но они повстречались в самый разгар Второй мировой войны, которая вскоре разлучит ребят. И, возможно, лишь магия сможет свести их снова…</t>
  </si>
  <si>
    <t>Жизнь как приключение</t>
  </si>
  <si>
    <t>Parikh, Amita</t>
  </si>
  <si>
    <t>Circus Train</t>
  </si>
  <si>
    <t>1938. Lena Papadopoulos is the daughter of a virtuoso illusionist, who finds it difficult to find her place in the circus, because she is confined to a wheelchair. She finds magic in science and education, dreaming of studying to be a doctor.One day she saves the orphan Alexander, and her usual life changes dramatically. The boy stays in the circus, learns the skills of an illusionist and opens the veil on his mysterious past.As the situation around them becomes more and more tense, their touching friendship blossoms under the colorful dome. But when Theo and Alexander are arrested, Lena finds herself cut off from everything she has known so far. Now, in order to survive and succeed, she will have to believe in herself and her strength, and this will help her…Is it worth believing in miracles to find your place in life?Lena, the daughter of a famous Greek illusionist, lives on a circus train traveling all over Europe. Every day is a colorful carnival for her, but she cannot become a full—fledged part of it. Her only friends are her father and teacher Clara, so she devotes all her free time to studying. One day, during a tour of Amsterdam, Lena meets the escaped orphan Alexander, a close friendship is formed between the guys. But they met in the midst of the Second World War, which will soon separate the guys. And perhaps only magic can bring them together again…</t>
  </si>
  <si>
    <t>http://sentrumbookstore.com/upload/iblock/931/dj0z4ge82lm3lgwojec74fxhj1e7oj9b/9785171475154.jpg</t>
  </si>
  <si>
    <t>978-5-17-147515-4</t>
  </si>
  <si>
    <t>1938 god. Lena Papadopulos – dochʹ virtuoznogo illiuzionista, kotoroĭ slozhno naĭti svoe mesto v tsirke, vedʹ ona prikovana k invalidnoĭ koliaske. Ona nakhodit dlia sebia magiiu v naukakh i obrazovanii, mechtaia vyuchitʹsia na vracha.Odnazhdy ona spasaet sirotu Aleksandra, i ee privychnaia zhiznʹ kardinalʹno meniaetsia. Malʹchik ostaetsia v tsirke, postigaet masterstvo illiuzionista i priotkryvaet zavesu na svoe zagadochnoe proshloe.Po mere togo kak obstanovka vokrug stanovitsia vse bolee napriazhennoĭ, pod pëstrym kupolom rastsvetaet ikh trogatelʹnaia druzhba. No kogda Teo i Aleksandra arestovyvaiut, Lena okazyvaetsia otrezannoĭ ot vsego, chto ona znala do sikh por. Teperʹ, chtoby vyzhitʹ i dobitʹsia uspekha, eĭ pridetsia poveritʹ v sebia i svoi sily, i eĭ v ėtom pomozhet…Stoit li veritʹ v chudesa, chtoby obresti svoe mesto v zhizni?Lena, dochʹ izvestnogo grecheskogo illiuzionista, zhivet v tsirkovom poezde, puteshestvuiushchem po vseĭ Evrope. Kazhdyĭ denʹ dlia nee — krasochnyĭ karnaval, no ona ne mozhet statʹ ego polnotsennoĭ chastʹiu. Eë edinstvennye druzʹia — ėto otets i uchitelʹnitsa Klara, poėtomu, vse svoe svobodnoe vremia devushka posviashchaet uchebe. Odnazhdy, vo vremia tura po Amsterdamu, Lena vstrechaet bezhavshego sirotu Aleksandra, mezhdu rebiatami zaviazyvaetsia tesnaia druzhba. No oni povstrechalisʹ v samyĭ razgar Vtoroĭ mirovoĭ voĭny, kotoraia vskore razluchit rebiat. I, vozmozhno, lishʹ magiia smozhet svesti ikh snova…</t>
  </si>
  <si>
    <t>TSirkovoĭ poezd</t>
  </si>
  <si>
    <t>Перес-Реверте, Артуро</t>
  </si>
  <si>
    <t>Революция. Перес-Реверте</t>
  </si>
  <si>
    <t>«Это история о человеке, о революции и о сокровище...» Революция начнется в Мексике в 1911 году, когда страна сбросит коррумпированного диктатора и попытается построить себя заново. Сокровище — пятнадцать тысяч золотых монет — будет экспроприировано на нужды революции из банковского сейфа и затем исчезнет без следа. А человек, молодой горный инженер Мартин Гаррет Ортис, ввяжется в революционные дела сначала от скуки и любопытства, а затем по зову души. Революция свершится, хотя победителями выйдут вовсе не те, кто проливал за нее кровь, — и даже не те, кто в нее верил. Сокровище рано или поздно найдется. А человек на собственной шкуре узнает восторг битвы и животный страх, трепетную любовь и циничное предательство, зверство и великодушие, отчаяние и азарт — он повзрослеет и поймет, что такое честь, что такое смерть и что такое разочарование. Артуро Перес-Реверте — бывший военный журналист, прославленный автор блестящих исторических, военных, приключенческих романов, переведенных на сорок языков, создатель цикла о капитане Диего Алатристе, обладатель престижнейших литературных наград. Его «Революция» — грандиозный приключенческий эпик, история души, потерявшей невинность в романтическом порыве, и личного героизма, неизбежно исходящего на кровавое месиво бойни во имя высоких целей. Впервые на русском!</t>
  </si>
  <si>
    <t>Perez-Reverte, Arturo</t>
  </si>
  <si>
    <t>Revolution. Perez-Reverte</t>
  </si>
  <si>
    <t>&amp;quot_This is a story about a man, about a revolution and about a treasure...&amp;quot_ The revolution will begin in Mexico in 1911, when the country will overthrow a corrupt dictator and try to rebuild itself. The treasure—fifteen thousand gold coins—will be expropriated for the needs of the revolution from a bank safe and then disappear without a trace. And a man, a young mining engineer Martin Garrett Ortiz, will get involved in revolutionary affairs first out of boredom and curiosity, and then at the call of his soul. The revolution will happen, although the winners will not be those who shed their blood for it — and not even those who believed in it. The treasure will be found sooner or later. And a person on his own skin learns the delight of battle and animal fear, trembling love and cynical betrayal, brutality and generosity, despair and excitement — he will grow up and understand what honor is, what death is and what disappointment is. Arturo Perez-Reverte is a former military journalist, renowned author of brilliant historical, military, adventure novels translated into forty languages, creator of the series about Captain Diego Alatriste, winner of the most prestigious literary awards. His &amp;quot_Revolution&amp;quot_ is a grandiose adventure epic, the story of a soul who lost her innocence in a romantic outburst, and personal heroism, inevitably proceeding to a bloody mess of slaughter in the name of lofty goals. For the first time in Russian!</t>
  </si>
  <si>
    <t>http://sentrumbookstore.com/upload/iblock/298/yi10w9dr01cb9d131gmvlzctmv3487l3/9785389227460.jpg</t>
  </si>
  <si>
    <t>978-5-389-22746-0</t>
  </si>
  <si>
    <t>«Ėto istoriia o cheloveke, o revoliutsii i o sokrovishche...» Revoliutsiia nachnetsia v Meksike v 1911 godu, kogda strana sbrosit korrumpirovannogo diktatora i popytaetsia postroitʹ sebia zanovo. Sokrovishche — piatnadtsatʹ tysiach zolotykh monet — budet ėkspropriirovano na nuzhdy revoliutsii iz bankovskogo seĭfa i zatem ischeznet bez sleda. A chelovek, molodoĭ gornyĭ inzhener Martin Garret Ortis, vviazhetsia v revoliutsionnye dela snachala ot skuki i liubopytstva, a zatem po zovu dushi. Revoliutsiia svershitsia, khotia pobediteliami vyĭdut vovse ne te, kto prolival za nee krovʹ, — i dazhe ne te, kto v nee veril. Sokrovishche rano ili pozdno naĭdetsia. A chelovek na sobstvennoĭ shkure uznaet vostorg bitvy i zhivotnyĭ strakh, trepetnuiu liubovʹ i tsinichnoe predatelʹstvo, zverstvo i velikodushie, otchaianie i azart — on povzrosleet i poĭmet, chto takoe chestʹ, chto takoe smertʹ i chto takoe razocharovanie. Arturo Peres-Reverte — byvshiĭ voennyĭ zhurnalist, proslavlennyĭ avtor blestiashchikh istoricheskikh, voennykh, prikliuchencheskikh romanov, perevedennykh na sorok iazykov, sozdatelʹ tsikla o kapitane Diego Alatriste, obladatelʹ prestizhneĭshikh literaturnykh nagrad. Ego «Revoliutsiia» — grandioznyĭ prikliuchencheskiĭ ėpik, istoriia dushi, poteriavsheĭ nevinnostʹ v romanticheskom poryve, i lichnogo geroizma, neizbezhno iskhodiashchego na krovavoe mesivo boĭni vo imia vysokikh tseleĭ. Vpervye na russkom!</t>
  </si>
  <si>
    <t>Peres-Reverte, Arturo</t>
  </si>
  <si>
    <t>Revoliutsiia. Peres-Reverte</t>
  </si>
  <si>
    <t>Чевенгур</t>
  </si>
  <si>
    <t>«Чевенгур» — уникальный роман А. П. Платонова (1899—1951), соединяющий в себе черты утопии и антиутопии, магического реализма и философской притчи. В тексте также прослеживаются идеи религиозного сектантства и русского футуризма.Главный герой, Александр Дванов, взрослеет в бедной российской провинции на фоне революции и Гражданской войны.Отправляясь искать коммунизм, юноша оказывается в городке под названием Чевенгур. Жители города уверены в ближайшем наступлении коммунистического Рая. Они отдыхают от долгих лет угнетения, питаются подножным кормом, осуществляют обобществление жён, жестоко расправляются с буржуазными элементами. Благодаря революции у жителей города появились сны, а самой главной профессией стала человеческая душа.Но желанная новая жизнь не приносит счастья, разочарование приводит к волнам насилия, порядок жизни, установленный в Чевенгуре, постепенно распадается…</t>
  </si>
  <si>
    <t>Chevengur</t>
  </si>
  <si>
    <t>&amp;quot_Chevengur&amp;quot_ is a unique novel by A. P. Platonov (1899-1951), combining the features of utopia and dystopia, magical realism and philosophical parable. The text also traces the ideas of religious sectarianism and Russian futurism.The main character, Alexander Dvanov, grows up in a poor Russian province against the backdrop of revolution and Civil War.Going to look for communism, the young man finds himself in a town called Chevengur. Residents of the city are confident in the coming offensive of the communist Paradise. They rest from long years of oppression, feed on foot food, carry out the socialization of wives, brutally crack down on bourgeois elements. Thanks to the revolution, the inhabitants of the city had dreams, and the most important profession was the human soul.But the desired new life does not bring happiness, disappointment leads to waves of violence, the order of life established in Chevengur is gradually disintegrating…</t>
  </si>
  <si>
    <t>http://sentrumbookstore.com/upload/iblock/6f0/smvi5moagxwhb8xtadu3f7dn5pbmyslo/9785041871925.jpg</t>
  </si>
  <si>
    <t>978-5-04-187192-5</t>
  </si>
  <si>
    <t>«Chevengur» — unikalʹnyĭ roman A. P. Platonova (1899—1951), soediniaiushchiĭ v sebe cherty utopii i antiutopii, magicheskogo realizma i filosofskoĭ pritchi. V tekste takzhe proslezhivaiutsia idei religioznogo sektantstva i russkogo futurizma.Glavnyĭ geroĭ, Aleksandr Dvanov, vzrosleet v bednoĭ rossiĭskoĭ provintsii na fone revoliutsii i Grazhdanskoĭ voĭny.Otpravliaiasʹ iskatʹ kommunizm, iunosha okazyvaetsia v gorodke pod nazvaniem Chevengur. Zhiteli goroda uvereny v blizhaĭshem nastuplenii kommunisticheskogo Raia. Oni otdykhaiut ot dolgikh let ugneteniia, pitaiutsia podnozhnym kormom, osushchestvliaiut obobshchestvlenie zhën, zhestoko raspravliaiutsia s burzhuaznymi ėlementami. Blagodaria revoliutsii u zhiteleĭ goroda poiavilisʹ sny, a samoĭ glavnoĭ professieĭ stala chelovecheskaia dusha.No zhelannaia novaia zhiznʹ ne prinosit schastʹia, razocharovanie privodit k volnam nasiliia, poriadok zhizni, ustanovlennyĭ v Chevengure, postepenno raspadaetsia…</t>
  </si>
  <si>
    <t>Пушкин, Александр</t>
  </si>
  <si>
    <t>Евгений Онегин</t>
  </si>
  <si>
    <t>Роман в стихах «Евгений Онегин» по праву можно считать энциклопедией русской жизни — в нем отразились быт и нравы первой трети XIX века, и энциклопедией мировой культуры — в нем А. С. Пушкин называет более двухсот имен русских, античных и европейских писателей, философов, полководцев, художников, актеров, композиторов: от Апулея до Россини. Но еще это и энциклопедия чувств, по меткому определению И. Андроникова. Онегину, Ленскому, Татьяне Пушкин отдал часть своей души, и в этих героях отразились черты характера самого автора. Удивительным образом сплелись судьбы любимых персонажей с его собственной, с ее пророческим предсказанием.Этот роман — жемчужина творчества поэта, история красивой и печальной любви. Нежная, кроткая, юная особа и уставший от жизни молодой человек. Их пути неоднократно пересекались, и счастье было бы возможно. Судьба же распорядилась иначе…Даже спустя столетия роман «Евгений Онегин» с его вечными вопросами остается современным, и читатели всех поколений продолжают останавливать на нем «исполненный любви и благодарности взор».</t>
  </si>
  <si>
    <t>Коллекционная книга</t>
  </si>
  <si>
    <t>Pushkin, Alexander</t>
  </si>
  <si>
    <t>Eugene Onegin</t>
  </si>
  <si>
    <t>Russian Russian poetry novel &amp;quot_Eugene Onegin&amp;quot_ can rightfully be considered an encyclopedia of Russian life — it reflected the way of life and customs of the first third of the XIX century, and an encyclopedia of world culture — in it A. S. Pushkin names more than two hundred names of Russian, ancient and European writers, philosophers, generals, artists, actors, composers: from Apuleius to Rossini. But it is also an encyclopedia of feelings, according to the apt definition of I. Andronikov. Pushkin gave a part of his soul to Onegin, Lensky, Tatiana, and these characters reflected the character traits of the author himself. The destinies of his favorite characters were intertwined in an amazing way with his own, with her prophetic prediction.This novel is the pearl of the poet's creativity, a story of beautiful and sad love. A gentle, gentle, young person and a young man tired of life. Their paths crossed repeatedly, and happiness would be possible. Fate decreed otherwise…Even centuries later, the novel &amp;quot_Eugene Onegin&amp;quot_ with its eternal questions remains modern, and readers of all generations continue to focus on it with &amp;quot_eyes full of love and gratitude.&amp;quot_</t>
  </si>
  <si>
    <t>http://sentrumbookstore.com/upload/iblock/3d4/zrw6hz8v9vzr5ocw36gy76y4nre8lfoj/9785171546175.jpg</t>
  </si>
  <si>
    <t>978-5-17-154617-5</t>
  </si>
  <si>
    <t>Roman v stikhakh «Evgeniĭ Onegin» po pravu mozhno schitatʹ ėntsiklopedieĭ russkoĭ zhizni — v nem otrazilisʹ byt i nravy pervoĭ treti XIX veka, i ėntsiklopedieĭ mirovoĭ kulʹtury — v nem A. S. Pushkin nazyvaet bolee dvukhsot imen russkikh, antichnykh i evropeĭskikh pisateleĭ, filosofov, polkovodtsev, khudozhnikov, akterov, kompozitorov: ot Apuleia do Rossini. No eshche ėto i ėntsiklopediia chuvstv, po metkomu opredeleniiu I. Andronikova. Oneginu, Lenskomu, Tatʹiane Pushkin otdal chastʹ svoeĭ dushi, i v ėtikh geroiakh otrazilisʹ cherty kharaktera samogo avtora. Udivitelʹnym obrazom splelisʹ sudʹby liubimykh personazheĭ s ego sobstvennoĭ, s ee prorocheskim predskazaniem.Ėtot roman — zhemchuzhina tvorchestva poėta, istoriia krasivoĭ i pechalʹnoĭ liubvi. Nezhnaia, krotkaia, iunaia osoba i ustavshiĭ ot zhizni molodoĭ chelovek. Ikh puti neodnokratno peresekalisʹ, i schastʹe bylo by vozmozhno. Sudʹba zhe rasporiadilasʹ inache…Dazhe spustia stoletiia roman «Evgeniĭ Onegin» s ego vechnymi voprosami ostaetsia sovremennym, i chitateli vsekh pokoleniĭ prodolzhaiut ostanavlivatʹ na nem «ispolnennyĭ liubvi i blagodarnosti vzor».</t>
  </si>
  <si>
    <t>Pushkin, Aleksandr</t>
  </si>
  <si>
    <t>Evgeniĭ Onegin</t>
  </si>
  <si>
    <t>Ремарк, Эрих</t>
  </si>
  <si>
    <t>Тени в раю</t>
  </si>
  <si>
    <t>Они вошли в американский рай, как тени. Люди, обожженные огнем Второй мировой. Беглецы со всех концов Европы, утратившие прошлое. Невротичная манекенщица и циничный, крепко пьющий писатель. Легкомысленная актриса и гениальный хирург. Отчаявшийся герой Сопротивления и оптимистичный бизнесмен. Что может быть общего у столь разных людей? Хрупкость нелепого эмигрантского бытия. И святая надежда когда-нибудь вернуться домой...Роман публикуется в новом, полном переводе М. Рудницкого.«Тени в раю» — это глубокий психологический портрет целого поколения, вынужденного бежать в чужую страну, подарившую им, однако, мирное небо над головой и свободу…Это история о жизни беженцев в Америке в конце Второй мировой войны, точнее, их попытках выжить в чужой стране. Когда-то они были хирургами, актрисами, писателями и бизнесменами, у них были грандиозные планы и любовь, у них был дом. Теперь они вынуждены бежать из него, израненные морально и физически, уставшие от грохота бомб, криков, пулеметных очередей и крови, напуганные ужасами войны, которые они никогда не смогут забыть. На Родине они были личностями, здесь же они просто тени, пытающиеся осознать произошедшее, тени, предпринимающие жалкие попытки начать жить заново. Возможно, когда-нибудь они смогут вернуться домой и снова обрести покой…</t>
  </si>
  <si>
    <t>Возвращение с Западного фронта</t>
  </si>
  <si>
    <t>Remark, Erich</t>
  </si>
  <si>
    <t>Shadows in Paradise</t>
  </si>
  <si>
    <t>They entered the American paradise like shadows. People burned by the fire of the Second World War. Fugitives from all over Europe who have lost the past. A neurotic model and a cynical, hard-drinking writer. A frivolous actress and a brilliant surgeon. A desperate Resistance hero and an optimistic businessman. What can such different people have in common? The fragility of an absurd emigrant existence. And the holy hope of ever returning home...The novel is published in a new, complete translation by M. Rudnitsky.&amp;quot_Shadows in Paradise&amp;quot_ is a deep psychological portrait of an entire generation forced to flee to a foreign country, which, however, gave them a peaceful sky over their heads and freedom…This is a story about the life of refugees in America at the end of World War II, or rather, their attempts to survive in a foreign country. Once they were surgeons, actresses, writers and businessmen, they had grandiose plans and love, they had a home. Now they are forced to flee from it, wounded mentally and physically, tired of the roar of bombs, screams, machine-gun bursts and blood, frightened by the horrors of war that they will never be able to forget. At home they were personalities, but here they are just shadows trying to realize what happened, shadows making pathetic attempts to start living anew. Perhaps someday they will be able to return home and find peace again…</t>
  </si>
  <si>
    <t>http://sentrumbookstore.com/upload/iblock/174/g6jz0iszmjuygc2w4yw7t1gzfizbw9zs/9785171573034.jpg</t>
  </si>
  <si>
    <t>978-5-17-157303-4</t>
  </si>
  <si>
    <t>Oni voshli v amerikanskiĭ raĭ, kak teni. Liudi, obozhzhennye ognem Vtoroĭ mirovoĭ. Begletsy so vsekh kontsov Evropy, utrativshie proshloe. Nevrotichnaia manekenshchitsa i tsinichnyĭ, krepko pʹiushchiĭ pisatelʹ. Legkomyslennaia aktrisa i genialʹnyĭ khirurg. Otchaiavshiĭsia geroĭ Soprotivleniia i optimistichnyĭ biznesmen. Chto mozhet bytʹ obshchego u stolʹ raznykh liudeĭ? Khrupkostʹ nelepogo ėmigrantskogo bytiia. I sviataia nadezhda kogda-nibudʹ vernutʹsia domoĭ...Roman publikuetsia v novom, polnom perevode M. Rudnitskogo.«Teni v raiu» — ėto glubokiĭ psikhologicheskiĭ portret tselogo pokoleniia, vynuzhdennogo bezhatʹ v chuzhuiu stranu, podarivshuiu im, odnako, mirnoe nebo nad golovoĭ i svobodu…Ėto istoriia o zhizni bezhentsev v Amerike v kontse Vtoroĭ mirovoĭ voĭny, tochnee, ikh popytkakh vyzhitʹ v chuzhoĭ strane. Kogda-to oni byli khirurgami, aktrisami, pisateliami i biznesmenami, u nikh byli grandioznye plany i liubovʹ, u nikh byl dom. Teperʹ oni vynuzhdeny bezhatʹ iz nego, izranennye moralʹno i fizicheski, ustavshie ot grokhota bomb, krikov, pulemetnykh ocheredeĭ i krovi, napugannye uzhasami voĭny, kotorye oni nikogda ne smogut zabytʹ. Na Rodine oni byli lichnostiami, zdesʹ zhe oni prosto teni, pytaiushchiesia osoznatʹ proizoshedshee, teni, predprinimaiushchie zhalkie popytki nachatʹ zhitʹ zanovo. Vozmozhno, kogda-nibudʹ oni smogut vernutʹsia domoĭ i snova obresti pokoĭ…</t>
  </si>
  <si>
    <t>Remark, Ėrikh</t>
  </si>
  <si>
    <t>Teni v raiu</t>
  </si>
  <si>
    <t>Руби, Лора</t>
  </si>
  <si>
    <t>13 дверей, за каждой волки</t>
  </si>
  <si>
    <t>Когда мать Фрэнки умерла, отец оставил ее с сестрой в сиротском приюте в Чикаго. Фрэнки думала, это временная мера: когда папа встанет на ноги, он вновь сможет их забрать. Но ее мечты разбились, когда отец приехал с новой женщиной и сказал, что уезжает из штата.Теперь Фрэнки и Тони совершенно одни — две молодые, никому не нужные девушки, которые хотят выжить. По мере того как угли Великой депрессии тлеют в огне Второй мировой войны, Фрэнки ищет хоть что-то, что поможет ей продержаться среди руин разрушенной Америки.Признаться, даже я пока не знаю, чем закончится история Фрэнки.Но я буду наблюдать за ней, чтобы это выяснить.По крайней мере, именно так обычно делают призраки.Новая книга серии «Дверь в прошлое», собравшей лучшие новинки исторической молодежной прозы. Проникновенные и захватывающие рассказы о тех подростках, чьи поступки определили историю и нашу жизнь сегодня. О тех, кто не сломался в самые смутные и тяжелые времена: в войну, голод, годы нищеты. На этот раз в фокусе Лоры Руби — незабываемая история двух хрупких девушек, пытающихся выжить на руинах Великой депрессии.</t>
  </si>
  <si>
    <t>Дверь в прошлое</t>
  </si>
  <si>
    <t>Ruby, Laura</t>
  </si>
  <si>
    <t>13 doors, behind each wolves</t>
  </si>
  <si>
    <t>When Frankie's mother died, her father left her with her sister in an orphanage in Chicago. Frankie thought it was a temporary measure: when Dad gets back on his feet, he can pick them up again. But her dreams were shattered when her father arrived with a new woman and said he was leaving the state.Now Frankie and Tony are completely alone — two young, useless girls who want to survive. As the embers of the Great Depression smolder in the flames of World War II, Frankie is looking for something that will help her survive among the ruins of a destroyed America.Frankly, even I don't know yet how Frankie's story will end.But I'll be watching her to find out.At least that's what ghosts usually do.A new book in the series &amp;quot_The Door to the Past&amp;quot_, which collected the best novelties of historical youth prose. Heartfelt and exciting stories about those teenagers whose actions have defined history and our lives today. About those who did not break down in the most troubled and difficult times: in war, famine, years of poverty. This time, Laura Ruby focuses on the unforgettable story of two fragile girls trying to survive on the ruins of the Great Depression.</t>
  </si>
  <si>
    <t>http://sentrumbookstore.com/upload/iblock/fc8/n4o5u1ftqoqhnkr1t5ooxk7fibhyqmni/9785171556723.jpg</t>
  </si>
  <si>
    <t>978-5-17-155672-3</t>
  </si>
  <si>
    <t>Kogda matʹ Frėnki umerla, otets ostavil ee s sestroĭ v sirotskom priiute v Chikago. Frėnki dumala, ėto vremennaia mera: kogda papa vstanet na nogi, on vnovʹ smozhet ikh zabratʹ. No ee mechty razbilisʹ, kogda otets priekhal s novoĭ zhenshchinoĭ i skazal, chto uezzhaet iz shtata.Teperʹ Frėnki i Toni sovershenno odni — dve molodye, nikomu ne nuzhnye devushki, kotorye khotiat vyzhitʹ. Po mere togo kak ugli Velikoĭ depressii tleiut v ogne Vtoroĭ mirovoĭ voĭny, Frėnki ishchet khotʹ chto-to, chto pomozhet eĭ proderzhatʹsia sredi ruin razrushennoĭ Ameriki.Priznatʹsia, dazhe ia poka ne znaiu, chem zakonchitsia istoriia Frėnki.No ia budu nabliudatʹ za neĭ, chtoby ėto vyiasnitʹ.Po kraĭneĭ mere, imenno tak obychno delaiut prizraki.Novaia kniga serii «Dverʹ v proshloe», sobravsheĭ luchshie novinki istoricheskoĭ molodezhnoĭ prozy. Proniknovennye i zakhvatyvaiushchie rasskazy o tekh podrostkakh, chʹi postupki opredelili istoriiu i nashu zhiznʹ segodnia. O tekh, kto ne slomalsia v samye smutnye i tiazhelye vremena: v voĭnu, golod, gody nishchety. Na ėtot raz v fokuse Lory Rubi — nezabyvaemaia istoriia dvukh khrupkikh devushek, pytaiushchikhsia vyzhitʹ na ruinakh Velikoĭ depressii.</t>
  </si>
  <si>
    <t>Rubi, Lora</t>
  </si>
  <si>
    <t>13 dvereĭ, za kazhdoĭ volki</t>
  </si>
  <si>
    <t>Сетон-Томпсон, Эрнест</t>
  </si>
  <si>
    <t>Рассказы о животных (с илл. )</t>
  </si>
  <si>
    <t>Повести и рассказы знаменитого канадско-американского писателя, художника и натуралиста Эрнеста Сетона-Томпсона хорошо знакомы многим поколениям читателей во всем мире. Не найдется ребенка или взрослого, который остался бы равнодушен к судьбам Королевской Аналостанки — жизнелюбивой и гордой кошки загадочной породы, неугомонного щенка Чинка, дикого мустанга-иноходца, храброго кролика со звездами на ушах по кличке Джек — Боевой Конек, предприимчивой вороны Серебряное Пятнышко, умного и отважного волка-великана Лобо и мужественного черно-бурого лиса Домино. Истории, рассказанные Сетоном-Томпсоном, — это настоящие биографии животных, в которых выразительные, полные метких и точных наблюдений портреты сочетаются с яркими, увлекательными, подчас драматичными сюжетами. Настоящее издание станет прекрасным подарком всем любителям творчества Сетона-Томпсона. В книгу вошли в полном составе четыре главных авторских сборника рассказов, отдельные истории, а также знаменитая повесть «Маленькие дикари», которая рассказывает о приключениях мальчишек на лесных фермах в Канаде. Тексты сопровождаются многочисленными авторскими иллюстрациями. Многие произведения представлены в новых переводах.</t>
  </si>
  <si>
    <t>Seton-Thompson, Ernest</t>
  </si>
  <si>
    <t xml:space="preserve">Stories about animals (with Fig.) </t>
  </si>
  <si>
    <t>The novels and stories of the famous Canadian-American writer, artist and naturalist Ernest Seton-Thompson are well known to many generations of readers around the world. There is no child or adult who would remain indifferent to the fate of the Royal Analostank — a cheerful and proud cat of a mysterious breed, a restless Chinka puppy, a wild mustang pacer, a brave rabbit with stars on his ears named Jack the Warhorse, an enterprising crow Silver Speck, a smart and brave giant wolf Lobo and a courageous black-and—whitethe brown Domino fox. The stories told by Seton-Thompson are real biographies of animals, in which expressive portraits full of accurate and accurate observations are combined with bright, fascinating, sometimes dramatic plots. This edition will be a wonderful gift to all lovers of Seton-Thompson's creativity. The book includes in its entirety four main author's collections of short stories, individual stories, as well as the famous novella &amp;quot_Little Savages&amp;quot_, which tells about the adventures of boys on forest farms in Canada. The texts are accompanied by numerous author's illustrations. Many works are presented in new translations.</t>
  </si>
  <si>
    <t>http://sentrumbookstore.com/upload/iblock/afa/pfqhjzuis0ri8iao7b0aimb9fy2kkr7r/9785389180758.jpg</t>
  </si>
  <si>
    <t>978-5-389-18075-8</t>
  </si>
  <si>
    <t>Povesti i rasskazy znamenitogo kanadsko-amerikanskogo pisatelia, khudozhnika i naturalista Ėrnesta Setona-Tompsona khorosho znakomy mnogim pokoleniiam chitateleĭ vo vsem mire. Ne naĭdetsia rebenka ili vzroslogo, kotoryĭ ostalsia by ravnodushen k sudʹbam Korolevskoĭ Analostanki — zhizneliubivoĭ i gordoĭ koshki zagadochnoĭ porody, neugomonnogo shchenka Chinka, dikogo mustanga-inokhodtsa, khrabrogo krolika so zvezdami na ushakh po klichke Dzhek — Boevoĭ Konek, predpriimchivoĭ vorony Serebrianoe Piatnyshko, umnogo i otvazhnogo volka-velikana Lobo i muzhestvennogo cherno-burogo lisa Domino. Istorii, rasskazannye Setonom-Tompsonom, — ėto nastoiashchie biografii zhivotnykh, v kotorykh vyrazitelʹnye, polnye metkikh i tochnykh nabliudeniĭ portrety sochetaiutsia s iarkimi, uvlekatelʹnymi, podchas dramatichnymi siuzhetami. Nastoiashchee izdanie stanet prekrasnym podarkom vsem liubiteliam tvorchestva Setona-Tompsona. V knigu voshli v polnom sostave chetyre glavnykh avtorskikh sbornika rasskazov, otdelʹnye istorii, a takzhe znamenitaia povestʹ «Malenʹkie dikari», kotoraia rasskazyvaet o prikliucheniiakh malʹchishek na lesnykh fermakh v Kanade. Teksty soprovozhdaiutsia mnogochislennymi avtorskimi illiustratsiiami. Mnogie proizvedeniia predstavleny v novykh perevodakh.</t>
  </si>
  <si>
    <t>Seton-Tompson, Ėrnest</t>
  </si>
  <si>
    <t xml:space="preserve">Rasskazy o zhivotnykh (s ill. ) </t>
  </si>
  <si>
    <t>Сеттерфилд, Диана</t>
  </si>
  <si>
    <t>Тринадцатая сказка</t>
  </si>
  <si>
    <t>Впервые на русском — 'Тринадцатая сказка' Дианы Сеттерфилд — признанный шедевр современной английской прозы, книга, открывшая для широкой публики жанр 'неоготики' и заставившая англо-американских критиков заговорить о возвращении золотого века британского романа, овеянного именами Шарлотты и Эмили Бронте и Дафны Дюморье. Дебютный роман скромной учительницы, права на который были куплены за небывалые для начинающего автора деньги (800 тысяч фунтов за британское издание, миллион долларов — за американское), обогнал по продажам бестселлеры последних лет, был моментально переведен на несколько десятков языков и удостоился от рецензентов почетного имени 'новой Джейн Эйр'.Маргарет Ли работает в букинистической лавке своего отца. Современности она предпочитает Диккенса и сестер Бронте. Тем больше удивление Маргарет, когда она получает от самой знаменитой писательницы наших дней Виды Винтер предложение стать ее биографом. Ведь ничуть не меньше, чем своими книгами, мисс Винтер знаменита тем, что еще не сказала ни одному интервьюеру ни слова правды. И вот перед Маргарет, оказавшейся в стенах мрачного, населенного призраками прошлого особняка, разворачивается в буквальном смысле слова готическая история сестер-близнецов, которая странным образом перекликается с ее личной историей и постепенно подводит к разгадке тайны, сводившей с ума многие поколения читателей, — тайне 'Тринадцатой сказки'...</t>
  </si>
  <si>
    <t>Setterfield, Diana</t>
  </si>
  <si>
    <t>The thirteenth Fairy Tale</t>
  </si>
  <si>
    <t>For the first time in Russian — 'The Thirteenth Fairy Tale' Diana Setterfield is a recognized masterpiece of modern English prose, a book that opened the genre of 'neo—Gothic' to the general public and forced Anglo-American critics to talk about the return of the golden age of the British novel, fanned by the names of Charlotte and Emily Bronte and Daphne Du Maurier. The debut novel of a modest teacher, the rights to which were bought for unprecedented money for a novice author (800 thousand pounds for a British edition, a million dollars for an American one), overtook the bestsellers of recent years in sales, was instantly translated into several dozen languages and was awarded the honorary name of the &amp;quot_new Jane Eyre&amp;quot_ by reviewers.Margaret Lee works in her father's second-hand bookshop. She prefers Dickens and the Bronte sisters to modernity. Margaret is all the more surprised when she receives an offer from the most famous writer of our days, Vida Winter, to become her biographer. After all, no less than her books, Ms. Winter is famous for not having told a single interviewer a single word of the truth. And now, before Margaret, who finds herself in the walls of a gloomy mansion inhabited by ghosts of the past, the Gothic story of the twin sisters unfolds in the literal sense of the word, which strangely echoes her personal story and gradually leads to the solution of the mystery that drove many generations of readers crazy - the mystery of the 'Thirteenth Fairy Tale'...</t>
  </si>
  <si>
    <t>http://sentrumbookstore.com/upload/iblock/721/o47n3vgooiqewxhdp20b9n3t0tlwxdo3/9785389058330.jpg</t>
  </si>
  <si>
    <t>978-5-389-05833-0</t>
  </si>
  <si>
    <t>Vpervye na russkom — 'Trinadtsataia skazka' Diany Setterfild — priznannyĭ shedevr sovremennoĭ angliĭskoĭ prozy, kniga, otkryvshaia dlia shirokoĭ publiki zhanr 'neogotiki' i zastavivshaia anglo-amerikanskikh kritikov zagovoritʹ o vozvrashchenii zolotogo veka britanskogo romana, oveiannogo imenami Sharlotty i Ėmili Bronte i Dafny Diumorʹe. Debiutnyĭ roman skromnoĭ uchitelʹnitsy, prava na kotoryĭ byli kupleny za nebyvalye dlia nachinaiushchego avtora denʹgi (800 tysiach funtov za britanskoe izdanie, million dollarov — za amerikanskoe), obognal po prodazham bestsellery poslednikh let, byl momentalʹno pereveden na neskolʹko desiatkov iazykov i udostoilsia ot retsenzentov pochetnogo imeni 'novoĭ Dzheĭn Ėĭr'.Margaret Li rabotaet v bukinisticheskoĭ lavke svoego ottsa. Sovremennosti ona predpochitaet Dikkensa i sester Bronte. Tem bolʹshe udivlenie Margaret, kogda ona poluchaet ot samoĭ znamenitoĭ pisatelʹnitsy nashikh dneĭ Vidy Vinter predlozhenie statʹ ee biografom. Vedʹ nichutʹ ne menʹshe, chem svoimi knigami, miss Vinter znamenita tem, chto eshche ne skazala ni odnomu intervʹiueru ni slova pravdy. I vot pered Margaret, okazavsheĭsia v stenakh mrachnogo, naselennogo prizrakami proshlogo osobniaka, razvorachivaetsia v bukvalʹnom smysle slova goticheskaia istoriia sester-bliznetsov, kotoraia strannym obrazom pereklikaetsia s ee lichnoĭ istorieĭ i postepenno podvodit k razgadke taĭny, svodivsheĭ s uma mnogie pokoleniia chitateleĭ, — taĭne 'Trinadtsatoĭ skazki'...</t>
  </si>
  <si>
    <t>Setterfild, Diana</t>
  </si>
  <si>
    <t>Trinadtsataia skazka</t>
  </si>
  <si>
    <t>Сосэки, Нацумэ</t>
  </si>
  <si>
    <t>Ваш покорный слуга кот</t>
  </si>
  <si>
    <t>Жизнь и наблюдения… кота.Нет, не обычного уличного, а высокообразованного кота, который живет в доме представителя 'культурной элиты' — школьного учителя. А посему события его собственного хвостатого бытия непрерывно перемежаются с историями семейства его хозяина и их друзей и знакомых — интеллектуалов и господ, которые стараются таковыми казаться, ученых и предпринимателей, преуспевающих и не очень.И как же уморительно вся эта многообразная братия выглядит под острым кошачьим взглядом!'Ваш покорный слуга кот' — шедевр японской литературы, переведенный на 20 языков, экранизированный и даже положенный в основу аниме.</t>
  </si>
  <si>
    <t>Япония: классика и современность</t>
  </si>
  <si>
    <t>Soseki, Natsume</t>
  </si>
  <si>
    <t>Your humble servant the cat</t>
  </si>
  <si>
    <t>The life and observations of... a cat.No, not an ordinary street cat, but a highly educated cat who lives in the house of a representative of the 'cultural elite' — a school teacher. And therefore, the events of his own tailed existence are continuously interspersed with the stories of his master's family and their friends and acquaintances — intellectuals and gentlemen who try to appear like that, scientists and entrepreneurs, successful and not so successful.And how hilarious all this diverse fraternity looks under the sharp cat's gaze!'Your humble servant the cat' is a masterpiece of Japanese literature, translated into 20 languages, filmed and even based on anime.</t>
  </si>
  <si>
    <t>http://sentrumbookstore.com/upload/iblock/1d4/n2xnndbd5y9zaendk3jluz24b2se9hoh/9785171564964.jpg</t>
  </si>
  <si>
    <t>978-5-17-156496-4</t>
  </si>
  <si>
    <t>Zhiznʹ i nabliudeniia… kota.Net, ne obychnogo ulichnogo, a vysokoobrazovannogo kota, kotoryĭ zhivet v dome predstavitelia 'kulʹturnoĭ ėlity' — shkolʹnogo uchitelia. A posemu sobytiia ego sobstvennogo khvostatogo bytiia nepreryvno peremezhaiutsia s istoriiami semeĭstva ego khoziaina i ikh druzeĭ i znakomykh — intellektualov i gospod, kotorye staraiutsia takovymi kazatʹsia, uchenykh i predprinimateleĭ, preuspevaiushchikh i ne ochenʹ.I kak zhe umoritelʹno vsia ėta mnogoobraznaia bratiia vygliadit pod ostrym koshachʹim vzgliadom!'Vash pokornyĭ sluga kot' — shedevr iaponskoĭ literatury, perevedennyĭ na 20 iazykov, ėkranizirovannyĭ i dazhe polozhennyĭ v osnovu anime.</t>
  </si>
  <si>
    <t>Sosėki, Natsumė</t>
  </si>
  <si>
    <t>Vash pokornyĭ sluga kot</t>
  </si>
  <si>
    <t>Спиридович, Александр</t>
  </si>
  <si>
    <t>Записки жандарма</t>
  </si>
  <si>
    <t>Библиотека проекта 'История Российского государства' - это рекомендованные Борисом Акуниным лучшие памятники мировой литературы, в которых отражена биография нашей страны от самых ее истоков.Александр Иванович Спиридович (1873-1952) - генерал-майор Отдельного корпуса жандармов, служащий Московского и начальник Киевского охранных отделений. Мемуары Спиридовича охватывают период с момента поступления его в Аракчеевский кадетский корпус (1891) и до революционных событий 1905 года. Он был доверенным лицом государя, руководил охраной императора Николая II и его семьи в России и в зарубежных поездках. В его воспоминаниях подробно рассказывается, как работала царская охранка с тайными агентами, как раскрывались террористические заговоры партий эсеров, социалистов-революционеров, 'Народной воли' и т.д. 'Записки жандарма' имели гриф 'Секретно' и были изданы впервые только после 1917 года в Берлине.</t>
  </si>
  <si>
    <t>Библиотека проекта Бориса Акунина ИРГ</t>
  </si>
  <si>
    <t>Spiridovich, Alexander</t>
  </si>
  <si>
    <t>Notes of the gendarme</t>
  </si>
  <si>
    <t>The library of the History of the Russian State project is the best monuments of world literature recommended by Boris Akunin, which reflect the biography of our country from its very origins.Alexander Ivanovich Spiridovich (1873-1952) was a major general of a Separate corps of gendarmes, an employee of the Moscow and head of the Kiev security departments. Spiridovich's memoirs cover the period from the moment he entered the Arakcheevsky Cadet Corps (1891) to the revolutionary events of 1905. He was a confidant of the sovereign, led the protection of Emperor Nicholas II and his family in Russia and on foreign trips. His memoirs tell in detail how the tsarist secret service worked with secret agents, how terrorist plots of the Socialist-revolutionary parties, Socialist revolutionaries, Narodnaya Volya, etc. were revealed. The gendarme's notes were classified as Secret and were published for the first time only after 1917 in Berlin.</t>
  </si>
  <si>
    <t>http://sentrumbookstore.com/upload/iblock/580/u8gf56p0y0999fvd2lac9h2keci70df4/9785171547868.jpg</t>
  </si>
  <si>
    <t>978-5-17-154786-8</t>
  </si>
  <si>
    <t>Biblioteka proekta 'Istoriia Rossiĭskogo gosudarstva' - ėto rekomendovannye Borisom Akuninym luchshie pamiatniki mirovoĭ literatury, v kotorykh otrazhena biografiia nasheĭ strany ot samykh ee istokov.Aleksandr Ivanovich Spiridovich (1873-1952) - general-maĭor Otdelʹnogo korpusa zhandarmov, sluzhashchiĭ Moskovskogo i nachalʹnik Kievskogo okhrannykh otdeleniĭ. Memuary Spiridovicha okhvatyvaiut period s momenta postupleniia ego v Arakcheevskiĭ kadetskiĭ korpus (1891) i do revoliutsionnykh sobytiĭ 1905 goda. On byl doverennym litsom gosudaria, rukovodil okhranoĭ imperatora Nikolaia II i ego semʹi v Rossii i v zarubezhnykh poezdkakh. V ego vospominaniiakh podrobno rasskazyvaetsia, kak rabotala tsarskaia okhranka s taĭnymi agentami, kak raskryvalisʹ terroristicheskie zagovory partiĭ ėserov, sotsialistov-revoliutsionerov, 'Narodnoĭ voli' i t.d. 'Zapiski zhandarma' imeli grif 'Sekretno' i byli izdany vpervye tolʹko posle 1917 goda v Berline.</t>
  </si>
  <si>
    <t>Spiridovich, Aleksandr</t>
  </si>
  <si>
    <t>Zapiski zhandarma</t>
  </si>
  <si>
    <t>Страут, Элизабет</t>
  </si>
  <si>
    <t>Ах, Вильям</t>
  </si>
  <si>
    <t>Писательница Люси Бартон давно в разводе со своим первым мужем Вильямом, с которым прожила в браке много лет и вырастила двух дочерей. Но когда у Люси умирает второй муж, а Вильяма бросает жена, они ищут поддержки друг у друга и вместе отправляются в Мэн на поиски сестры Вильяма, о существовании которой он до недавних пор не подозревал. События настоящего переплетаются в рассказе Люси с воспоминаниями о прошлом: о детстве в бедном провинциальном городке, о жизни с Вильямом в Нью-Йорке, о поездках на отдых с его матерью. Вильям всегда был для Люси загадкой, и, размышляя о том, кто он такой, она также размышляет о скорби, одиночестве, семейных узах и любви. Негромкая, лаконичная проза Страут таит удивительное обаяние. Ирония, легкий юмор, теплота, сострадание, психологичность – все это делает новую книгу Элизабет Страут настоящим литературным явлением.</t>
  </si>
  <si>
    <t>Strout, Elizabeth</t>
  </si>
  <si>
    <t>Oh, William</t>
  </si>
  <si>
    <t>The writer Lucy Barton has long been divorced from her first husband William, with whom she has been married for many years and raised two daughters. But when Lucy's second husband dies and William's wife leaves, they seek support from each other and together go to Maine in search of William's sister, whose existence he did not suspect until recently. The events of the present are intertwined in Lucy's story with memories of the past: about childhood in a poor provincial town, about life with William in New York, about vacation trips with his mother. William has always been a mystery to Lucy, and as she reflects on who he is, she also reflects on grief, loneliness, family ties and love. Strout's quiet, laconic prose conceals an amazing charm. Irony, light humor, warmth, compassion, psychology – all this makes Elizabeth Strout's new book a real literary phenomenon.</t>
  </si>
  <si>
    <t>http://sentrumbookstore.com/upload/iblock/3ba/3likmuhdt3yd9pnpql5lj5sc8pax5d5y/9785864719381.jpg</t>
  </si>
  <si>
    <t>978-5-86471-938-1</t>
  </si>
  <si>
    <t>Pisatelʹnitsa Liusi Barton davno v razvode so svoim pervym muzhem Vilʹiamom, s kotorym prozhila v brake mnogo let i vyrastila dvukh dochereĭ. No kogda u Liusi umiraet vtoroĭ muzh, a Vilʹiama brosaet zhena, oni ishchut podderzhki drug u druga i vmeste otpravliaiutsia v Mėn na poiski sestry Vilʹiama, o sushchestvovanii kotoroĭ on do nedavnikh por ne podozreval. Sobytiia nastoiashchego perepletaiutsia v rasskaze Liusi s vospominaniiami o proshlom: o detstve v bednom provintsialʹnom gorodke, o zhizni s Vilʹiamom v Nʹiu-Ĭorke, o poezdkakh na otdykh s ego materʹiu. Vilʹiam vsegda byl dlia Liusi zagadkoĭ, i, razmyshliaia o tom, kto on takoĭ, ona takzhe razmyshliaet o skorbi, odinochestve, semeĭnykh uzakh i liubvi. Negromkaia, lakonichnaia proza Straut tait udivitelʹnoe obaianie. Ironiia, legkiĭ iumor, teplota, sostradanie, psikhologichnostʹ – vse ėto delaet novuiu knigu Ėlizabet Straut nastoiashchim literaturnym iavleniem.</t>
  </si>
  <si>
    <t>Straut, Ėlizabet</t>
  </si>
  <si>
    <t>Akh, Vilʹiam</t>
  </si>
  <si>
    <t>Теккерей, У.</t>
  </si>
  <si>
    <t>Ярмарка тщеславия (комплект из 2-х книг: том 1 и том 2)</t>
  </si>
  <si>
    <t>Главное произведение Теккерея. Насыщенный событиями, богатый тонкими наблюдениями быта своего времени, проникнутый иронией и сарказмом, роман «Ярмарка тщеславия» занял почетное место в списке шедевров мировой литературы.Амбициозная и беспринципная Ребекка Шарп стремится удачно выйти замуж и завоевать положение в обществе, очаровывая богатых холостяков. Она из бедной семьи. Ее единственное наследство — красота и острый ум. Ради достойного положения в свете Ребекка готова на любое коварство. Ее ближайшая подруга — добрая и скромная Эмилия Седли. Она влюблена в эгоистичного Джорджа Осборна и мечтает стать его женой.Но возможны ли счастье и любовь в мире тщеславия и порока?</t>
  </si>
  <si>
    <t>Thackeray, W.</t>
  </si>
  <si>
    <t xml:space="preserve">Vanity Fair (set of 2 books: Volume 1 and Volume 2) </t>
  </si>
  <si>
    <t>Thackeray's main work. Eventful, rich in subtle observations of the everyday life of his time, imbued with irony and sarcasm, the novel &amp;quot_Vanity Fair&amp;quot_ took pride of place in the list of masterpieces of world literature.Ambitious and unscrupulous Rebecca Sharp strives to marry well and gain a position in society by charming rich bachelors. She comes from a poor family. Her only legacy is her beauty and sharp mind. For the sake of a decent position in the world, Rebecca is ready for any treachery. Her closest friend is the kind and modest Emily Sedley. She is in love with the selfish George Osborne and dreams of becoming his wife.But is happiness and love possible in a world of vanity and vice?</t>
  </si>
  <si>
    <t>http://sentrumbookstore.com/upload/iblock/e07/84678rzsuzjj0d2c5g5nkurrec6kmxna/9785041898113.jpg</t>
  </si>
  <si>
    <t>978-5-04-189811-3</t>
  </si>
  <si>
    <t>Glavnoe proizvedenie Tekkereia. Nasyshchennyĭ sobytiiami, bogatyĭ tonkimi nabliudeniiami byta svoego vremeni, proniknutyĭ ironieĭ i sarkazmom, roman «IArmarka tshcheslaviia» zanial pochetnoe mesto v spiske shedevrov mirovoĭ literatury.Ambitsioznaia i besprintsipnaia Rebekka Sharp stremitsia udachno vyĭti zamuzh i zavoevatʹ polozhenie v obshchestve, ocharovyvaia bogatykh kholostiakov. Ona iz bednoĭ semʹi. Ee edinstvennoe nasledstvo — krasota i ostryĭ um. Radi dostoĭnogo polozheniia v svete Rebekka gotova na liuboe kovarstvo. Ee blizhaĭshaia podruga — dobraia i skromnaia Ėmiliia Sedli. Ona vliublena v ėgoistichnogo Dzhordzha Osborna i mechtaet statʹ ego zhenoĭ.No vozmozhny li schastʹe i liubovʹ v mire tshcheslaviia i poroka?</t>
  </si>
  <si>
    <t>Tekkereĭ, U.</t>
  </si>
  <si>
    <t xml:space="preserve">IArmarka tshcheslaviia (komplekt iz 2-kh knig: tom 1 i tom 2) </t>
  </si>
  <si>
    <t>Толстой, Л.</t>
  </si>
  <si>
    <t>Анна Каренина. Вечные истории</t>
  </si>
  <si>
    <t>Одно из величайших произведений о любви — обретенной и потерянной, о семье — несчастной и счастливой, и о страсти — равно ослепляющей и разрушающей. Все это — роман Льва Николаевича Толстого 'Анна Каренина', актуальный в день первого издания и обретающий новые смыслы сейчас. По мнению Федора Михайловича Достоевского, 'Анна Каренина' 'есть совершенство как художественное произведение... с которым ничто подобного из европейских литератур в настоящую эпоху не может сравниться'.'Уважение выдумали для того, чтобы скрывать пустое место, где должна быть любовь'.Для кого эта книга:Для широкого круга читателей.Для тех, кто хочет иметь на книжной полке великое произведение Л.Н. Толстого в красивом и качественном оформлении.Для поклонников классической литературы.</t>
  </si>
  <si>
    <t>Манн_ Иванов и Фербер</t>
  </si>
  <si>
    <t>«Вечные истории»</t>
  </si>
  <si>
    <t>Tolstoy, L.</t>
  </si>
  <si>
    <t>Anna Karenina. Eternal stories</t>
  </si>
  <si>
    <t>One of the greatest works about love — found and lost, about a family — unhappy and happy, and about passion — equally blinding and destructive. All this is Leo Tolstoy's novel Anna Karenina, relevant on the day of the first edition and gaining new meanings now. According to Fyodor Mikhailovich Dostoevsky, 'Anna Karenina' 'is perfection as a work of art... with which nothing of the kind from European literature in the present era can be compared.&amp;quot_&amp;quot_Respect was invented in order to hide the empty place where love should be.&amp;quot_Who is this book for:For a wide range of readers.For those who want to have on the bookshelf the great work of Leo Tolstoy in a beautiful and high-quality design.For fans of classical literature.</t>
  </si>
  <si>
    <t>http://sentrumbookstore.com/upload/iblock/6b0/35k44l7y64z1wtal9auxgq7cf3n5sa9s/9785002141739.jpg</t>
  </si>
  <si>
    <t>978-5-00214-173-9</t>
  </si>
  <si>
    <t>Odno iz velichaĭshikh proizvedeniĭ o liubvi — obretennoĭ i poteriannoĭ, o semʹe — neschastnoĭ i schastlivoĭ, i o strasti — ravno oslepliaiushcheĭ i razrushaiushcheĭ. Vse ėto — roman Lʹva Nikolaevicha Tolstogo 'Anna Karenina', aktualʹnyĭ v denʹ pervogo izdaniia i obretaiushchiĭ novye smysly seĭchas. Po mneniiu Fedora Mikhaĭlovicha Dostoevskogo, 'Anna Karenina' 'estʹ sovershenstvo kak khudozhestvennoe proizvedenie... s kotorym nichto podobnogo iz evropeĭskikh literatur v nastoiashchuiu ėpokhu ne mozhet sravnitʹsia'.'Uvazhenie vydumali dlia togo, chtoby skryvatʹ pustoe mesto, gde dolzhna bytʹ liubovʹ'.Dlia kogo ėta kniga:Dlia shirokogo kruga chitateleĭ.Dlia tekh, kto khochet imetʹ na knizhnoĭ polke velikoe proizvedenie L.N. Tolstogo v krasivom i kachestvennom oformlenii.Dlia poklonnikov klassicheskoĭ literatury.</t>
  </si>
  <si>
    <t>Tolstoĭ, L.</t>
  </si>
  <si>
    <t>Anna Karenina. Vechnye istorii</t>
  </si>
  <si>
    <t>Тэффи_ Аверченко, Аркадий_ Зощенко, Михаил</t>
  </si>
  <si>
    <t>Лучшие юмористические рассказы</t>
  </si>
  <si>
    <t>В книгу включены лучшие юмористические рассказы самых известных писателей ХХ века — «королевы русского юмора» Тэффи ( Надежды Александровны Лохвицкой), «рыцаря улыбок» и «короля смеха» Аркадия Аверченко, неподражаемого мастера юмористического бытописания Михаила Зощенко. Разные взгляды писателей-юмористов позволят читателю непредвзято и разносторонне взглянуть на этот мир.</t>
  </si>
  <si>
    <t>Taffy_ Averchenko, Arkady_ Zoshchenko, Mikhail</t>
  </si>
  <si>
    <t>The best humorous stories</t>
  </si>
  <si>
    <t>The book includes the best humorous stories of the most famous writers of the twentieth century — the &amp;quot_queen of Russian humor&amp;quot_ Taffy (Nadezhda Alexandrovna Lokhvitskaya), the &amp;quot_knight of smiles&amp;quot_ and &amp;quot_king of laughter&amp;quot_ Arkady Averchenko, the inimitable master of humorous life writing Mikhail Zoshchenko. The different views of humorist writers will allow the reader to take an unbiased and versatile look at this world.</t>
  </si>
  <si>
    <t>http://sentrumbookstore.com/upload/iblock/5c6/396mqp6hgv5h7622anhje27s5oxmu2n8/9785041872021.jpg</t>
  </si>
  <si>
    <t>978-5-04-187202-1</t>
  </si>
  <si>
    <t>V knigu vkliucheny luchshie iumoristicheskie rasskazy samykh izvestnykh pisateleĭ KhKh veka — «korolevy russkogo iumora» Tėffi ( Nadezhdy Aleksandrovny Lokhvitskoĭ), «rytsaria ulybok» i «korolia smekha» Arkadiia Averchenko, nepodrazhaemogo mastera iumoristicheskogo bytopisaniia Mikhaila Zoshchenko. Raznye vzgliady pisateleĭ-iumoristov pozvoliat chitateliu nepredvziato i raznostoronne vzglianutʹ na ėtot mir.</t>
  </si>
  <si>
    <t>Tėffi_ Averchenko, Arkadiĭ_ Zoshchenko, Mikhail</t>
  </si>
  <si>
    <t>Luchshie iumoristicheskie rasskazy</t>
  </si>
  <si>
    <t>Уильямс, Теннесси</t>
  </si>
  <si>
    <t>Орфей спускается в ад</t>
  </si>
  <si>
    <t>Дорога заносит молодого бродягу-музыканта в маленький городок, где скелеты в шкафах приличных семейств исчисляются десятками, кипят исступленные страсти и зреют семена преступлений...Стареющая, спивающаяся актриса и ее временный дружок-жиголо абсолютно несчастны и изощренно отравляют жизнь друг другу. Но если бывшая звезда способна жить лишь прошлым, то альфонс лелеет планы на лучшее будущее...В мексиканской гостинице красавицы-вдовушки собралась своеобразная компания туристов. Их гид — бывший протестантский священник, переживший нервный срыв, — оказался в центре внимания сразу нескольких дам...Дочь священника с детства влюблена в молодого человека, буквально одержимого внутренними демонами. Он отвечает ей взаимностью, но оба они не замечают, как постепенно рвущаяся из него жестокая тьма оставляет отпечаток на ее жизни...В этот сборник вошли четыре легендарные пьесы Теннесси Уильямса: 'Орфей спускается в ад', 'Сладкоголосая птица юности', 'Ночь игуаны' и 'Лето и дыхание зимы', объединенные темами разрушительной любви и пугающего одиночества в толпе.</t>
  </si>
  <si>
    <t>Williams, Tennessee</t>
  </si>
  <si>
    <t>Orpheus descends into hell</t>
  </si>
  <si>
    <t>The road brings a young vagabond musician to a small town where skeletons in the closets of decent families number in the dozens, frenzied passions are boiling and the seeds of crimes are ripening...An aging, drunken actress and her temporary gigolo boyfriend are absolutely unhappy and are sophisticatedly poisoning each other's lives. But if the former star is able to live only in the past, then Alphonse cherishes plans for a better future...A peculiar company of tourists gathered in the Mexican hotel of the beautiful widow. Their guide, a former Protestant priest who had a nervous breakdown, found himself in the center of attention of several ladies at once...The daughter of a priest has been in love with a young man since childhood, literally possessed by inner demons. He reciprocates her, but both of them do not notice how the cruel darkness gradually bursting out of him leaves an imprint on her life...This collection includes four legendary plays by Tennessee Williams: 'Orpheus Descends into Hell', 'The Sweet-voiced Bird of Youth', 'Night of the Iguana' and 'Summer and the Breath of Winter', united by themes of destructive love and frightening loneliness in a crowd.</t>
  </si>
  <si>
    <t>http://sentrumbookstore.com/upload/iblock/5f7/1pj695t0wg0vio2vud1duv7a3zmqfjkd/9785171532598.jpg</t>
  </si>
  <si>
    <t>978-5-17-153259-8</t>
  </si>
  <si>
    <t>Doroga zanosit molodogo brodiagu-muzykanta v malenʹkiĭ gorodok, gde skelety v shkafakh prilichnykh semeĭstv ischisliaiutsia desiatkami, kipiat isstuplennye strasti i zreiut semena prestupleniĭ...Stareiushchaia, spivaiushchaiasia aktrisa i ee vremennyĭ druzhok-zhigolo absoliutno neschastny i izoshchrenno otravliaiut zhiznʹ drug drugu. No esli byvshaia zvezda sposobna zhitʹ lishʹ proshlym, to alʹfons leleet plany na luchshee budushchee...V meksikanskoĭ gostinitse krasavitsy-vdovushki sobralasʹ svoeobraznaia kompaniia turistov. Ikh gid — byvshiĭ protestantskiĭ sviashchennik, perezhivshiĭ nervnyĭ sryv, — okazalsia v tsentre vnimaniia srazu neskolʹkikh dam...Dochʹ sviashchennika s detstva vliublena v molodogo cheloveka, bukvalʹno oderzhimogo vnutrennimi demonami. On otvechaet eĭ vzaimnostʹiu, no oba oni ne zamechaiut, kak postepenno rvushchaiasia iz nego zhestokaia tʹma ostavliaet otpechatok na ee zhizni...V ėtot sbornik voshli chetyre legendarnye pʹesy Tennessi Uilʹiamsa: 'Orfeĭ spuskaetsia v ad', 'Sladkogolosaia ptitsa iunosti', 'Nochʹ iguany' i 'Leto i dykhanie zimy', obʺedinennye temami razrushitelʹnoĭ liubvi i pugaiushchego odinochestva v tolpe.</t>
  </si>
  <si>
    <t>Uilʹiams, Tennessi</t>
  </si>
  <si>
    <t>Orfeĭ spuskaetsia v ad</t>
  </si>
  <si>
    <t>Уэллс, Герберт</t>
  </si>
  <si>
    <t>Человек, который мог творить чудеса. Повести, рассказы</t>
  </si>
  <si>
    <t>Английский писатель Герберт Уэллс известен в первую очередь как автор романов «Машина Времени», «Человек-невидимка», «Война миров». Но Уэллс также создал множество коротких историй, отмеченных неистощимой выдумкой, поразительной широтой тематического репертуара и неизменной занимательностью сюжетов. В настоящий сборник вошла практически вся малая проза писателя — повести и рассказы, от первых проб пера Уэллса-студента до поздних произведений, написанных уже признанным мэтром литературы, мыслителем, ученым и общественным деятелем, обласканным мировой славой. Большинство произведений, включенных в сборник, публикуется в новых переводах, почти два десятка из них никогда не издавались в СССР и России.</t>
  </si>
  <si>
    <t>Wells, Herbert</t>
  </si>
  <si>
    <t>A man who could work miracles. Novellas, short stories</t>
  </si>
  <si>
    <t>The English writer H. G. Wells is known primarily as the author of the novels &amp;quot_The Time Machine&amp;quot_, &amp;quot_The Invisible Man&amp;quot_, &amp;quot_The War of the Worlds&amp;quot_. But Wells also created many short stories marked by inexhaustible fiction, an amazing breadth of thematic repertoire and constant entertaining plots. This collection includes almost all of the writer's small prose — novels and short stories, from the first samples of the pen of Wells, a student, to later works written by an already recognized master of literature, thinker, scientist and public figure, caressed by world fame. Most of the works included in the collection are published in new translations, almost two dozen of them have never been published in the USSR and Russia.</t>
  </si>
  <si>
    <t>http://sentrumbookstore.com/upload/iblock/a42/pf5spxybp5zwa7ew11lpv67bao8usa8l/9785389206779.jpg</t>
  </si>
  <si>
    <t>978-5-389-20677-9</t>
  </si>
  <si>
    <t>Angliĭskiĭ pisatelʹ Gerbert Uėlls izvesten v pervuiu ocheredʹ kak avtor romanov «Mashina Vremeni», «Chelovek-nevidimka», «Voĭna mirov». No Uėlls takzhe sozdal mnozhestvo korotkikh istoriĭ, otmechennykh neistoshchimoĭ vydumkoĭ, porazitelʹnoĭ shirotoĭ tematicheskogo repertuara i neizmennoĭ zanimatelʹnostʹiu siuzhetov. V nastoiashchiĭ sbornik voshla prakticheski vsia malaia proza pisatelia — povesti i rasskazy, ot pervykh prob pera Uėllsa-studenta do pozdnikh proizvedeniĭ, napisannykh uzhe priznannym mėtrom literatury, myslitelem, uchenym i obshchestvennym deiatelem, oblaskannym mirovoĭ slavoĭ. Bolʹshinstvo proizvedeniĭ, vkliuchennykh v sbornik, publikuetsia v novykh perevodakh, pochti dva desiatka iz nikh nikogda ne izdavalisʹ v SSSR i Rossii.</t>
  </si>
  <si>
    <t>Uėlls, Gerbert</t>
  </si>
  <si>
    <t>Chelovek, kotoryĭ mog tvoritʹ chudesa. Povesti, rasskazy</t>
  </si>
  <si>
    <t>Франческо, Пикколо</t>
  </si>
  <si>
    <t>Минуты будничных озарений</t>
  </si>
  <si>
    <t>Книга итальянского писателя и сценариста Франческо Пикколо является продолжением его “Минут будничного счастья” и “Минут будничного несчастья” — беглых заметок о жизни, о времени и о себе. Будничные вещи, жизненные ситуации, в которые попадает автор, отношения с женой и детьми, события и эмоции — самые разнообразные: радость, грусть, раздражение, гнев — представлены небольшими философскими зарисовками.Известный итальянский писатель и сценарист Франческо Пикколо продолжает рассуждать о жизни и заставляет нас внимательнее наблюдать за происходящим вокруг. Иногда мгновенные, словно заметки на полях, иногда глубокомысленные и философские – его озарения так похожи на большинство тех, что иной раз приходят в голову каждому. Популярность Пикколо принесли его романы-коллажи «Минуты будничного счастья» и «Минуты будничного несчастья». Он не раз становился лауреатом престижных премий в области литературы и кино: премия «Давид Ди Донателло» за сценарий к фильму «Кайман», Премия Стрега за роман «Желание быть как все» и многие другие.</t>
  </si>
  <si>
    <t>Francesco, Piccolo</t>
  </si>
  <si>
    <t>Minutes of everyday insights</t>
  </si>
  <si>
    <t>The book by the Italian writer and screenwriter Francesco Piccolo is a continuation of his “Minutes of Everyday Happiness” and “Minutes of Everyday Unhappiness” — cursory notes about life, about time and about yourself. Everyday things, life situations in which the author finds himself, relationships with his wife and children, events and emotions — the most diverse: joy, sadness, irritation, anger — are represented by small philosophical sketches.The famous Italian writer and screenwriter Francesco Piccolo continues to talk about life and makes us watch more closely what is happening around. Sometimes instantaneous, like notes in the margins, sometimes profound and philosophical – his insights are so similar to most of those that sometimes come to everyone's mind. Piccolo's popularity was brought by his collage novels &amp;quot_Minutes of Everyday Happiness&amp;quot_ and &amp;quot_Minutes of Everyday Unhappiness&amp;quot_. He has repeatedly won prestigious awards in the field of literature and cinema: the David Di Donatello Award for the script for the film &amp;quot_Cayman&amp;quot_, the Strega Award for the novel &amp;quot_The Desire to be like Everyone Else&amp;quot_ and many others.</t>
  </si>
  <si>
    <t>http://sentrumbookstore.com/upload/iblock/36d/97kl14xuo7usdpqcm8zni020j26oebf4/9785171546748.jpg</t>
  </si>
  <si>
    <t>978-5-17-154674-8</t>
  </si>
  <si>
    <t>Kniga italʹianskogo pisatelia i stsenarista Franchesko Pikkolo iavliaetsia prodolzheniem ego “Minut budnichnogo schastʹia” i “Minut budnichnogo neschastʹia” — beglykh zametok o zhizni, o vremeni i o sebe. Budnichnye veshchi, zhiznennye situatsii, v kotorye popadaet avtor, otnosheniia s zhenoĭ i detʹmi, sobytiia i ėmotsii — samye raznoobraznye: radostʹ, grustʹ, razdrazhenie, gnev — predstavleny nebolʹshimi filosofskimi zarisovkami.Izvestnyĭ italʹianskiĭ pisatelʹ i stsenarist Franchesko Pikkolo prodolzhaet rassuzhdatʹ o zhizni i zastavliaet nas vnimatelʹnee nabliudatʹ za proiskhodiashchim vokrug. Inogda mgnovennye, slovno zametki na poliakh, inogda glubokomyslennye i filosofskie – ego ozareniia tak pokhozhi na bolʹshinstvo tekh, chto inoĭ raz prikhodiat v golovu kazhdomu. Populiarnostʹ Pikkolo prinesli ego romany-kollazhi «Minuty budnichnogo schastʹia» i «Minuty budnichnogo neschastʹia». On ne raz stanovilsia laureatom prestizhnykh premiĭ v oblasti literatury i kino: premiia «David Di Donatello» za stsenariĭ k filʹmu «Kaĭman», Premiia Strega za roman «Zhelanie bytʹ kak vse» i mnogie drugie.</t>
  </si>
  <si>
    <t>Franchesko, Pikkolo</t>
  </si>
  <si>
    <t>Minuty budnichnykh ozareniĭ</t>
  </si>
  <si>
    <t>Фрейм, Дженет</t>
  </si>
  <si>
    <t>Под крики сов</t>
  </si>
  <si>
    <t>'Под крики сов' – проникновенная история детей семьи Уизерс, живущих в маленьком городке в Новой Зеландии в середине XX века. Тринадцатилетняя Фрэнси мечтает стать оперной певицей, но вынуждена бросить школу и устроиться на работу. Жизнь Тоби омрачена приступами эпилепсии, пугающими сестер и окружающих. Самая младшая, Тереза, пытается избавиться от детского прозвища Цыпка. А невероятное воображение Дафны, которая мечтает стать писательницей и искренне верит в волшебство, обрекает ее на психиатрическое лечение. Их взросление – это череда душевных травм, потерь, изоляции, но также примеров силы духа и возникающей надежды, что даже в самые темные моменты в жизни можно найти свет.</t>
  </si>
  <si>
    <t>Frame, Janet</t>
  </si>
  <si>
    <t>Under the screams of owls</t>
  </si>
  <si>
    <t>'Under the screams of Owls' is a heartfelt story of the children of the Withers family living in a small town in New Zealand in the middle of the XX century. Thirteen-year-old Francie dreams of becoming an opera singer, but is forced to drop out of school and get a job. Toby's life is overshadowed by seizures of epilepsy, frightening the sisters and others. The youngest, Teresa, is trying to get rid of the childhood nickname Chick. And the incredible imagination of Daphne, who dreams of becoming a writer and sincerely believes in magic, condemns her to psychiatric treatment. Their growing up is a series of emotional traumas, losses, isolation, but also examples of strength of spirit and the emerging hope that even in the darkest moments in life you can find light.</t>
  </si>
  <si>
    <t>http://sentrumbookstore.com/upload/iblock/756/0sm8m3wii4pcf5bbof4dtejy5fywbh99/9785171332051.jpg</t>
  </si>
  <si>
    <t>978-5-17-133205-1</t>
  </si>
  <si>
    <t>'Pod kriki sov' – proniknovennaia istoriia deteĭ semʹi Uizers, zhivushchikh v malenʹkom gorodke v Novoĭ Zelandii v seredine XX veka. Trinadtsatiletniaia Frėnsi mechtaet statʹ opernoĭ pevitseĭ, no vynuzhdena brositʹ shkolu i ustroitʹsia na rabotu. Zhiznʹ Tobi omrachena pristupami ėpilepsii, pugaiushchimi sester i okruzhaiushchikh. Samaia mladshaia, Tereza, pytaetsia izbavitʹsia ot detskogo prozvishcha TSypka. A neveroiatnoe voobrazhenie Dafny, kotoraia mechtaet statʹ pisatelʹnitseĭ i iskrenne verit v volshebstvo, obrekaet ee na psikhiatricheskoe lechenie. Ikh vzroslenie – ėto chereda dushevnykh travm, poterʹ, izoliatsii, no takzhe primerov sily dukha i voznikaiushcheĭ nadezhdy, chto dazhe v samye temnye momenty v zhizni mozhno naĭti svet.</t>
  </si>
  <si>
    <t>Freĭm, Dzhenet</t>
  </si>
  <si>
    <t>Pod kriki sov</t>
  </si>
  <si>
    <t>Империй. Люструм. Диктатор</t>
  </si>
  <si>
    <t>В истории Древнего Рима фигура Марка Туллия Цицерона одна из самых значительных и, возможно, самых трагических. Ученый, политик, гениальный оратор, сумевший искусством слова возвыситься до высот власти… Казалось бы, сами боги покровительствуют своему любимцу, усыпая его путь цветами. Но боги — существа переменчивые, человек в их руках — игрушка. И Рим — это не остров блаженных, Рим — это большая арена, где если не победишь ты, то соперники повергнут тебя, и часто со смертельным исходом. Заговор Катилины, неудачливого соперника Цицерона на консульских выборах, и попытка государственного переворота… Козни влиятельных врагов во главе с народным трибуном Клодием, несправедливое обвинение и полтора года изгнания… Возвращение в Рим, гражданская война между Помпеем и Цезарем, смерть Цезаря, новый взлет и следом за ним падение, уже окончательное… Трудный путь Цицерона показан глазами Тирона, раба и секретаря Цицерона, верного и бессменного его спутника, сопровождавшего своего господина в минуты славы, периоды испытаний, сердечной смуты и житейских невзгод.</t>
  </si>
  <si>
    <t>Empires. Lustrum. The Dictator</t>
  </si>
  <si>
    <t>In the history of Ancient Rome, the figure of Marcus Tullius Cicero is one of the most significant and perhaps the most tragic. A scientist, a politician, a brilliant orator who managed to rise to the heights of power through the art of words... It would seem that the gods themselves patronize their favorite, strewing his path with flowers. But the gods are changeable creatures, a man in their hands is a toy. And Rome is not an island of the blessed, Rome is a big arena where if you don't win, then rivals will overthrow you, and often with a fatal outcome. The conspiracy of Catilina, Cicero's unsuccessful rival in the consular elections, and the attempted coup d'etat… The machinations of influential enemies led by the people's tribune Clodius, an unfair accusation and a year and a half of exile… The return to Rome, the civil war between Pompey and Caesar, Caesar's death, a new rise and then a fall, already final... Cicero's difficult path is shown through the eyes of Tyron, Cicero's slave and secretary, his faithful and constant companion, who accompanied his master in moments of glory, periods of trials, heart troubles and everyday adversities.</t>
  </si>
  <si>
    <t>http://sentrumbookstore.com/upload/iblock/e34/00kk748b79yf08nx14drv4o62yfen9mb/9785389230798.jpg</t>
  </si>
  <si>
    <t>978-5-389-23079-8</t>
  </si>
  <si>
    <t>V istorii Drevnego Rima figura Marka Tulliia TSitserona odna iz samykh znachitelʹnykh i, vozmozhno, samykh tragicheskikh. Uchenyĭ, politik, genialʹnyĭ orator, sumevshiĭ iskusstvom slova vozvysitʹsia do vysot vlasti… Kazalosʹ by, sami bogi pokrovitelʹstvuiut svoemu liubimtsu, usypaia ego putʹ tsvetami. No bogi — sushchestva peremenchivye, chelovek v ikh rukakh — igrushka. I Rim — ėto ne ostrov blazhennykh, Rim — ėto bolʹshaia arena, gde esli ne pobedishʹ ty, to soperniki povergnut tebia, i chasto so smertelʹnym iskhodom. Zagovor Katiliny, neudachlivogo sopernika TSitserona na konsulʹskikh vyborakh, i popytka gosudarstvennogo perevorota… Kozni vliiatelʹnykh vragov vo glave s narodnym tribunom Klodiem, nespravedlivoe obvinenie i poltora goda izgnaniia… Vozvrashchenie v Rim, grazhdanskaia voĭna mezhdu Pompeem i TSezarem, smertʹ TSezaria, novyĭ vzlet i sledom za nim padenie, uzhe okonchatelʹnoe… Trudnyĭ putʹ TSitserona pokazan glazami Tirona, raba i sekretaria TSitserona, vernogo i bessmennogo ego sputnika, soprovozhdavshego svoego gospodina v minuty slavy, periody ispytaniĭ, serdechnoĭ smuty i zhiteĭskikh nevzgod.</t>
  </si>
  <si>
    <t>Imperiĭ. Liustrum. Diktator</t>
  </si>
  <si>
    <t>Хеллер, Джозеф</t>
  </si>
  <si>
    <t>Видит Бог</t>
  </si>
  <si>
    <t>Ироничный и умный роман о сложностях отношений человека и Бога, — причем отношений строго взаимных.Бог может простить царя Давида, но престарелый Давид Бога не прощает и мириться с ним не собирается.У него вообще много претензий — к характеру многочисленных жен, сыну Соломону (с точки зрения отца, будущий великий мудрец вопиюще глуп), сложной юности, доступных внутреннему прозрению Шекспиру, Моцарту, Генделю и Ницше, а также и многим библейским персонажам, которые для Давида — нисколько не персонажи, а личные знакомые, а посему вспоминает он их, мягко выражаясь, без особого уважения.Но с Богом можно спорить и ссориться, а вот как поспоришь и поссоришься с судьбой?..Находясь на пороге смерти, царь Давид рассказывает о своей жизни. Несмотря на почтенный возраст, правитель не утратил ясности ума и чувства юмора. Он с улыбкой вспоминает многочисленных жен, сетует на вопиющую глупость сына своего Соломона и ругает Создателя, рассуждая о личных взаимоотношениях с Богом, которого он не желает прощать даже на смертном одре.</t>
  </si>
  <si>
    <t>Heller, Joseph</t>
  </si>
  <si>
    <t>God knows</t>
  </si>
  <si>
    <t>An ironic and clever novel about the complexities of the relationship between man and God, and the relationship is strictly mutual.God can forgive King David, but the elderly David does not forgive God and is not going to put up with him.He has a lot of complaints in general — about the character of numerous wives, his son Solomon (from his father's point of view, the future great sage is blatantly stupid), a complex youth, accessible to inner insight to Shakespeare, Mozart, Handel and Nietzsche, as well as many biblical characters, who for David are not characters at all, but personal acquaintances, and therefore, he remembers them, to put it mildly, without much respect.But you can argue and quarrel with God, but how can you argue and quarrel with fate?..Being on the verge of death, King David tells about his life. Despite his venerable age, the ruler has not lost his clarity of mind and sense of humor. He recalls with a smile the numerous wives, complains about the blatant stupidity of his son Solomon and scolds the Creator, talking about personal relationships with God, whom he does not want to forgive even on his deathbed.</t>
  </si>
  <si>
    <t>http://sentrumbookstore.com/upload/iblock/410/qj3m1z02y3iz7n7uz52d3xdbblf8qyv9/9785171447625.jpg</t>
  </si>
  <si>
    <t>978-5-17-144762-5</t>
  </si>
  <si>
    <t>Ironichnyĭ i umnyĭ roman o slozhnostiakh otnosheniĭ cheloveka i Boga, — prichem otnosheniĭ strogo vzaimnykh.Bog mozhet prostitʹ tsaria Davida, no prestarelyĭ David Boga ne proshchaet i miritʹsia s nim ne sobiraetsia.U nego voobshche mnogo pretenziĭ — k kharakteru mnogochislennykh zhen, synu Solomonu (s tochki zreniia ottsa, budushchiĭ velikiĭ mudrets vopiiushche glup), slozhnoĭ iunosti, dostupnykh vnutrennemu prozreniiu Shekspiru, Motsartu, Gendeliu i Nitsshe, a takzhe i mnogim bibleĭskim personazham, kotorye dlia Davida — niskolʹko ne personazhi, a lichnye znakomye, a posemu vspominaet on ikh, miagko vyrazhaiasʹ, bez osobogo uvazheniia.No s Bogom mozhno sporitʹ i ssoritʹsia, a vot kak posporishʹ i possorishʹsia s sudʹboĭ?..Nakhodiasʹ na poroge smerti, tsarʹ David rasskazyvaet o svoeĭ zhizni. Nesmotria na pochtennyĭ vozrast, pravitelʹ ne utratil iasnosti uma i chuvstva iumora. On s ulybkoĭ vspominaet mnogochislennykh zhen, setuet na vopiiushchuiu glupostʹ syna svoego Solomona i rugaet Sozdatelia, rassuzhdaia o lichnykh vzaimootnosheniiakh s Bogom, kotorogo on ne zhelaet proshchatʹ dazhe na smertnom odre.</t>
  </si>
  <si>
    <t>Kheller, Dzhozef</t>
  </si>
  <si>
    <t>Vidit Bog</t>
  </si>
  <si>
    <t>Хемингуэй, Эрнест</t>
  </si>
  <si>
    <t>Мужчины без женщин</t>
  </si>
  <si>
    <t>В издание вошли повесть 'Вешние воды' и два знаменитых сборника рассказов — 'Мужчины без женщин' и 'В наше время'.'Вешние воды' — раннее произведение Эрнеста Хемингуэя, написанное во время его пребывания в Париже. Это своеобразная пародия на стиль и приемы американского писателя Шервуда Андерсона, чье творчество стало образцом для выдающихся авторов — Томаса Вулфа, Уильяма Фолкнера и самого Хемингуэя.Сборник Хемингуэя 'Мужчины без женщин' – один из самых ярких опытов писателя в 'малых' формах прозы. Увлекательные сюжетные коллизии и идеальное владение словом в рассказах соседствуют с дерзкими для 1920-х годов модернистскими приемами. Лучшие из произведений, вошедших в книгу, продолжают биографию Ника Адамса, своеобразного альтер-эго самого писателя и главного героя не менее известного сборника 'В наше время'.</t>
  </si>
  <si>
    <t>Hemingway, Ernest</t>
  </si>
  <si>
    <t>Men without women</t>
  </si>
  <si>
    <t>The publication includes the novella &amp;quot_Spring Waters&amp;quot_ and two famous collections of short stories — &amp;quot_Men without women&amp;quot_ and &amp;quot_In our time&amp;quot_.&amp;quot_Spring Waters&amp;quot_ is an early work by Ernest Hemingway, written during his stay in Paris. This is a kind of parody of the style and techniques of the American writer Sherwood Anderson, whose work has become a model for outstanding authors — Thomas Wolfe, William Faulkner and Hemingway himself.Hemingway's collection &amp;quot_Men without Women&amp;quot_ is one of the most vivid experiences of the writer in the &amp;quot_small&amp;quot_ forms of prose. Fascinating plot collisions and perfect command of the word in the stories are juxtaposed with daring modernist techniques for the 1920s. The best of the works included in the book continue the biography of Nick Adams, a kind of alter ego of the writer himself and the main character of the equally famous collection 'In Our Time'.</t>
  </si>
  <si>
    <t>http://sentrumbookstore.com/upload/iblock/e58/jbx0gy0bo4sw9kim64cmwh8e22aki4fe/9785171583378.jpg</t>
  </si>
  <si>
    <t>978-5-17-158337-8</t>
  </si>
  <si>
    <t>V izdanie voshli povestʹ 'Veshnie vody' i dva znamenitykh sbornika rasskazov — 'Muzhchiny bez zhenshchin' i 'V nashe vremia'.'Veshnie vody' — rannee proizvedenie Ėrnesta Kheminguėia, napisannoe vo vremia ego prebyvaniia v Parizhe. Ėto svoeobraznaia parodiia na stilʹ i priemy amerikanskogo pisatelia Shervuda Andersona, chʹe tvorchestvo stalo obraztsom dlia vydaiushchikhsia avtorov — Tomasa Vulfa, Uilʹiama Folknera i samogo Kheminguėia.Sbornik Kheminguėia 'Muzhchiny bez zhenshchin' – odin iz samykh iarkikh opytov pisatelia v 'malykh' formakh prozy. Uvlekatelʹnye siuzhetnye kollizii i idealʹnoe vladenie slovom v rasskazakh sosedstvuiut s derzkimi dlia 1920-kh godov modernistskimi priemami. Luchshie iz proizvedeniĭ, voshedshikh v knigu, prodolzhaiut biografiiu Nika Adamsa, svoeobraznogo alʹter-ėgo samogo pisatelia i glavnogo geroia ne menee izvestnogo sbornika 'V nashe vremia'.</t>
  </si>
  <si>
    <t>Kheminguėĭ, Ėrnest</t>
  </si>
  <si>
    <t>Muzhchiny bez zhenshchin</t>
  </si>
  <si>
    <t>Цыпкин, Александр_ Чеширко, Евгений</t>
  </si>
  <si>
    <t>О братьях наших меньших</t>
  </si>
  <si>
    <t>Говорят, они лучше людей. Притом что ни один человек не сжует ваши новые туфли. Не разбросает мусор по всей кухне, потому что на дне ведра спрятаны вкусные-вкусные рыбьи головы. Не будет регулярно метить диван, подчеркивая, кто его истинный владелец. Не разбудит в пять утра, потому что мячик закатился под шкаф, хозяин, достань. Достань, хозяин. Достань. Достань, достань, достань, достань, достань.Говорят, общение с ними продлевает жизнь. Наверное, так и есть…Главное — не забывать кормить и запирать дверь вольера.</t>
  </si>
  <si>
    <t>Одобрено Рунетом</t>
  </si>
  <si>
    <t>Tsypkin, Alexander_ Cheshirko, Evgeny</t>
  </si>
  <si>
    <t>About our smaller brothers</t>
  </si>
  <si>
    <t>They say they are better than people. Despite the fact that no one will chew your new shoes. It will not scatter garbage all over the kitchen, because delicious, delicious fish heads are hidden at the bottom of the bucket. Will not regularly mark the sofa, emphasizing who its true owner is. He won't wake you up at five in the morning, because the ball rolled under the closet, master, get it out. Get it, master. Get it. Get it, get it, get it, get it, get it.They say that communication with them prolongs life. Probably, it is…The main thing is not to forget to feed and lock the door of the aviary.</t>
  </si>
  <si>
    <t>http://sentrumbookstore.com/upload/iblock/218/cix4cxzj5dcvouz6q4odg33o0pd61ch9/9785171579234.jpg</t>
  </si>
  <si>
    <t>978-5-17-157923-4</t>
  </si>
  <si>
    <t>Govoriat, oni luchshe liudeĭ. Pritom chto ni odin chelovek ne szhuet vashi novye tufli. Ne razbrosaet musor po vseĭ kukhne, potomu chto na dne vedra spriatany vkusnye-vkusnye rybʹi golovy. Ne budet reguliarno metitʹ divan, podcherkivaia, kto ego istinnyĭ vladelets. Ne razbudit v piatʹ utra, potomu chto miachik zakatilsia pod shkaf, khoziain, dostanʹ. Dostanʹ, khoziain. Dostanʹ. Dostanʹ, dostanʹ, dostanʹ, dostanʹ, dostanʹ.Govoriat, obshchenie s nimi prodlevaet zhiznʹ. Navernoe, tak i estʹ…Glavnoe — ne zabyvatʹ kormitʹ i zapiratʹ dverʹ volʹera.</t>
  </si>
  <si>
    <t>TSypkin, Aleksandr_ Cheshirko, Evgeniĭ</t>
  </si>
  <si>
    <t>O bratʹiakh nashikh menʹshikh</t>
  </si>
  <si>
    <t>Чуковская, Лидия</t>
  </si>
  <si>
    <t>Софья Петровна. Спуск под воду. Прочерк</t>
  </si>
  <si>
    <t>Лидия Чуковская (1907-1996) - прозаик, поэт, публицист, литературный критик, мемуарист. Автор книг 'Записки об Анне Ахматовой', 'В лаборатории редактора', ''Былое и думы' Герцена', 'Памяти детства', 'По эту сторону смерти' и других.В это издание вошли три заветные книги Лидии Чуковской.Две - художественные и одна - документальная. Самый факт написания первой из них - на границе 1939 и 1940 годов - кажется настоящим чудом.Эти повести словно бы 'вырастают' одна из другой и 'прорастают' друг в друга: перед нами - своего рода шкатулка с тройным дном, высокий и трагический триптих, симфония классической прозы. Перечитывая 'Софью Петровну', 'Спуск под воду' и неоконченный 'Прочерк', - я не могу не думать о том, какого единственного писателя-собеседника может обрести иной неравнодушный читатель.Павел Крючков, литературный критик, сотрудник Дома-музея Корнея Чуковского в Переделкине - отдела Государственного музея истории российской литературы имени В.И.Даля 				 					Пять причин купить 					 1Книге собрана проза Лидии Чуковской: две художественные повести и неоконченная «Митина книга», документальная история «Прочерк» о втором муже Чуковской, ученом и писателе Матвее Бронштейне. 2Повести «Софья Петровна» и «Спуск под воду», как и «Прочерк», были невозможны для публикации в СССР: тексты затрагивают самые черные страницы советской истории — эпоху Большого Террора. 3В книге собраны истории как сохранения себя, так и постепенного расчеловечивания под действием ужаса и пропаганды. 4Лидия Чуковская с детства была окружена людьми искусства: знаменитыми поэтами, прозаиками, художниками, критиками. Судьбы большинства из них оборвались трагически. Но их образы оживают в книге. 5Лидия Чуковская — редактор, прозаик, поэт, критик, диссидент, автор мемуаров, книги «В лаборатории редактора» и художественных текстов, диссидент, лауреат премии «Свобода» и премии им. А. Сахарова.</t>
  </si>
  <si>
    <t>АСТ_ Редакция Елены Шубиной</t>
  </si>
  <si>
    <t>Предметы культа</t>
  </si>
  <si>
    <t>Chukovskaya, Lydia</t>
  </si>
  <si>
    <t>Sofya Petrovna. Descent under water. Dash</t>
  </si>
  <si>
    <t>Lydia Chukovskaya (1907-1996) - novelist, poet, publicist, literary critic, memoirist. Author of the books 'Notes on Anna Akhmatova', 'In the Editor's Laboratory', 'The Past and the Thoughts of 'Herzen', 'Childhood Memories', 'On this Side of Death' and others.This edition includes three treasured books by Lydia Chukovskaya.Two are fiction and one is documentary. The very fact of writing the first of them - on the border of 1939 and 1940 - seems like a real miracle.These stories seem to 'grow' from one another and 'germinate' into each other: before us is a kind of box with a triple bottom, a high and tragic triptych, a symphony of classical prose. Rereading &amp;quot_Sofya Petrovna&amp;quot_, &amp;quot_Descent under water&amp;quot_ and the unfinished &amp;quot_Dash&amp;quot_, - I can't help but think about what kind of a single writer-interlocutor another caring reader can find.Pavel Kryuchkov, literary critic, employee of the Korney Chukovsky House Museum in Peredelkin - department of the V.I.Dahl State Museum of the History of Russian Literature Five reasons to buy 1 The book contains Lydia Chukovskaya's prose: two fiction stories and the unfinished &amp;quot_Mitya's Book&amp;quot_, the documentary story &amp;quot_Dash&amp;quot_ about Chukovskaya's second husband, scientist and writer Matvey Bronstein. 2The news &amp;quot_Sofya Petrovna&amp;quot_ and &amp;quot_Descent under Water&amp;quot_, as well as &amp;quot_Dash&amp;quot_, were impossible to publish in the USSR: the texts touch on the blackest pages of Soviet history — the era of the Great Terror. 3The book contains stories of both self-preservation and gradual dehumanization under the influence of horror and propaganda. 4LIDIYA Chukovskaya has been surrounded by people of art since childhood: famous poets, prose writers, artists, critics. The fate of most of them ended tragically. But their images come to life in the book. 5LIDIYA Chukovskaya is an editor, novelist, poet, critic, dissident, author of memoirs, the book &amp;quot_In the Editor's Laboratory&amp;quot_ and literary texts, dissident, winner of the Svoboda Prize and the Sakharov Prize.</t>
  </si>
  <si>
    <t>http://sentrumbookstore.com/upload/iblock/b0c/wlg3pp0nsmcm3izvnex4t480fpfv7ko6/9785171574406.jpg</t>
  </si>
  <si>
    <t>978-5-17-157440-6</t>
  </si>
  <si>
    <t>Lidiia Chukovskaia (1907-1996) - prozaik, poėt, publitsist, literaturnyĭ kritik, memuarist. Avtor knig 'Zapiski ob Anne Akhmatovoĭ', 'V laboratorii redaktora', ''Byloe i dumy' Gertsena', 'Pamiati detstva', 'Po ėtu storonu smerti' i drugikh.V ėto izdanie voshli tri zavetnye knigi Lidii Chukovskoĭ.Dve - khudozhestvennye i odna - dokumentalʹnaia. Samyĭ fakt napisaniia pervoĭ iz nikh - na granitse 1939 i 1940 godov - kazhetsia nastoiashchim chudom.Ėti povesti slovno by 'vyrastaiut' odna iz drugoĭ i 'prorastaiut' drug v druga: pered nami - svoego roda shkatulka s troĭnym dnom, vysokiĭ i tragicheskiĭ triptikh, simfoniia klassicheskoĭ prozy. Perechityvaia 'Sofʹiu Petrovnu', 'Spusk pod vodu' i neokonchennyĭ 'Procherk', - ia ne mogu ne dumatʹ o tom, kakogo edinstvennogo pisatelia-sobesednika mozhet obresti inoĭ neravnodushnyĭ chitatelʹ.Pavel Kriuchkov, literaturnyĭ kritik, sotrudnik Doma-muzeia Korneia Chukovskogo v Peredelkine - otdela Gosudarstvennogo muzeia istorii rossiĭskoĭ literatury imeni V.I.Dalia 				 					Piatʹ prichin kupitʹ 					 1Knige sobrana proza Lidii Chukovskoĭ: dve khudozhestvennye povesti i neokonchennaia «Mitina kniga», dokumentalʹnaia istoriia «Procherk» o vtorom muzhe Chukovskoĭ, uchenom i pisatele Matvee Bronshteĭne. 2Povesti «Sofʹia Petrovna» i «Spusk pod vodu», kak i «Procherk», byli nevozmozhny dlia publikatsii v SSSR: teksty zatragivaiut samye chernye stranitsy sovetskoĭ istorii — ėpokhu Bolʹshogo Terrora. 3V knige sobrany istorii kak sokhraneniia sebia, tak i postepennogo raschelovechivaniia pod deĭstviem uzhasa i propagandy. 4Lidiia Chukovskaia s detstva byla okruzhena liudʹmi iskusstva: znamenitymi poėtami, prozaikami, khudozhnikami, kritikami. Sudʹby bolʹshinstva iz nikh oborvalisʹ tragicheski. No ikh obrazy ozhivaiut v knige. 5Lidiia Chukovskaia — redaktor, prozaik, poėt, kritik, dissident, avtor memuarov, knigi «V laboratorii redaktora» i khudozhestvennykh tekstov, dissident, laureat premii «Svoboda» i premii im. A. Sakharova.</t>
  </si>
  <si>
    <t>Chukovskaia, Lidiia</t>
  </si>
  <si>
    <t>Sofʹia Petrovna. Spusk pod vodu. Procherk</t>
  </si>
  <si>
    <t>Акунин, Б.</t>
  </si>
  <si>
    <t>Весь мир театр (с иллюстр. )</t>
  </si>
  <si>
    <t>Театральный детектив.Действие происходит в 1911 году. Фандорин расследует преступления, совершенные в одном из московских театров. Эрасту Петровичу — 55 лет.Издание украшено иллюстрациями Игоря Сакурова.Предыдущая книга — «Нефритовые четки».Следующая книга — «Черный город».Из интервью автора агентству РИА Новости:(Полный текст интерьвю на сайте первоисточника)Новый роман Бориса Акунина «Весь мир театр» покажет главного героя - 55-летнего Эраста Фандорина без его суперменской неуязвимости и в обстоятельствах, к которым прославленный детектив оказался не готов.«Фандорину 55 лет, но он внезапно молодеет и даже, можно сказать, впадает в подростковый возраст. На его долю выпадает испытание, к которому он не готов. Этот роман про то, что случается с суперменом, когда он лишается своей сверхчеловечности и неуязвимости», - рассказал Акунин.По словам писателя, действие книги происходит осенью 1911 года, в московском театре. По ходу сюжета герою придется расследовать особо тяжкое преступление, и не одно. Автор также отметил, что в романе появляются персонажи из предыдущих книг серии и возникает «некая тема из прошлого».Из интервью автора GZT.RU(Полный текст интервью на сайте первоисточника или на сайте издательства «Захаров»)— О сюжете романа известно очень мало. Может быть, вы раскроете чуть больше подробностей?— Это роман главным образом про сферу жизни, в которой Эраст Петрович является инвалидом. Он попадает в среду и ситуацию, где чувствует и ведет себя слоном в посудной лавке. Мир театра и люди театра, то есть нечто насквозь искусственное, целая вселенная сплошных мнимостей — вот поле, на котором Фандорину приходится расследовать крайне нетипичное преступление.— В 1905 году Фандорину 55 лет. Не теряет ли он формы – интеллектуально и физически? Последнее интересно, учитывая, что его приключения часто требуют выносливости.О том, как Фандорин учится стареть, в романе рассказано очень подробно. Эта тема и меня самого очень занимает.В названии вы используете первую часть известной фразы, сказанной персонажем Шекспира. Будет ли драматург или его пьеса «Как вам это понравится» фигурировать в вашей новой книге?Там будет фигурировать другая пьеса Шекспира. А также еще некоторые произведения драматургии.</t>
  </si>
  <si>
    <t>Захаров</t>
  </si>
  <si>
    <t>Русская литература</t>
  </si>
  <si>
    <t>Akunin, B.</t>
  </si>
  <si>
    <t xml:space="preserve">The whole world theater (with illustrations) </t>
  </si>
  <si>
    <t>Theatrical detective.The action takes place in 1911. Fandorin is investigating crimes committed in one of the Moscow theaters. Erast Petrovich is 55 years old.The publication is decorated with illustrations by Igor Sakurov.The previous book is &amp;quot_Jade Rosary&amp;quot_.The next book is &amp;quot_Black City&amp;quot_.From the author's interview with RIA Novosti: (Full text of the interior on the website of the original source)Boris Akunin's new novel &amp;quot_The Whole World Theater&amp;quot_ will show the main character - 55-year-old Erast Fandorin without his superman invulnerability and in circumstances for which the famous detective was not ready.&amp;quot_Fandorin is 55 years old, but he suddenly gets younger and even, one might say, falls into adolescence. He has a test that he is not ready for. This novel is about what happens to Superman when he loses his superhuman and invulnerability,&amp;quot_ Akunin said.According to the writer, the book takes place in the autumn of 1911, in the Moscow theater. In the course of the plot, the hero will have to investigate a particularly serious crime, and not one. The author also noted that characters from the previous books of the series appear in the novel and &amp;quot_a certain theme from the past&amp;quot_ arises.From the author's interview GZT.RU (Full text of the interview on the website of the original source or on the website of the publishing house &amp;quot_Zakharov&amp;quot_)— Very little is known about the plot of the novel. Maybe you can reveal a little more details?— This is a novel mainly about the sphere of life in which Erast Petrovich is disabled. He finds himself in an environment and a situation where he feels and behaves like an elephant in a china shop. The world of the theater and the people of the theater, that is, something completely artificial, a whole universe of continuous imaginary — this is the field in which Fandorin has to investigate an extremely atypical crime.— In 1905, Fandorin was 55 years old. Is he losing his shape –intellectually and physically? The latter is interesting, given that his adventures often require endurance.How Fandorin learns to grow old is described in great detail in the novel. This topic also interests me very much.In the title, you use the first part of a famous phrase spoken by a Shakespeare character. Will the playwright or his play &amp;quot_As You Like It&amp;quot_ feature in your new book?There will be another Shakespeare play. And also some more works of drama.</t>
  </si>
  <si>
    <t>http://sentrumbookstore.com/upload/iblock/999/hrkyhdnz5mqovnjyqcb4lqkflotp1533/9785815917200.jpg</t>
  </si>
  <si>
    <t>978-5-8159-1720-0</t>
  </si>
  <si>
    <t>Teatralʹnyĭ detektiv.Deĭstvie proiskhodit v 1911 godu. Fandorin rassleduet prestupleniia, sovershennye v odnom iz moskovskikh teatrov. Ėrastu Petrovichu — 55 let.Izdanie ukrasheno illiustratsiiami Igoria Sakurova.Predydushchaia kniga — «Nefritovye chetki».Sleduiushchaia kniga — «Chernyĭ gorod».Iz intervʹiu avtora agentstvu RIA Novosti:(Polnyĭ tekst interʹviu na saĭte pervoistochnika)Novyĭ roman Borisa Akunina «Vesʹ mir teatr» pokazhet glavnogo geroia - 55-letnego Ėrasta Fandorina bez ego supermenskoĭ neuiazvimosti i v obstoiatelʹstvakh, k kotorym proslavlennyĭ detektiv okazalsia ne gotov.«Fandorinu 55 let, no on vnezapno molodeet i dazhe, mozhno skazatʹ, vpadaet v podrostkovyĭ vozrast. Na ego doliu vypadaet ispytanie, k kotoromu on ne gotov. Ėtot roman pro to, chto sluchaetsia s supermenom, kogda on lishaetsia svoeĭ sverkhchelovechnosti i neuiazvimosti», - rasskazal Akunin.Po slovam pisatelia, deĭstvie knigi proiskhodit osenʹiu 1911 goda, v moskovskom teatre. Po khodu siuzheta geroiu pridetsia rassledovatʹ osobo tiazhkoe prestuplenie, i ne odno. Avtor takzhe otmetil, chto v romane poiavliaiutsia personazhi iz predydushchikh knig serii i voznikaet «nekaia tema iz proshlogo».Iz intervʹiu avtora GZT.RU(Polnyĭ tekst intervʹiu na saĭte pervoistochnika ili na saĭte izdatelʹstva «Zakharov»)— O siuzhete romana izvestno ochenʹ malo. Mozhet bytʹ, vy raskroete chutʹ bolʹshe podrobnosteĭ?— Ėto roman glavnym obrazom pro sferu zhizni, v kotoroĭ Ėrast Petrovich iavliaetsia invalidom. On popadaet v sredu i situatsiiu, gde chuvstvuet i vedet sebia slonom v posudnoĭ lavke. Mir teatra i liudi teatra, to estʹ nechto naskvozʹ iskusstvennoe, tselaia vselennaia sploshnykh mnimosteĭ — vot pole, na kotorom Fandorinu prikhoditsia rassledovatʹ kraĭne netipichnoe prestuplenie.— V 1905 godu Fandorinu 55 let. Ne teriaet li on formy – intellektualʹno i fizicheski? Poslednee interesno, uchityvaia, chto ego prikliucheniia chasto trebuiut vynoslivosti.O tom, kak Fandorin uchitsia staretʹ, v romane rasskazano ochenʹ podrobno. Ėta tema i menia samogo ochenʹ zanimaet.V nazvanii vy ispolʹzuete pervuiu chastʹ izvestnoĭ frazy, skazannoĭ personazhem Shekspira. Budet li dramaturg ili ego pʹesa «Kak vam ėto ponravitsia» figurirovatʹ v vasheĭ novoĭ knige?Tam budet figurirovatʹ drugaia pʹesa Shekspira. A takzhe eshche nekotorye proizvedeniia dramaturgii.</t>
  </si>
  <si>
    <t xml:space="preserve">Vesʹ mir teatr (s illiustr. ) </t>
  </si>
  <si>
    <t>Особые поручения. С иллюстрациями Игоря Сакурова</t>
  </si>
  <si>
    <t>«Пиковый валет».В Москве орудует шайка мошенников «Пиковый Валет». Они нахальны, изобретательны и уверены в своей безнаказанности. Они проворачивают чрезвычайно дерзкие аферы и бесследно исчезают с места преступления. Но за дело берется разоблачитель заговоров, мастер по тайным расследованиям, кавалер Орденов Хризантем, специалист по ведению деликатных и тайных дел Эраст Петрович Фандорин.Время действия — 1886 год. Эрасту Фандорину — 30 лет.«Декоратор».В Москве происходят неслыханные события — полиция обнаруживает одну за другой женщин с перерезанным горлом. У всех жертв отсутствуют признаки полового насилия, зато извлечены внутренние органы и аккуратно разложены на месте преступления, образуя некую «декорацию», как ее называет сам преступник. На лице или шее каждой убитой красуется кровавый отпечаток поцелуя — почерк лондонского Джека-Потрошителя. Неужели серийный убийца перебрался в Москву? Найти ответ на этот вопрос предстоит, конечно же, чиновнику по особым поручениям Эрасту Петровичу Фандорину.Время действия — 1889 год. Эрасту Фандорину — 33 года.Издание дополнено иллюстрациями Игоря Сакурова.Предыдущая книга — «Смерть Ахиллеса».Следующая книга — «Статский советник».</t>
  </si>
  <si>
    <t>Приключения Эраста Петровича Фандорина</t>
  </si>
  <si>
    <t>Special assignments. With illustrations by Igor Sakurov</t>
  </si>
  <si>
    <t>The Jack of Spades.A gang of scammers, the Jack of Spades, is operating in Moscow. They are cheeky, resourceful and confident in their impunity. They pull off extremely audacious scams and disappear without a trace from the crime scene. But Erast Petrovich Fandorin, an exposer of conspiracies, a master of secret investigations, a knight of the Orders of Chrysanthemums, a specialist in conducting delicate and secret affairs, takes up the case.The time of action is 1886. Erast Fandorin is 30 years old.&amp;quot_Decorator&amp;quot_.Unheard—of events are taking place in Moscow - the police discover one after another women with their throats cut. All the victims have no signs of sexual violence, but internal organs have been extracted and neatly laid out at the crime scene, forming a kind of &amp;quot_decoration&amp;quot_, as the criminal himself calls it. On the face or neck of each victim there is a bloody imprint of a kiss — the handwriting of the London Jack the Ripper. Has the serial killer moved to Moscow? Erast Petrovich Fandorin, an official on special assignments, will have to find the answer to this question, of course.The time of action is 1889. Erast Fandorin is 33 years old.The publication is supplemented with illustrations by Igor Sakurov.The previous book is The Death of Achilles.The next book is &amp;quot_State Councilor&amp;quot_.</t>
  </si>
  <si>
    <t>http://sentrumbookstore.com/upload/iblock/ac7/jcgyxy06atf96nv1qe6pj7tgzuiwix08/9785815917187.jpg</t>
  </si>
  <si>
    <t>978-5-8159-1718-7</t>
  </si>
  <si>
    <t>«Pikovyĭ valet».V Moskve oruduet shaĭka moshennikov «Pikovyĭ Valet». Oni nakhalʹny, izobretatelʹny i uvereny v svoeĭ beznakazannosti. Oni provorachivaiut chrezvychaĭno derzkie afery i bessledno ischezaiut s mesta prestupleniia. No za delo beretsia razoblachitelʹ zagovorov, master po taĭnym rassledovaniiam, kavaler Ordenov Khrizantem, spetsialist po vedeniiu delikatnykh i taĭnykh del Ėrast Petrovich Fandorin.Vremia deĭstviia — 1886 god. Ėrastu Fandorinu — 30 let.«Dekorator».V Moskve proiskhodiat neslykhannye sobytiia — politsiia obnaruzhivaet odnu za drugoĭ zhenshchin s pererezannym gorlom. U vsekh zhertv otsutstvuiut priznaki polovogo nasiliia, zato izvlecheny vnutrennie organy i akkuratno razlozheny na meste prestupleniia, obrazuia nekuiu «dekoratsiiu», kak ee nazyvaet sam prestupnik. Na litse ili shee kazhdoĭ ubitoĭ krasuetsia krovavyĭ otpechatok potseluia — pocherk londonskogo Dzheka-Potroshitelia. Neuzheli seriĭnyĭ ubiĭtsa perebralsia v Moskvu? Naĭti otvet na ėtot vopros predstoit, konechno zhe, chinovniku po osobym porucheniiam Ėrastu Petrovichu Fandorinu.Vremia deĭstviia — 1889 god. Ėrastu Fandorinu — 33 goda.Izdanie dopolneno illiustratsiiami Igoria Sakurova.Predydushchaia kniga — «Smertʹ Akhillesa».Sleduiushchaia kniga — «Statskiĭ sovetnik».</t>
  </si>
  <si>
    <t>Osobye porucheniia. S illiustratsiiami Igoria Sakurova</t>
  </si>
  <si>
    <t>Черный город (с иллюстр. )</t>
  </si>
  <si>
    <t>Действие романа об Эрасте Фандорине происходит накануне Первой мировой войны в Баку, великолепном и страшном городе нефти, нуворишей, пламенных террористов и восточных разбойников. На этот раз великому сыщику достался противник, победить которого, кажется, невозможно...Издание украшено иллюстрациями Игоря Сакурова.Предыдущая книга — «Весь мир театр».Следующая книга — «Планета Вода».</t>
  </si>
  <si>
    <t xml:space="preserve">The Black City (with an illustration) </t>
  </si>
  <si>
    <t>The action of the novel about Erast Fandorin takes place on the eve of the First World War in Baku, a magnificent and terrible city of oil, nouveau riche, fiery terrorists and eastern robbers. This time the great detective got an opponent, which it seems impossible to defeat...The publication is decorated with illustrations by Igor Sakurov.The previous book is &amp;quot_The Whole World Theater&amp;quot_.The next book is &amp;quot_Planet Water&amp;quot_.</t>
  </si>
  <si>
    <t>http://sentrumbookstore.com/upload/iblock/141/d977zqb6j31yqtfoaqbbfr1s8r0ikrqk/9785815917286.jpg</t>
  </si>
  <si>
    <t>978-5-8159-1728-6</t>
  </si>
  <si>
    <t>Deĭstvie romana ob Ėraste Fandorine proiskhodit nakanune Pervoĭ mirovoĭ voĭny v Baku, velikolepnom i strashnom gorode nefti, nuvorisheĭ, plamennykh terroristov i vostochnykh razboĭnikov. Na ėtot raz velikomu syshchiku dostalsia protivnik, pobeditʹ kotorogo, kazhetsia, nevozmozhno...Izdanie ukrasheno illiustratsiiami Igoria Sakurova.Predydushchaia kniga — «Vesʹ mir teatr».Sleduiushchaia kniga — «Planeta Voda».</t>
  </si>
  <si>
    <t xml:space="preserve">Chernyĭ gorod (s illiustr. ) </t>
  </si>
  <si>
    <t>&amp;quot_Boris Akunin has said and written many times that The Adventures of Erast Fandorin are over, there will be no continuation. But the author missed his heroes and brings them back to life. The new novel &amp;quot_Yama&amp;quot_ combines the Fandorin cycle and the &amp;quot_Japanese&amp;quot_ cycle about Masahiro Shibata, started by the novel &amp;quot_Just Masa&amp;quot_. The action takes place in 1900. The great detective and his assistant investigate a crime that at first seems very simple, then turns out to be very difficult and eventually turns into a real tornado. It will spin the heroes and carry them across Europe.&amp;quot_ The great adventure of Erast Petrovich Fandorin, narrated by his permanent assistant Masahiro Shibata, began on the first day of the twentieth century. Just now they had to compete with the most famous detective in England and the most famous criminal in France, and now a new competition of minds is coming. The great detective has been challenged, and Masa does not yet know what emotional upheavals await them both. Many years later, he tells this story, full of secrets and heart wounds: after all, books are written to solve the unsolved and reopen old wounds — what if they heal?</t>
  </si>
  <si>
    <t>http://sentrumbookstore.com/upload/iblock/56e/frrp347rg7a4yzd0m79serjqn4y4e5lf/9873910741195.jpg</t>
  </si>
  <si>
    <t>Александрова, Н.Н.</t>
  </si>
  <si>
    <t>Секрет золотой карусели</t>
  </si>
  <si>
    <t>Талантливый мастер XVII века из немецкого города Нюрнберга сделал для богатого восточного купца удивительную механическую игрушку — золотую карусель с секретом. После этого заказчик загадочным образом исчез вместе с игрушкой, но мастер успел сделать копию…В наши дни молодая художница Катя вернулась в дом, где жила в детстве. Ее давний друг уговорил ее поучаствовать в местной выставке с картиной «Дом с башней». Но вдруг стали происходить странные вещи. Ее картина пропадает, и к художнице нагрянули незнакомые люди. Катя оказывается втянутой в опасную историю, которая таинственным образом оказывается связанной с потерянным артефактом…Читайте новый захватывающий «Артефакт&amp;Детектив» от мастера жанра Натальи Александровой! Новые приключения и поиски артефакта!</t>
  </si>
  <si>
    <t>Артефакт &amp; Детектив</t>
  </si>
  <si>
    <t>Alexandrova, N.N.</t>
  </si>
  <si>
    <t>The Secret of the Golden Carousel</t>
  </si>
  <si>
    <t>A talented master of the XVII century from the German city of Nuremberg made an amazing mechanical toy for a rich oriental merchant — a golden carousel with a secret. After that, the customer mysteriously disappeared along with the toy, but the master managed to make a copy…Nowadays, the young artist Katya has returned to the house where she lived as a child. Her old friend persuaded her to participate in a local exhibition with the painting &amp;quot_House with a Tower&amp;quot_. But suddenly strange things began to happen. Her painting disappears, and strangers descend on the artist. Katya finds herself embroiled in a dangerous story that mysteriously turns out to be connected with a lost artifact... Read the exciting new &amp;quot_Artifact&amp;amp_amp_Detective&amp;quot_ from the master of the genre Natalia Alexandrova! New adventures and artifact searches!</t>
  </si>
  <si>
    <t>http://sentrumbookstore.com/upload/iblock/4d4/ml6tez32n8w768eg450a26clm44m3a1z/9785041851378.jpg</t>
  </si>
  <si>
    <t>978-5-04-185137-8</t>
  </si>
  <si>
    <t>Talantlivyĭ master XVII veka iz nemetskogo goroda Niurnberga sdelal dlia bogatogo vostochnogo kuptsa udivitelʹnuiu mekhanicheskuiu igrushku — zolotuiu karuselʹ s sekretom. Posle ėtogo zakazchik zagadochnym obrazom ischez vmeste s igrushkoĭ, no master uspel sdelatʹ kopiiu…V nashi dni molodaia khudozhnitsa Katia vernulasʹ v dom, gde zhila v detstve. Ee davniĭ drug ugovoril ee pouchastvovatʹ v mestnoĭ vystavke s kartinoĭ «Dom s bashneĭ». No vdrug stali proiskhoditʹ strannye veshchi. Ee kartina propadaet, i k khudozhnitse nagrianuli neznakomye liudi. Katia okazyvaetsia vtianutoĭ v opasnuiu istoriiu, kotoraia tainstvennym obrazom okazyvaetsia sviazannoĭ s poteriannym artefaktom…Chitaĭte novyĭ zakhvatyvaiushchiĭ «Artefakt&amp;Detektiv» ot mastera zhanra Natalʹi Aleksandrovoĭ! Novye prikliucheniia i poiski artefakta!</t>
  </si>
  <si>
    <t>Aleksandrova, N.N.</t>
  </si>
  <si>
    <t>Sekret zolotoĭ karuseli</t>
  </si>
  <si>
    <t>Ключ от страха</t>
  </si>
  <si>
    <t>Многие легенды и мифы - это воплощение древнего страха перед темнотой, неизвестностью, стихийными силами природы, и в наше время в них мало кто верит. Но как быть, если этот первобытный страх материализовался, превратившись в высокого сильного человека в дешевой маске, который нападает на женщин в разных городах России? Следствие топчется на месте, и Тине, чтобы не стать очередной жертвой, придется в одиночку бороться со злом.Выдержит ли она все испытания, предназначенные судьбой, и не случайно ли ей в руки попадает загадочный артефакт, обладающий уникальными свойствами?..</t>
  </si>
  <si>
    <t>The Key to Fear</t>
  </si>
  <si>
    <t>Many legends and myths are the embodiment of an ancient fear of darkness, the unknown, the elemental forces of nature, and nowadays few people believe in them. But what if this primal fear materialized, turning into a tall strong man in a cheap mask who attacks women in different cities of Russia? The investigation is stomping on the spot, and Tina, in order not to become another victim, will have to fight evil alone.Will she withstand all the tests intended by fate, and is it not by chance that a mysterious artifact with unique properties falls into her hands?..</t>
  </si>
  <si>
    <t>http://sentrumbookstore.com/upload/iblock/469/cnlo172vnv8trgkoo40anecqiq8yce1e/9785171537135.jpg</t>
  </si>
  <si>
    <t>978-5-17-153713-5</t>
  </si>
  <si>
    <t>Mnogie legendy i mify - ėto voploshchenie drevnego strakha pered temnotoĭ, neizvestnostʹiu, stikhiĭnymi silami prirody, i v nashe vremia v nikh malo kto verit. No kak bytʹ, esli ėtot pervobytnyĭ strakh materializovalsia, prevrativshisʹ v vysokogo silʹnogo cheloveka v deshevoĭ maske, kotoryĭ napadaet na zhenshchin v raznykh gorodakh Rossii? Sledstvie topchetsia na meste, i Tine, chtoby ne statʹ ocherednoĭ zhertvoĭ, pridetsia v odinochku borotʹsia so zlom.Vyderzhit li ona vse ispytaniia, prednaznachennye sudʹboĭ, i ne sluchaĭno li eĭ v ruki popadaet zagadochnyĭ artefakt, obladaiushchiĭ unikalʹnymi svoĭstvami?..</t>
  </si>
  <si>
    <t>Kliuch ot strakha</t>
  </si>
  <si>
    <t>Блейк, Анна</t>
  </si>
  <si>
    <t>За грехи отцов</t>
  </si>
  <si>
    <t>Благополучный город Треверберг потясен ужасающей новостью: во время осмотра выставленного на продажу старого особняка обнаружена жуткая инсталляция. Большое кострище с обгорелым трупом молодой женщины и перед ним на коленях мужчина, облаченный в одежды священника. Картина, полная скорби и вызывающая массу вопросов. Молодой детектив полицейского управления Аксель Грин берется за дело и обнаруживает целый клубок парных убийств, жертвы которых всегда одинаковы: молодая женщина и мужчина средних лет. Кто их убивает? Как выбирает жертв? Почему он это делает?История о высшем суде, двойных стандартах, превратностях расследования и борьбе с самим собой в дебютном триллере-детективе Анны Блейк.</t>
  </si>
  <si>
    <t>Город убийц</t>
  </si>
  <si>
    <t>Blake, Anna</t>
  </si>
  <si>
    <t>For the sins of the fathers</t>
  </si>
  <si>
    <t>The prosperous city of Treverberg has been shaken by horrifying news: during an inspection of an old mansion for sale, a creepy installation was discovered. A large bonfire with the charred corpse of a young woman and a man dressed in the robes of a priest kneeling in front of him. A picture full of sorrow and causing a lot of questions. A young detective of the police department, Axel Green, takes up the case and discovers a whole tangle of paired murders, the victims of which are always the same: a young woman and a middle-aged man. Who is killing them? How does he choose victims? Why is he doing this?A story about the supreme court, double standards, the vicissitudes of investigation and the struggle with oneself in the debut thriller detective Anna Blake.</t>
  </si>
  <si>
    <t>http://sentrumbookstore.com/upload/iblock/90e/3ro297s6v5jg1wiml1kd49ikesru1qg0/9785171574093.jpg</t>
  </si>
  <si>
    <t>978-5-17-157409-3</t>
  </si>
  <si>
    <t>Blagopoluchnyĭ gorod Treverberg potiasen uzhasaiushcheĭ novostʹiu: vo vremia osmotra vystavlennogo na prodazhu starogo osobniaka obnaruzhena zhutkaia installiatsiia. Bolʹshoe kostrishche s obgorelym trupom molodoĭ zhenshchiny i pered nim na koleniakh muzhchina, oblachennyĭ v odezhdy sviashchennika. Kartina, polnaia skorbi i vyzyvaiushchaia massu voprosov. Molodoĭ detektiv politseĭskogo upravleniia Akselʹ Grin beretsia za delo i obnaruzhivaet tselyĭ klubok parnykh ubiĭstv, zhertvy kotorykh vsegda odinakovy: molodaia zhenshchina i muzhchina srednikh let. Kto ikh ubivaet? Kak vybiraet zhertv? Pochemu on ėto delaet?Istoriia o vysshem sude, dvoĭnykh standartakh, prevratnostiakh rassledovaniia i borʹbe s samim soboĭ v debiutnom trillere-detektive Anny Bleĭk.</t>
  </si>
  <si>
    <t>Bleĭk, Anna</t>
  </si>
  <si>
    <t>Za grekhi ottsov</t>
  </si>
  <si>
    <t>Блэк, Э.</t>
  </si>
  <si>
    <t>Среди волков</t>
  </si>
  <si>
    <t>Мой муж — самодовольная скотина. Но он не убийца…София Клэр считала, что в своей жизни сорвала куш. У нее было всё: красивый дом, деньги… И, самое главное — умный и привлекательный супруг Роберт, генеральный директор крупной фармацевтической компании. Но визит полицейских разбил ее розовые очки. Городок потрясла серия убийств молодых женщин, имеющих кое-что общее. Все они были любовницами Роберта.Теперь София вынуждена пересмотреть свои взгляды на брак и жизнь. Девушка все еще верит, что муж любит ее, но знает и то, что он — лжец. В поисках правды она вникает в доступную ей информацию о ходе расследования. Тем более что количество жертв растет, а муж одной из убитых начинает преследовать саму Софию. Он уверен: именно она станет следующей жертвой. Ведь Роберт далеко не тот, кем кажется…Хитроумный, сексуальный, захватывающий дебют, идеально подходящий для поклонников Меган Миранды.</t>
  </si>
  <si>
    <t>Tok. Преступления страсти</t>
  </si>
  <si>
    <t>Black, E.</t>
  </si>
  <si>
    <t>Among the wolves</t>
  </si>
  <si>
    <t>My husband is a smug brute. But he's not a killer…Sophia Claire thought she had hit the jackpot in her life. She had everything: a beautiful house, money... and, most importantly, an intelligent and attractive husband, Robert, CEO of a large pharmaceutical company. But the visit of the police broke her rose-colored glasses. The town was shaken by a series of murders of young women who have something in common. They were all Robert's mistresses.Now Sofia is forced to reconsider her views on marriage and life. The girl still believes that her husband loves her, but she also knows that he is a liar. In search of the truth, she delves into the information available to her about the course of the investigation. Moreover, the number of victims is growing, and the husband of one of the victims begins to pursue Sofia herself. He is sure that she will be the next victim. After all, Robert is far from what he seems... a clever, sexy, exciting debut, perfect for fans of Megan Miranda.</t>
  </si>
  <si>
    <t>http://sentrumbookstore.com/upload/iblock/7cb/7ngf4qmztgaodp06vcifnm4x6540g9cl/9785041816032.jpg</t>
  </si>
  <si>
    <t>978-5-04-181603-2</t>
  </si>
  <si>
    <t>Moĭ muzh — samodovolʹnaia skotina. No on ne ubiĭtsa…Sofiia Klėr schitala, chto v svoeĭ zhizni sorvala kush. U nee bylo vsë: krasivyĭ dom, denʹgi… I, samoe glavnoe — umnyĭ i privlekatelʹnyĭ suprug Robert, generalʹnyĭ direktor krupnoĭ farmatsevticheskoĭ kompanii. No vizit politseĭskikh razbil ee rozovye ochki. Gorodok potriasla seriia ubiĭstv molodykh zhenshchin, imeiushchikh koe-chto obshchee. Vse oni byli liubovnitsami Roberta.Teperʹ Sofiia vynuzhdena peresmotretʹ svoi vzgliady na brak i zhiznʹ. Devushka vse eshche verit, chto muzh liubit ee, no znaet i to, chto on — lzhets. V poiskakh pravdy ona vnikaet v dostupnuiu eĭ informatsiiu o khode rassledovaniia. Tem bolee chto kolichestvo zhertv rastet, a muzh odnoĭ iz ubitykh nachinaet presledovatʹ samu Sofiiu. On uveren: imenno ona stanet sleduiushcheĭ zhertvoĭ. Vedʹ Robert daleko ne tot, kem kazhetsia…Khitroumnyĭ, seksualʹnyĭ, zakhvatyvaiushchiĭ debiut, idealʹno podkhodiashchiĭ dlia poklonnikov Megan Mirandy.</t>
  </si>
  <si>
    <t>Blėk, Ė.</t>
  </si>
  <si>
    <t>Sredi volkov</t>
  </si>
  <si>
    <t>Брандиш, Шарлотта</t>
  </si>
  <si>
    <t>Драма в Гриффин‑холле, или Отравленный уик-энд</t>
  </si>
  <si>
    <t>Восточная Англия, Саффолк, 1934 год. В маленькой деревушке происходит экстраординарное событие — убийство. И где?! В добропорядочном Гриффин-холле.Сюда по приглашению хозяина, пожилого и весьма достойного джентльмена, съезжаются родственники на уик-энд, но долгожданную встречу омрачает преступление. Отыскать убийцу и распутать хитросплетения семейной драмы предстоит энергичному инспектору местной полиции Джастину Оливеру и его помощнику, сержанту Киркби. Однако с каждой новой уликой дело запутывается еще больше.Параллельно свое расследование ведут и близнецы Адамсон, брат и сестра, которые хотят выяснить правду и защитить тех, кто им дорог, что вызывает недовольство детектива и кажется ему крайне подозрительным.Кто раскроет дело первым? И кто из гостей хладнокровный убийца?</t>
  </si>
  <si>
    <t>Магия викторианского детектива</t>
  </si>
  <si>
    <t>Brandish, Charlotte</t>
  </si>
  <si>
    <t>The Drama at Griffin Hall, or the Poisoned Weekend</t>
  </si>
  <si>
    <t>East Anglia, Suffolk, 1934. An extraordinary event takes place in a small village — a murder. And where?! In the respectable Griffin Hall.Relatives come here at the invitation of the owner, an elderly and very worthy gentleman, for a weekend, but the long-awaited meeting is overshadowed by a crime. The energetic inspector of the local police, Justin Oliver, and his assistant, Sergeant Kirkby, will have to find the killer and unravel the intricacies of the family drama. However, with each new piece of evidence, the case gets even more complicated.In parallel, the Adamson twins, brother and sister, are conducting their investigation, who want to find out the truth and protect those who are dear to them, which displeases the detective and seems extremely suspicious to him.Who will solve the case first? And which of the guests is a cold-blooded killer?</t>
  </si>
  <si>
    <t>http://sentrumbookstore.com/upload/iblock/0a6/5v1lj6e1sp6jojnxrsx5opolap1ajsz5/9785171574086.jpg</t>
  </si>
  <si>
    <t>978-5-17-157408-6</t>
  </si>
  <si>
    <t>Vostochnaia Angliia, Saffolk, 1934 god. V malenʹkoĭ derevushke proiskhodit ėkstraordinarnoe sobytie — ubiĭstvo. I gde?! V dobroporiadochnom Griffin-kholle.Siuda po priglasheniiu khoziaina, pozhilogo i vesʹma dostoĭnogo dzhentlʹmena, sʺezzhaiutsia rodstvenniki na uik-ėnd, no dolgozhdannuiu vstrechu omrachaet prestuplenie. Otyskatʹ ubiĭtsu i rasputatʹ khitrospleteniia semeĭnoĭ dramy predstoit ėnergichnomu inspektoru mestnoĭ politsii Dzhastinu Oliveru i ego pomoshchniku, serzhantu Kirkbi. Odnako s kazhdoĭ novoĭ ulikoĭ delo zaputyvaetsia eshche bolʹshe.Parallelʹno svoe rassledovanie vedut i bliznetsy Adamson, brat i sestra, kotorye khotiat vyiasnitʹ pravdu i zashchititʹ tekh, kto im dorog, chto vyzyvaet nedovolʹstvo detektiva i kazhetsia emu kraĭne podozritelʹnym.Kto raskroet delo pervym? I kto iz gosteĭ khladnokrovnyĭ ubiĭtsa?</t>
  </si>
  <si>
    <t>Brandish, Sharlotta</t>
  </si>
  <si>
    <t>Drama v Griffin‑kholle, ili Otravlennyĭ uik-ėnd</t>
  </si>
  <si>
    <t>Бриртон, Ти</t>
  </si>
  <si>
    <t>Амнезия</t>
  </si>
  <si>
    <t>Психологический триллер № 1 на Amazon UK.Премия Next Generation Indie Book Awards 2022 в номинации «Лучший саспенс».Я УЗНАЛА ЕГО. 15 ЛЕТ НАЗАД ОН НАЗВАЛ СВОЮ МАТЬ УБИЙЦЕЙ. А ТЕПЕРЬ ПОДОБРАЛСЯ КО МНЕ…Я — доктор Эмили Линдман, психотерапевт. Пятнадцать лет назад полиция попросила меня провести сеансы с восьмилетним Томом, который стал свидетелем жестокой расправы с его отцом. Шок заблокировал воспоминания мальчика о моменте убийства, и я должна была разблокировать их. Я смогла: Том признался, что убийство совершила его мать. Она получила двадцать пять лет.А сегодня моя дочь привезла своего жениха Майкла. Я не могла поверить глазам: Майкл выглядит в точности как выросший Том. Тот же нос, те же брови и скулы, глаза цвета морской волны. Идеальное совпадение? Я готова была успокаивать себя этим, но потом получила сообщение с неизвестного номера:«Я ХОЧУ ВЕРНУТЬ СВОЮ МАМУ…»</t>
  </si>
  <si>
    <t>Эксмо_ INSPIRIA</t>
  </si>
  <si>
    <t>Tok. Пациент. Психиатрический триллер</t>
  </si>
  <si>
    <t>Brerton, Ti</t>
  </si>
  <si>
    <t>Amnesia</t>
  </si>
  <si>
    <t>Psychological thriller No. 1 on Amazon UK.The Next Generation Indie Book Awards 2022 in the category &amp;quot_Best Suspense&amp;quot_.I RECOGNIZED HIM. 15 YEARS AGO, HE CALLED HIS MOTHER A MURDERER. AND NOW YOU'VE GOTTEN CLOSE TO ME... I'm Dr. Emily Lindman, a psychotherapist. Fifteen years ago, the police asked me to conduct sessions with eight-year-old Tom, who witnessed the brutal massacre of his father. The shock blocked the boy's memories of the moment of the murder, and I had to unlock them. I was able to: Tom confessed that his mother had committed the murder. She got twenty-five years.And today my daughter brought her fiance Michael. I couldn't believe my eyes: Michael looks exactly like a grown-up Tom. The same nose, the same eyebrows and cheekbones, sea-green eyes. A perfect match? I was ready to calm myself with this, but then I received a message from an unknown number:&amp;quot_I WANT MY MOM BACK...&amp;quot_</t>
  </si>
  <si>
    <t>http://sentrumbookstore.com/upload/iblock/5dc/ae31qov9pv17v2vivmnmh6zf9uwtmqub/9785041805685.jpg</t>
  </si>
  <si>
    <t>978-5-04-180568-5</t>
  </si>
  <si>
    <t>Psikhologicheskiĭ triller № 1 na Amazon UK.Premiia Next Generation Indie Book Awards 2022 v nominatsii «Luchshiĭ saspens».IA UZNALA EGO. 15 LET NAZAD ON NAZVAL SVOIU MATʹ UBIĬTSEĬ. A TEPERʹ PODOBRALSIA KO MNE…IA — doktor Ėmili Lindman, psikhoterapevt. Piatnadtsatʹ let nazad politsiia poprosila menia provesti seansy s vosʹmiletnim Tomom, kotoryĭ stal svidetelem zhestokoĭ raspravy s ego ottsom. Shok zablokiroval vospominaniia malʹchika o momente ubiĭstva, i ia dolzhna byla razblokirovatʹ ikh. IA smogla: Tom priznalsia, chto ubiĭstvo sovershila ego matʹ. Ona poluchila dvadtsatʹ piatʹ let.A segodnia moia dochʹ privezla svoego zhenikha Maĭkla. IA ne mogla poveritʹ glazam: Maĭkl vygliadit v tochnosti kak vyrosshiĭ Tom. Tot zhe nos, te zhe brovi i skuly, glaza tsveta morskoĭ volny. Idealʹnoe sovpadenie? IA gotova byla uspokaivatʹ sebia ėtim, no potom poluchila soobshchenie s neizvestnogo nomera:«IA KhOChU VERNUTʹ SVOIU MAMU…»</t>
  </si>
  <si>
    <t>Brirton, Ti</t>
  </si>
  <si>
    <t>Amneziia</t>
  </si>
  <si>
    <t>Брэдли, Алан</t>
  </si>
  <si>
    <t>Сладость на корочке пирога</t>
  </si>
  <si>
    <t>В старинном английском поместье Букшоу обитают последние представители аристократического рода – эксцентричный полковник де Люс и три его дочери. Летом 1950 года тягучее болото сельской жизни нарушают невероятные события: убийство незнакомца и арест полковника. Пока старшие дочери, как положено хорошо воспитанным английским леди, рыдают в платочки, младшая, одиннадцатилетняя Флавия, в восторге: наконец-то в ее жизни что-то произошло! Аналитический склад ума, страсть к химии и особенно к ядам помогут ей разобраться в этом головоломном деле, на котором сломали зубы местные полицейские. Флавия приступает к поискам, которые приведут ее ни больше ни меньше, как к королю Англии собственной персоной. В одном она уверена: отец невиновен – наоборот, он защищает своих дочерей от чего-то ужасного… 'Сладость на корочке пирога' – это мастерски рассказанная история обманов и пронзительное в своей достоверности погружение в английскую жизнь середины XX века.</t>
  </si>
  <si>
    <t>Расследования Флавии де Люс</t>
  </si>
  <si>
    <t>Bradley, Alan</t>
  </si>
  <si>
    <t>Sweetness on the pie crust</t>
  </si>
  <si>
    <t>The old English Buckshaw estate is inhabited by the last representatives of the aristocratic family – the eccentric Colonel de Luce and his three daughters. In the summer of 1950, the viscous swamp of rural life is disrupted by incredible events: the murder of a stranger and the arrest of a colonel. While the older daughters, as befits a well-bred English lady, weep into handkerchiefs, the youngest, eleven-year-old Flavia, is delighted: finally something has happened in her life! An analytical mindset, a passion for chemistry and especially for poisons will help her figure out this puzzling case, on which local policemen broke their teeth. Flavia embarks on a quest that will lead her to nothing less than the King of England himself. She is sure of one thing: the father is innocent – on the contrary, he protects his daughters from something terrible... 'Sweetness on the pie crust' is a masterfully told story of deceptions and a piercing immersion in English life in the middle of the XX century.</t>
  </si>
  <si>
    <t>http://sentrumbookstore.com/upload/iblock/582/ax45wxkp7gt3on6cbjvsyef4x953qmrl/9785171581046.jpg</t>
  </si>
  <si>
    <t>978-5-17-158104-6</t>
  </si>
  <si>
    <t>V starinnom angliĭskom pomestʹe Bukshou obitaiut poslednie predstaviteli aristokraticheskogo roda – ėkstsentrichnyĭ polkovnik de Lius i tri ego docheri. Letom 1950 goda tiaguchee boloto selʹskoĭ zhizni narushaiut neveroiatnye sobytiia: ubiĭstvo neznakomtsa i arest polkovnika. Poka starshie docheri, kak polozheno khorosho vospitannym angliĭskim ledi, rydaiut v platochki, mladshaia, odinnadtsatiletniaia Flaviia, v vostorge: nakonets-to v ee zhizni chto-to proizoshlo! Analiticheskiĭ sklad uma, strastʹ k khimii i osobenno k iadam pomogut eĭ razobratʹsia v ėtom golovolomnom dele, na kotorom slomali zuby mestnye politseĭskie. Flaviia pristupaet k poiskam, kotorye privedut ee ni bolʹshe ni menʹshe, kak k koroliu Anglii sobstvennoĭ personoĭ. V odnom ona uverena: otets nevinoven – naoborot, on zashchishchaet svoikh dochereĭ ot chego-to uzhasnogo… 'Sladostʹ na korochke piroga' – ėto masterski rasskazannaia istoriia obmanov i pronzitelʹnoe v svoeĭ dostovernosti pogruzhenie v angliĭskuiu zhiznʹ serediny XX veka.</t>
  </si>
  <si>
    <t>Brėdli, Alan</t>
  </si>
  <si>
    <t>Sladostʹ na korochke piroga</t>
  </si>
  <si>
    <t>Мальчик в свете фар</t>
  </si>
  <si>
    <t>В озере высоко в горах находят труп девушки в балетном костюме. Рядом полицейские обнаруживают страницу из книги 'Братья Львиное Сердце' и фотокамеру, в объективе которой процарапана цифра '4'. Вскоре выясняется, что балерину убили уколом антифриза в сердце. За дело берется команда Холгера Мунка. Даже Миа Крюгер откладывает столь необходимый ей отпуск, чтобы помочь Холгеру раскрыть это страшное преступление.Вскоре обнаруживается еще один труп: молодой джазист лежит на кровати дешевого хостела, играет музыка, а на стене надпись – цитата из мультфильма 'Бемби': 'Смотри, что я умею'. В объективе стоящей рядом камеры можно разглядеть цифру '7'.Полицейские ломают голову: между жертвами нет никакой связи, попытки установить личность убийцы также никуда не ведут. Меж тем в Осло появляются все новые и новые трупы. И никто из растерянных следователей не догадывается, как близко притаился убийца...</t>
  </si>
  <si>
    <t>The boy in the headlights</t>
  </si>
  <si>
    <t>The corpse of a girl in a ballet costume is found in a lake high in the mountains. Nearby, the police find a page from the book &amp;quot_Lionheart Brothers&amp;quot_ and a camera with the number &amp;quot_4&amp;quot_ scratched in the lens. Soon it turns out that the ballerina was killed by an injection of antifreeze in the heart. Holger Munch's team gets down to business. Even Mia Kruger is putting off a much-needed vacation to help Holger solve this terrible crime.Soon another corpse is discovered: a young jazz musician is lying on the bed of a cheap hostel, music is playing, and on the wall there is an inscription – a quote from the cartoon &amp;quot_Bambi&amp;quot_: &amp;quot_Look what I can do.&amp;quot_ In the lens of a nearby camera, you can see the number '7'.The police are racking their brains: there is no connection between the victims, attempts to identify the killer also lead nowhere. Meanwhile, more and more corpses are appearing in Oslo. And none of the confused investigators has any idea how close the killer is hiding...</t>
  </si>
  <si>
    <t>http://sentrumbookstore.com/upload/iblock/e51/b6u3j4v9shg0hyq73l6y3aim7804d5vl/9785171574130.jpg</t>
  </si>
  <si>
    <t>978-5-17-157413-0</t>
  </si>
  <si>
    <t>V ozere vysoko v gorakh nakhodiat trup devushki v baletnom kostiume. Riadom politseĭskie obnaruzhivaiut stranitsu iz knigi 'Bratʹia Lʹvinoe Serdtse' i fotokameru, v obʺektive kotoroĭ protsarapana tsifra '4'. Vskore vyiasniaetsia, chto balerinu ubili ukolom antifriza v serdtse. Za delo beretsia komanda Kholgera Munka. Dazhe Mia Kriuger otkladyvaet stolʹ neobkhodimyĭ eĭ otpusk, chtoby pomochʹ Kholgeru raskrytʹ ėto strashnoe prestuplenie.Vskore obnaruzhivaetsia eshche odin trup: molodoĭ dzhazist lezhit na krovati deshevogo khostela, igraet muzyka, a na stene nadpisʹ – tsitata iz mulʹtfilʹma 'Bembi': 'Smotri, chto ia umeiu'. V obʺektive stoiashcheĭ riadom kamery mozhno razgliadetʹ tsifru '7'.Politseĭskie lomaiut golovu: mezhdu zhertvami net nikakoĭ sviazi, popytki ustanovitʹ lichnostʹ ubiĭtsy takzhe nikuda ne vedut. Mezh tem v Oslo poiavliaiutsia vse novye i novye trupy. I nikto iz rasteriannykh sledovateleĭ ne dogadyvaetsia, kak blizko pritailsia ubiĭtsa...</t>
  </si>
  <si>
    <t>Malʹchik v svete far</t>
  </si>
  <si>
    <t>Володарская, О.Г.</t>
  </si>
  <si>
    <t>Найди меня под облаками</t>
  </si>
  <si>
    <t>Она не знала, от кого бежит...Однажды почувствовав за собой слежку, Таня Мазаева не смогла отделаться от страха и не догадывалась, чье пристальное внимание привлекла. Она не сногсшибательна, не богата, не родовита, в ее прошлом нет тайн... Кроме одной.Два года назад, когда они дружной семьей отдыхали на Шри-Ланке, пропала без вести дочь. Ее искали, но как говорили местные, девочку забрал океан. Муж и сын поверили в это и смирились, а Таня упрямо повторяла: «Моя девочка жива!»Она не знала, как себя защитить от таинственного незнакомца, и решила бежать куда глаза глядят. Купив билет на первый вылетающий из страны самолет, попала в Турцию. Там выдохнула, расслабилась... И неожиданно для себя влюбилась! Новые отношения так поглотили Таню, что она забыла о своем преследователе. Как оказалось, зря...Остросюжетные романы Ольги Володарской уникальны — только в них наряду с захватывающей детективной интригой читатель найдет отражение самых спорных и запретных тем современной жизни. Ольга Володарская не боится правды и пишет так ярко, что ее книги читаются на одном дыхании!</t>
  </si>
  <si>
    <t>Никаких запретных тем! Остросюжетная проза О. Володарской. Новое оформление</t>
  </si>
  <si>
    <t>Volodarskaya, O.G.</t>
  </si>
  <si>
    <t>Find me under the clouds</t>
  </si>
  <si>
    <t>She didn't know who she was running from...Once she felt herself being followed, Tanya Mazaeva could not get rid of fear and did not guess whose close attention she had attracted. She is not stunning, not rich, not well-born, there are no secrets in her past... Except for one.Two years ago, when they were vacationing in Sri Lanka as a friendly family, their daughter went missing. They were looking for her, but as the locals said, the ocean took the girl. The husband and son believed it and accepted it, and Tanya stubbornly repeated: &amp;quot_My girl is alive!&amp;quot_She didn't know how to protect herself from a mysterious stranger, and decided to run wherever she looked. Having bought a ticket for the first plane departing from the country, I got to Turkey. There she exhaled, relaxed... And suddenly I fell in love with myself! The new relationship so engrossed Tanya that she forgot about her stalker. As it turned out, in vain...Olga Volodarskaya's action—packed novels are unique - only in them, along with an exciting detective intrigue, the reader will find a reflection of the most controversial and taboo topics of modern life. Olga Volodarskaya is not afraid of the truth and writes so vividly that her books are read in one breath!</t>
  </si>
  <si>
    <t>http://sentrumbookstore.com/upload/iblock/43a/j1etogzzgmlj15lxgfyw4ndwz7b69p66/9785041862879.jpg</t>
  </si>
  <si>
    <t>978-5-04-186287-9</t>
  </si>
  <si>
    <t>Ona ne znala, ot kogo bezhit...Odnazhdy pochuvstvovav za soboĭ slezhku, Tania Mazaeva ne smogla otdelatʹsia ot strakha i ne dogadyvalasʹ, chʹe pristalʹnoe vnimanie privlekla. Ona ne snogsshibatelʹna, ne bogata, ne rodovita, v ee proshlom net taĭn... Krome odnoĭ.Dva goda nazad, kogda oni druzhnoĭ semʹeĭ otdykhali na Shri-Lanke, propala bez vesti dochʹ. Ee iskali, no kak govorili mestnye, devochku zabral okean. Muzh i syn poverili v ėto i smirilisʹ, a Tania upriamo povtoriala: «Moia devochka zhiva!»Ona ne znala, kak sebia zashchititʹ ot tainstvennogo neznakomtsa, i reshila bezhatʹ kuda glaza gliadiat. Kupiv bilet na pervyĭ vyletaiushchiĭ iz strany samolet, popala v Turtsiiu. Tam vydokhnula, rasslabilasʹ... I neozhidanno dlia sebia vliubilasʹ! Novye otnosheniia tak poglotili Taniu, chto ona zabyla o svoem presledovatele. Kak okazalosʹ, zria...Ostrosiuzhetnye romany Olʹgi Volodarskoĭ unikalʹny — tolʹko v nikh nariadu s zakhvatyvaiushcheĭ detektivnoĭ intrigoĭ chitatelʹ naĭdet otrazhenie samykh spornykh i zapretnykh tem sovremennoĭ zhizni. Olʹga Volodarskaia ne boitsia pravdy i pishet tak iarko, chto ee knigi chitaiutsia na odnom dykhanii!</t>
  </si>
  <si>
    <t>Volodarskaia, O.G.</t>
  </si>
  <si>
    <t>Naĭdi menia pod oblakami</t>
  </si>
  <si>
    <t>Гришэм, Джон</t>
  </si>
  <si>
    <t>Клиент</t>
  </si>
  <si>
    <t>Роман, ставший основой культового фильма, главные роли в котором сыграли Сьюзен Сарандон и Томми Ли Джонс.В лесных зарослях близ Мемфиса обычный подросток невольно оказался свидетелем суицида солидного мужчины. А перед смертью самоубийца – как позже выяснилось, адвокат мафиозной группировки – доверил ему опасную тайну.Так парнишка оказался меж двух огней – с одной стороны на него давят чересчур рьяные 'защитники закона', готовые пойти на любые нарушения правил, лишь бы выбить информацию, а с другой – на него начинает охоту киллер, нанятый теми, для кого жизненно важно эту информацию скрыть навсегда.И есть только один человек, на кого может рассчитывать мальчик. Это адвокат Реджи Лав, которая ради защиты интересов своего юного Клиента готова бросить вызов всей судебной системе и даже рискнуть собственной жизнью…</t>
  </si>
  <si>
    <t>Гришэм: лучшее</t>
  </si>
  <si>
    <t>Grisham, John</t>
  </si>
  <si>
    <t>Client</t>
  </si>
  <si>
    <t>The novel that became the basis of the cult film, starring Susan Sarandon and Tommy Lee Jones.In the forest thickets near Memphis, an ordinary teenager unwittingly witnessed the suicide of a respectable man. And before his death, the suicide – as it turned out later, the lawyer of the mafia group – entrusted him with a dangerous secret.So the kid found himself between two fires – on the one hand, he is being pressured by overzealous &amp;quot_defenders of the law&amp;quot_, ready to commit any violations of the rules, just to get information, and on the other hand, a killer hired by those for whom it is vital to hide this information forever starts hunting him.And there is only one person the boy can count on. This is lawyer Reggie Love, who, in order to protect the interests of her young client, is ready to challenge the entire judicial system and even risk her own life…</t>
  </si>
  <si>
    <t>http://sentrumbookstore.com/upload/iblock/4fb/99m4jga64cirinap6aonlk3i9r5knuxn/9785171575359.jpg</t>
  </si>
  <si>
    <t>978-5-17-157535-9</t>
  </si>
  <si>
    <t>Roman, stavshiĭ osnovoĭ kulʹtovogo filʹma, glavnye roli v kotorom sygrali Sʹiuzen Sarandon i Tommi Li Dzhons.V lesnykh zarosliakh bliz Memfisa obychnyĭ podrostok nevolʹno okazalsia svidetelem suitsida solidnogo muzhchiny. A pered smertʹiu samoubiĭtsa – kak pozzhe vyiasnilosʹ, advokat mafioznoĭ gruppirovki – doveril emu opasnuiu taĭnu.Tak parnishka okazalsia mezh dvukh ogneĭ – s odnoĭ storony na nego daviat chereschur rʹianye 'zashchitniki zakona', gotovye poĭti na liubye narusheniia pravil, lishʹ by vybitʹ informatsiiu, a s drugoĭ – na nego nachinaet okhotu killer, naniatyĭ temi, dlia kogo zhiznenno vazhno ėtu informatsiiu skrytʹ navsegda.I estʹ tolʹko odin chelovek, na kogo mozhet rasschityvatʹ malʹchik. Ėto advokat Redzhi Lav, kotoraia radi zashchity interesov svoego iunogo Klienta gotova brositʹ vyzov vseĭ sudebnoĭ sisteme i dazhe risknutʹ sobstvennoĭ zhiznʹiu…</t>
  </si>
  <si>
    <t>Grishėm, Dzhon</t>
  </si>
  <si>
    <t>Klient</t>
  </si>
  <si>
    <t>Де, Микелис</t>
  </si>
  <si>
    <t>Миланский вокзал</t>
  </si>
  <si>
    <t>НАЦИОНАЛЬНЫЙ БЕСТСЕЛЛЕР ИТАЛИИ.СЕНСАЦИЯ 2022 ГОДА.РОМАН ОТ ГЕНИЯ СОВРЕМЕННОГО ИТАЛЬЯНСКОГО ТРИЛЛЕРА.Милан. Инспектор Рикардо Меццанотте переведен из убойного отдела в отделение железнодорожной полиции Центрального вокзала. Бывший панк-рокер, он не терпит иерархии и регламентов. А еще у него врожденная склонность попадать в неприятности… Рикардо начинает расследование дела, которое, похоже, больше никого не интересует: кто-то оставляет на вокзале трупы ужасно изувеченных животных. Инспектор чувствует в этом нечто большее, чем кажется. Но где же искать садиста?Лауре Кордеро двадцать лет, она красива и богата, и у нее есть тайна. Девушка привыкла называть это «даром», хотя для нее это скорее проклятие — она чувствует чужие эмоции, как свои. Недавно Лаура устроилась волонтером в Центр социальной защиты на вокзале, и она тоже кое-кого ищет: двоих детей, которые иногда бродят тут по вечерам — одинокие и брошенные. Но всякий раз эти дети бесследно исчезают у нее из-под носа…Рикардо и Лаура еще не знают, что эти два дела сливаются в одну большую тайну, — и не представляют, насколько она темна и опасна…_______________________________________________________________«Что происходит в недрах миланского вокзала? Монстры, убийцы — или просто отчаявшиеся люди, ждущие спасения? Якопо Де Микелис зовет нас в удивительное путешествие, в котором готика, триллер и поэтика смешиваются в коктейле страшной силы». — Джанкарло Де Катальдо«Итальянский нуар меняется примерно каждые двадцать лет: в 1989 году с “Именем розы” Умберто Эко, в 2002 году с “Я убиваю” Джорджо Фалетти — и в 2022 году с “Миланским вокзалом” Якопо Де Микелиса, романом, совершившим революцию в итальянском триллере». — Corriere della Sera«Своим романом Де Микелис переписывает каноны жанра». — Маурицио Де Джованни«Якопо Де Микелис, лучший остросюжетный автор современной Италии, создал захватывающий многоуровневый триллер с массой твистов, написанный с удивительным мастерством». — Антонио Д’Оррико</t>
  </si>
  <si>
    <t>Tok. Национальный бестселлер. Италия</t>
  </si>
  <si>
    <t>De, Michelis</t>
  </si>
  <si>
    <t>Milan Railway Station</t>
  </si>
  <si>
    <t>THE NATIONAL BESTSELLER OF ITALY.THE SENSATION OF 2022.A NOVEL FROM THE GENIUS OF A MODERN ITALIAN THRILLER.Milan. Inspector Ricardo Mezzanotte has been transferred from the homicide department to the Central Station Railway Police department. A former punk rocker, he does not tolerate hierarchy and regulations. And he also has an innate tendency to get into trouble... Ricardo begins investigating a case that no one else seems to be interested in: someone leaves the corpses of terribly mutilated animals at the train station. The Inspector feels there is more to this than it seems. But where to look for a sadist?Laura Cordero is twenty years old, she is beautiful and rich, and she has a secret. The girl used to call it a &amp;quot_gift&amp;quot_, although for her it is more of a curse — she feels other people's emotions as her own. Recently, Laura got a job as a volunteer at the Social Protection Center at the train station, and she is also looking for someone: two children who sometimes wander here in the evenings - lonely and abandoned. But every time these children disappear without a trace from under her nose…Ricardo and Laura do not yet know that these two cases merge into one big secret — and they have no idea how dark and dangerous it is..._______________________________________________________________&amp;quot_ What is going on in the bowels of the Milan railway station? Monsters, murderers—or just desperate people waiting for salvation? Jacopo De Michelis invites us on an amazing journey in which Gothic, thriller and poetics are mixed in a cocktail of terrible power.&amp;quot_ — Giancarlo De Cataldo&amp;quot_Italian noir changes approximately every twenty years: in 1989 with &amp;quot_The Name of the Rose&amp;quot_ by Umberto Eco, in 2002 with &amp;quot_I Kill&amp;quot_ by Giorgio Faletti — and in 2022 with &amp;quot_Milan Station&amp;quot_ by Jacopo De Michelis, a novel that revolutionized the Italian thriller.&amp;quot_ — Corriere della Sera&amp;quot_With his novel De Michelis rewrites the canons of the genre.&amp;quot_ — Maurizio De Giovanni&amp;quot_Jacopo De Michelis, the best action-packed author of modern Italy, has created an exciting multi-level thriller with a lot of twists, written with amazing skill.&amp;quot_ — Antonio D'orrico</t>
  </si>
  <si>
    <t>http://sentrumbookstore.com/upload/iblock/3bd/5695zn7nkdze2zgr8oy7cetd1g2el5m8/9785041805678.jpg</t>
  </si>
  <si>
    <t>978-5-04-180567-8</t>
  </si>
  <si>
    <t>NATSIONALʹNYĬ BESTSELLER ITALII.SENSATSIIA 2022 GODA.ROMAN OT GENIIA SOVREMENNOGO ITALʹIANSKOGO TRILLERA.Milan. Inspektor Rikardo Metstsanotte pereveden iz uboĭnogo otdela v otdelenie zheleznodorozhnoĭ politsii TSentralʹnogo vokzala. Byvshiĭ pank-roker, on ne terpit ierarkhii i reglamentov. A eshche u nego vrozhdennaia sklonnostʹ popadatʹ v nepriiatnosti… Rikardo nachinaet rassledovanie dela, kotoroe, pokhozhe, bolʹshe nikogo ne interesuet: kto-to ostavliaet na vokzale trupy uzhasno izuvechennykh zhivotnykh. Inspektor chuvstvuet v ėtom nechto bolʹshee, chem kazhetsia. No gde zhe iskatʹ sadista?Laure Kordero dvadtsatʹ let, ona krasiva i bogata, i u nee estʹ taĭna. Devushka privykla nazyvatʹ ėto «darom», khotia dlia nee ėto skoree prokliatie — ona chuvstvuet chuzhie ėmotsii, kak svoi. Nedavno Laura ustroilasʹ volonterom v TSentr sotsialʹnoĭ zashchity na vokzale, i ona tozhe koe-kogo ishchet: dvoikh deteĭ, kotorye inogda brodiat tut po vecheram — odinokie i broshennye. No vsiakiĭ raz ėti deti bessledno ischezaiut u nee iz-pod nosa…Rikardo i Laura eshche ne znaiut, chto ėti dva dela slivaiutsia v odnu bolʹshuiu taĭnu, — i ne predstavliaiut, naskolʹko ona temna i opasna…_______________________________________________________________«Chto proiskhodit v nedrakh milanskogo vokzala? Monstry, ubiĭtsy — ili prosto otchaiavshiesia liudi, zhdushchie spaseniia? IAkopo De Mikelis zovet nas v udivitelʹnoe puteshestvie, v kotorom gotika, triller i poėtika smeshivaiutsia v kokteĭle strashnoĭ sily». — Dzhankarlo De Katalʹdo«Italʹianskiĭ nuar meniaetsia primerno kazhdye dvadtsatʹ let: v 1989 godu s “Imenem rozy” Umberto Ėko, v 2002 godu s “IA ubivaiu” Dzhordzho Faletti — i v 2022 godu s “Milanskim vokzalom” IAkopo De Mikelisa, romanom, sovershivshim revoliutsiiu v italʹianskom trillere». — Corriere della Sera«Svoim romanom De Mikelis perepisyvaet kanony zhanra». — Mauritsio De Dzhovanni«IAkopo De Mikelis, luchshiĭ ostrosiuzhetnyĭ avtor sovremennoĭ Italii, sozdal zakhvatyvaiushchiĭ mnogourovnevyĭ triller s massoĭ tvistov, napisannyĭ s udivitelʹnym masterstvom». — Antonio D’Orriko</t>
  </si>
  <si>
    <t>De, Mikelis</t>
  </si>
  <si>
    <t>Milanskiĭ vokzal</t>
  </si>
  <si>
    <t>Джексон, Холли</t>
  </si>
  <si>
    <t>Хорошая девочка, дурная кровь</t>
  </si>
  <si>
    <t>Казалось бы, детективная слава раскрывшей загадочное убийство старшеклассницы Пиппы осталась в прошлом и можно спокойно учиться дальше, записывать подкаст и готовиться к поступлению в университет. Но... никогда не говори 'никогда'.При загадочных обстоятельствах бесследно исчезает старший брат ее близкого друга, двадцатичетырехлетний Джейми Рейнольдс. Полиция бездействует: мало ли что взбрело на ум взрослому парню?Пиппа начинает собственные поиски, уже догадываясь, что в процессе расследования вновь придется раскрыть немало темных секретов обитателей тихого английского городка. Но ее уже не остановить.Главное — найти Джейми, пока не поздно...</t>
  </si>
  <si>
    <t>Neoclassic: Расследование</t>
  </si>
  <si>
    <t>Jackson, Holly</t>
  </si>
  <si>
    <t>Good girl, bad blood</t>
  </si>
  <si>
    <t>It would seem that the detective fame of Pippa, who solved the mysterious murder of a high school student, has remained in the past and you can safely study further, record a podcast and prepare for university. But... never say never.Under mysterious circumstances, the older brother of her close friend, twenty-four-year-old Jamie Reynolds, disappears without a trace. The police are inactive: you never know what came into the mind of an adult guy?Pippa begins her own search, already guessing that in the course of the investigation, many dark secrets of the inhabitants of a quiet English town will have to be revealed again. But there's no stopping her.The main thing is to find Jamie before it's too late...</t>
  </si>
  <si>
    <t>http://sentrumbookstore.com/upload/iblock/6d3/ovptw9wtry5qtqkrt79qrlti0zix7vwm/9785171558956.jpg</t>
  </si>
  <si>
    <t>978-5-17-155895-6</t>
  </si>
  <si>
    <t>Kazalosʹ by, detektivnaia slava raskryvsheĭ zagadochnoe ubiĭstvo starsheklassnitsy Pippy ostalasʹ v proshlom i mozhno spokoĭno uchitʹsia dalʹshe, zapisyvatʹ podkast i gotovitʹsia k postupleniiu v universitet. No... nikogda ne govori 'nikogda'.Pri zagadochnykh obstoiatelʹstvakh bessledno ischezaet starshiĭ brat ee blizkogo druga, dvadtsatichetyrekhletniĭ Dzheĭmi Reĭnolʹds. Politsiia bezdeĭstvuet: malo li chto vzbrelo na um vzroslomu parniu?Pippa nachinaet sobstvennye poiski, uzhe dogadyvaiasʹ, chto v protsesse rassledovaniia vnovʹ pridetsia raskrytʹ nemalo temnykh sekretov obitateleĭ tikhogo angliĭskogo gorodka. No ee uzhe ne ostanovitʹ.Glavnoe — naĭti Dzheĭmi, poka ne pozdno...</t>
  </si>
  <si>
    <t>Dzhekson, Kholli</t>
  </si>
  <si>
    <t>Khoroshaia devochka, durnaia krovʹ</t>
  </si>
  <si>
    <t>Добрый, Р.</t>
  </si>
  <si>
    <t>Гений русского сыска И. Д. Путилин. Сборник</t>
  </si>
  <si>
    <t>Аннотация к книге 'Гений русского сыска И. Д. Путилин. Сборник' Добрый Р. Л.:В книге собраны небольшие повести об уголовных преступлениях, основной для которых послужила деятельность Ивана Дмитриевича Путилина — знаменитого русского сыщика, начальника Санкт-Петербургской сыскной полиции. Все значительные дела второй половины XIX в. В стране расследовались либо под его личным руководством, либо с его участием. Повествование в сборнике ведется от лица друга Путилина — доктора Z., который помогает расследовать все эти остросюжетные истории. Читать дальше…</t>
  </si>
  <si>
    <t>Художественная литература</t>
  </si>
  <si>
    <t>«Старый русский детектив»</t>
  </si>
  <si>
    <t>Kind, R.</t>
  </si>
  <si>
    <t>The genius of Russian detective I. D. Putilin. Collection</t>
  </si>
  <si>
    <t>Abstract to the book 'The Genius of the Russian detective I. D. Putilin. Collection' Kind R. L.: The book contains small stories about criminal crimes, the main one for which was the activity of Ivan Dmitrievich Putilin, the famous Russian detective, the head of the St. Petersburg Detective Police. All significant cases of the second half of the XIX century . In the country, they were investigated either under his personal leadership or with his participation. The narrative in the collection is conducted on behalf of Putilin's friend, Dr. Z., who helps to investigate all these action—packed stories. Read more…</t>
  </si>
  <si>
    <t>http://sentrumbookstore.com/upload/iblock/3dc/03l1po4fe4auc4q1hge0qkhkay60i7x9/9785280039834.jpg</t>
  </si>
  <si>
    <t>978-5-280-03983-4</t>
  </si>
  <si>
    <t>Annotatsiia k knige 'Geniĭ russkogo syska I. D. Putilin. Sbornik' Dobryĭ R. L.:V knige sobrany nebolʹshie povesti ob ugolovnykh prestupleniiakh, osnovnoĭ dlia kotorykh posluzhila deiatelʹnostʹ Ivana Dmitrievicha Putilina — znamenitogo russkogo syshchika, nachalʹnika Sankt-Peterburgskoĭ sysknoĭ politsii. Vse znachitelʹnye dela vtoroĭ poloviny XIX v. V strane rassledovalisʹ libo pod ego lichnym rukovodstvom, libo s ego uchastiem. Povestvovanie v sbornike vedetsia ot litsa druga Putilina — doktora Z., kotoryĭ pomogaet rassledovatʹ vse ėti ostrosiuzhetnye istorii. Chitatʹ dalʹshe…</t>
  </si>
  <si>
    <t>Dobryĭ, R.</t>
  </si>
  <si>
    <t>Geniĭ russkogo syska I. D. Putilin. Sbornik</t>
  </si>
  <si>
    <t>Донцова, Д.</t>
  </si>
  <si>
    <t>Слон для Дюймовочки</t>
  </si>
  <si>
    <t>69-я книга из цикла «Любительница частного сыска Даша Васильева».Вот хочет Даша Васильева спокойно отдохнуть в сезон отпусков, как все нормальные люди, а не получается! В офис полковника Дегтярева обратилась милая девушка Анна и сообщила, что ее мама сошла с ума. После смерти мужа, отца Ани, женщина связала свою жизнь с неким Юрием Рогачевым, подозрительным типом необъятных размеров. Аня не верит в любовь Рогачева. Уж очень он сладкий, прямо сахар с медом и сверху шоколад. Юрий осыпает маму комплиментами и дорогими подарками, но глаза остаются тусклыми, как у мертвой рыбы. И вот мама попадает в больницу с инфарктом, а затем и инсульт ее разбивает. Аня подозревает, что новоявленный муженек отравил жену, и просит сыщиков вывести его на чистую воду. Но вместо чистой воды пришлось Даше окунуться в «болото» премерзких семейный тайн. А в процессе расследования погрузиться еще и в настоящее болото! Ну что ж… Запах болот оказался амброзией по сравнению с правдой, которую Даше удалось выяснить.Дарья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</si>
  <si>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«Иронический детектив»</t>
  </si>
  <si>
    <t>Dontsova, D.</t>
  </si>
  <si>
    <t>Elephant for Thumbelina</t>
  </si>
  <si>
    <t>The 69th book from the series &amp;quot_A lover of private investigation Dasha Vasilyeva&amp;quot_.Dasha Vasilyeva wants to have a quiet rest during the holiday season, like all normal people, but it doesn't work out! A nice girl Anna turned to Colonel Degtyarev's office and said that her mother had gone crazy. After the death of her husband, Anya's father, the woman connected her life with a certain Yuri Rogachev, a suspicious type of immense size. Anya does not believe in Rogachev's love. It's very sweet, just sugar with honey and chocolate on top. Yuri showers his mother with compliments and expensive gifts, but his eyes remain dull, like a dead fish. And so mom goes to the hospital with a heart attack, and then a stroke breaks her. Anya suspects that the new husband poisoned his wife, and asks the detectives to bring him to clean water. But instead of pure water, Dasha had to plunge into the &amp;quot_swamp&amp;quot_ of disgusting family secrets. And in the course of the investigation, dive into a real swamp! Well... the smell of the swamps turned out to be ambrosia compared to the truth that Dasha managed to find out.Daria Dontsova is the most popular and sought—after author in our country, a favorite of millions of readers. More than 200 million copies of her books have been sold in Russia.Her creativity fills hearts and souls with light, optimism, joy, confidence in the future!&amp;quot_Dontsova is an incredible hard worker! I do not know of any other writer who has worked so much. I treat her with respect, as a model of writer's diligence. Women need psychological support and receive it from Dontsova. I myself have read several novels by Dontsova in my time. It is read by very different people. And very busy businesswomen to turn off their heads for a while, and housewives who have a break of 15-20 minutes between taking and picking up the children.&amp;quot_ — Galina Yuzefovich, literary critic</t>
  </si>
  <si>
    <t>http://sentrumbookstore.com/upload/iblock/3dc/09wsz0m1em9q0w1sanb5sbjr4uc6kjve/9785041866419.jpg</t>
  </si>
  <si>
    <t>978-5-04-186641-9</t>
  </si>
  <si>
    <t>69-ia kniga iz tsikla «Liubitelʹnitsa chastnogo syska Dasha Vasilʹeva».Vot khochet Dasha Vasilʹeva spokoĭno otdokhnutʹ v sezon otpuskov, kak vse normalʹnye liudi, a ne poluchaetsia! V ofis polkovnika Degtiareva obratilasʹ milaia devushka Anna i soobshchila, chto ee mama soshla s uma. Posle smerti muzha, ottsa Ani, zhenshchina sviazala svoiu zhiznʹ s nekim IUriem Rogachevym, podozritelʹnym tipom neobʺiatnykh razmerov. Ania ne verit v liubovʹ Rogacheva. Uzh ochenʹ on sladkiĭ, priamo sakhar s medom i sverkhu shokolad. IUriĭ osypaet mamu komplimentami i dorogimi podarkami, no glaza ostaiutsia tusklymi, kak u mertvoĭ ryby. I vot mama popadaet v bolʹnitsu s infarktom, a zatem i insulʹt ee razbivaet. Ania podozrevaet, chto novoiavlennyĭ muzhenek otravil zhenu, i prosit syshchikov vyvesti ego na chistuiu vodu. No vmesto chistoĭ vody prishlosʹ Dashe okunutʹsia v «boloto» premerzkikh semeĭnyĭ taĭn. A v protsesse rassledovaniia pogruzitʹsia eshche i v nastoiashchee boloto! Nu chto zh… Zapakh bolot okazalsia ambrozieĭ po sravneniiu s pravdoĭ, kotoruiu Dashe udalosʹ vyiasnitʹ.Darʹia Dontsova — samyĭ populiarnyĭ i vostrebovannyĭ avtor v nasheĭ strane, liubimitsa millionov chitateleĭ. V Rossii prodano bolee 200 millionov ėkzempliarov ee knig.Ee tvorchestvo napolniaet serdtsa i dushi svetom, optimizmom, radostʹiu, uverennostʹiu v zavtrashnem dne!«Dontsova neveroiatnaia rabotiaga! IA ne znaiu ni odnogo drugogo pisatelia, kotoryĭ stolʹko rabotal by. IA otnoshusʹ k neĭ s uvazheniem, kak k obraztsu pisatelʹskogo trudoliubiia. Zhenshchiny nuzhdaiutsia v psikhologicheskoĭ podderzhke i poluchaiut ee ot Dontsovoĭ. IA i sama v svoe vremia prochla neskolʹko romanov Dontsovoĭ. Ee chitaiut ochenʹ raznye liudi. I ochenʹ zaniatye biznes-ledi, chtoby na vremia vykliuchitʹ golovu, i domokhoziaĭki, u kotorykh estʹ pereryv 15—20 minut mezhdu otvesti-zabratʹ deteĭ». — Galina IUzefovich, literaturnyĭ kritik</t>
  </si>
  <si>
    <t>Slon dlia Diuĭmovochki</t>
  </si>
  <si>
    <t>Ёнсин, Чхэ</t>
  </si>
  <si>
    <t>Ночь пяти псов</t>
  </si>
  <si>
    <t>В старом заброшенном доме найдены убитые школьники. В преступлении сознается учитель тхэквондо. Но зачем он расправился со своими учениками и какое отношение к случившемуся имеет Пак Семин, мальчик-альбинос, которого травили убитые?«Ночь пяти псов» — история человека, виновного уже в том, что он родился, ведь в мире одинаковых людей каждый, кто отличается, становится изгоем.Впервые на русском языке корейский психологический триллер, бестселлер, победитель 7-й премии в области молодежной литературы «Хвансанболь». Роман, который заставляет задуматься о кошмарах, скрывающихся за маской обыденности, и показывает темную сторону общества, где царит вечная ночь пяти псов.</t>
  </si>
  <si>
    <t>К-триллер</t>
  </si>
  <si>
    <t>Yongsin, Chae</t>
  </si>
  <si>
    <t>Night of the Five Dogs</t>
  </si>
  <si>
    <t>Murdered schoolchildren were found in an old abandoned house. A taekwondo teacher confesses to the crime. But why did he deal with his students and what does Pak Semin, an albino boy who was poisoned by the murdered, have to do with what happened?&amp;quot_The Night of the Five Dogs&amp;quot_ is the story of a man who is already guilty of being born, because in a world of identical people, everyone who is different becomes an outcast.For the first time in Russian, Korean psychological thriller, bestseller, winner of the 7th prize in the field of youth literature &amp;quot_Hwansanbol&amp;quot_. A novel that makes you think about the nightmares hiding behind the mask of everyday life, and shows the dark side of society, where the eternal night of the five dogs reigns.</t>
  </si>
  <si>
    <t>http://sentrumbookstore.com/upload/iblock/bd5/8jww03dt3b7mxf6cmyls3edhzc52z0zf/9785171464592.jpg</t>
  </si>
  <si>
    <t>978-5-17-146459-2</t>
  </si>
  <si>
    <t>V starom zabroshennom dome naĭdeny ubitye shkolʹniki. V prestuplenii soznaetsia uchitelʹ tkhėkvondo. No zachem on raspravilsia so svoimi uchenikami i kakoe otnoshenie k sluchivshemusia imeet Pak Semin, malʹchik-alʹbinos, kotorogo travili ubitye?«Nochʹ piati psov» — istoriia cheloveka, vinovnogo uzhe v tom, chto on rodilsia, vedʹ v mire odinakovykh liudeĭ kazhdyĭ, kto otlichaetsia, stanovitsia izgoem.Vpervye na russkom iazyke koreĭskiĭ psikhologicheskiĭ triller, bestseller, pobeditelʹ 7-ĭ premii v oblasti molodezhnoĭ literatury «Khvansanbolʹ». Roman, kotoryĭ zastavliaet zadumatʹsia o koshmarakh, skryvaiushchikhsia za maskoĭ obydennosti, i pokazyvaet temnuiu storonu obshchestva, gde tsarit vechnaia nochʹ piati psov.</t>
  </si>
  <si>
    <t>Ënsin, Chkhė</t>
  </si>
  <si>
    <t>Nochʹ piati psov</t>
  </si>
  <si>
    <t>Кинг, Стивен</t>
  </si>
  <si>
    <t>Все предельно</t>
  </si>
  <si>
    <t>'Команда скелетов'. 'Ночная смена'. 'Ночные кошмары и фантастические видения'… Вы помните эти названия? Как известно, Стивен Кинг дарит почитателям своего таланта сборник повестей и рассказов примерно раз в семь лет. Перед вами — очередной сборник, где Стивен Кинг предстает во всей многогранности своего таланта. Это настоящая сокровищница увлекательных, парадоксальных и темных историй, которые мог написать только истинный Мастер прозы.</t>
  </si>
  <si>
    <t>Темная башня</t>
  </si>
  <si>
    <t>King, Stephen</t>
  </si>
  <si>
    <t>Everything is extremely</t>
  </si>
  <si>
    <t>'Skeleton Crew'. 'Night shift'. 'Nightmares and fantastic visions'… Do you remember these names? As you know, Stephen King gives fans of his talent a collection of novels and short stories about once every seven years. Here is another collection where Stephen King appears in all the versatility of his talent. This is a real treasure trove of fascinating, paradoxical and dark stories that only a true prose Master could write.</t>
  </si>
  <si>
    <t>http://sentrumbookstore.com/upload/iblock/dd3/our9n206dyiyqr4voj99vn9n2tpai81p/9785171576738.jpg</t>
  </si>
  <si>
    <t>978-5-17-157673-8</t>
  </si>
  <si>
    <t>'Komanda skeletov'. 'Nochnaia smena'. 'Nochnye koshmary i fantasticheskie videniia'… Vy pomnite ėti nazvaniia? Kak izvestno, Stiven King darit pochitateliam svoego talanta sbornik povesteĭ i rasskazov primerno raz v semʹ let. Pered vami — ocherednoĭ sbornik, gde Stiven King predstaet vo vseĭ mnogogrannosti svoego talanta. Ėto nastoiashchaia sokrovishchnitsa uvlekatelʹnykh, paradoksalʹnykh i temnykh istoriĭ, kotorye mog napisatʹ tolʹko istinnyĭ Master prozy.</t>
  </si>
  <si>
    <t>King, Stiven</t>
  </si>
  <si>
    <t>Vse predelʹno</t>
  </si>
  <si>
    <t>Куджо</t>
  </si>
  <si>
    <t>Один из обитателей тихого провинциального городка Касл-Рок - добродушный сенбернар Куджо. Однажды преследуя кролика, он загоняет его в маленькую пещеру, где получает укус летучей мыши. На первый взгляд безобидное происшествие оборачивается настоящей трагедией. И возвращается Куджо к хозяевам уже совсем другим - чудовищем, сеющим смерть.Счет его жертв постоянно увеличивается.Справиться с ним кажется невозможным.И невольно возникает мысль: какая в действительности болезнь может превратить животное в настоящего монстра? И можно ли это Зло искоренить раз и навсегда?..</t>
  </si>
  <si>
    <t>Cujo</t>
  </si>
  <si>
    <t>One of the inhabitants of the quiet provincial town of Castle Rock is a good-natured St. Bernard Cujo. One day, chasing a rabbit, he drives it into a small cave, where he gets bitten by a bat. At first glance, a harmless incident turns into a real tragedy. And Cujo returns to the owners in a completely different way - a monster that sows death.The number of his victims is constantly increasing.It seems impossible to cope with it.And the thought involuntarily arises: what kind of disease can actually turn an animal into a real monster? And can this Evil be eradicated once and for all?..</t>
  </si>
  <si>
    <t>http://sentrumbookstore.com/upload/iblock/25d/40vrenr0c4dr5mwwzu0oa82835ho3xze/9785171485856.jpg</t>
  </si>
  <si>
    <t>978-5-17-148585-6</t>
  </si>
  <si>
    <t>Odin iz obitateleĭ tikhogo provintsialʹnogo gorodka Kasl-Rok - dobrodushnyĭ senbernar Kudzho. Odnazhdy presleduia krolika, on zagoniaet ego v malenʹkuiu peshcheru, gde poluchaet ukus letucheĭ myshi. Na pervyĭ vzgliad bezobidnoe proisshestvie oborachivaetsia nastoiashcheĭ tragedieĭ. I vozvrashchaetsia Kudzho k khoziaevam uzhe sovsem drugim - chudovishchem, seiushchim smertʹ.Schet ego zhertv postoianno uvelichivaetsia.Spravitʹsia s nim kazhetsia nevozmozhnym.I nevolʹno voznikaet myslʹ: kakaia v deĭstvitelʹnosti boleznʹ mozhet prevratitʹ zhivotnoe v nastoiashchego monstra? I mozhno li ėto Zlo iskorenitʹ raz i navsegda?..</t>
  </si>
  <si>
    <t>Kudzho</t>
  </si>
  <si>
    <t>Парень из Колорадо</t>
  </si>
  <si>
    <t>На маленьком острове близ побережья штата Мэн найден труп молодого мужчины, но при нем не обнаружено никаких документов.Кто он? Что привело его в уединенное место? И действительно ли, как утверждает полиция, причиной смерти стал несчастный случай?Два местных журналиста решают раскрыть тайну гибели незнакомца самостоятельно. Но чем дальше продвигается их расследование, тем больше возникает вопросов и тем меньше на них ответов…'Парень из Колорадо' - захватывающий роман, написанный в лучших традициях классического американского детектива. Стивен Кинг вновь доказывает - его 'фирменный стиль' хорош для любого жанра.</t>
  </si>
  <si>
    <t>The guy from Colorado</t>
  </si>
  <si>
    <t>The body of a young man was found on a small island off the coast of Maine, but no documents were found with him.Who is he? What brought him to a secluded place? And is it really, as the police claim, the cause of death was an accident?Two local journalists decide to solve the mystery of the stranger's death on their own. But the further their investigation progresses, the more questions arise and the fewer answers to them…'The Guy from Colorado' is an exciting novel written in the best traditions of the classic American detective story. Stephen King proves once again that his &amp;quot_corporate identity&amp;quot_ is good for any genre.</t>
  </si>
  <si>
    <t>http://sentrumbookstore.com/upload/iblock/976/x6bb3ritctsknd7czsej7zbmq9whcs80/9785171575366.jpg</t>
  </si>
  <si>
    <t>978-5-17-157536-6</t>
  </si>
  <si>
    <t>Na malenʹkom ostrove bliz poberezhʹia shtata Mėn naĭden trup molodogo muzhchiny, no pri nem ne obnaruzheno nikakikh dokumentov.Kto on? Chto privelo ego v uedinennoe mesto? I deĭstvitelʹno li, kak utverzhdaet politsiia, prichinoĭ smerti stal neschastnyĭ sluchaĭ?Dva mestnykh zhurnalista reshaiut raskrytʹ taĭnu gibeli neznakomtsa samostoiatelʹno. No chem dalʹshe prodvigaetsia ikh rassledovanie, tem bolʹshe voznikaet voprosov i tem menʹshe na nikh otvetov…'Parenʹ iz Kolorado' - zakhvatyvaiushchiĭ roman, napisannyĭ v luchshikh traditsiiakh klassicheskogo amerikanskogo detektiva. Stiven King vnovʹ dokazyvaet - ego 'firmennyĭ stilʹ' khorosh dlia liubogo zhanra.</t>
  </si>
  <si>
    <t>Parenʹ iz Kolorado</t>
  </si>
  <si>
    <t>Константинов, Андрей</t>
  </si>
  <si>
    <t>Бандитский Петербург</t>
  </si>
  <si>
    <t>'Бандитский Петербург' — это самая полная криминальная история Северной столицы с момента ее основания до настоящего времени.'...в каком-то смысле книга „Бандитский Петербург“ для меня — это бесконечная литературно-исследовательская каторга, отбывая которую с каждым годом все труднее находить в себе силы продолжать работу... И все-таки, как мне кажется, тема „Бандитского Петербурга“, будучи сейчас не столь „спекулятивно-актуальной“, как это было в девяностые годы прошлого столетия, по-прежнему остается интересной... Истории многих героев не завершены, а значит — не дорассказаны. Так что книга все еще не закончена'.Андрей Константинов</t>
  </si>
  <si>
    <t>История российской мафии</t>
  </si>
  <si>
    <t>Konstantinov, Andrey</t>
  </si>
  <si>
    <t>Bandit Petersburg</t>
  </si>
  <si>
    <t>'Bandit Petersburg' is the most complete criminal history of the Northern Capital from the moment of its foundation to the present time.'...in a sense, the book &amp;quot_Bandit Petersburg&amp;quot_ for me is an endless literary and research penal servitude, serving which every year it becomes more and more difficult to find the strength to continue working... And yet, it seems to me that the topic of &amp;quot_Bandit Petersburg&amp;quot_, being now not as &amp;quot_speculatively relevant&amp;quot_ as it was in the nineties of the last century, still remains interesting... The stories of many heroes have not been completed, which means they have not been told. So the book is still not finished.'Andrey Konstantinov</t>
  </si>
  <si>
    <t>http://sentrumbookstore.com/upload/iblock/a53/0d73qaqjq1ahv2g7fa9xzoqivjkpeo8a/9785171573140.jpg</t>
  </si>
  <si>
    <t>978-5-17-157314-0</t>
  </si>
  <si>
    <t>'Banditskiĭ Peterburg' — ėto samaia polnaia kriminalʹnaia istoriia Severnoĭ stolitsy s momenta ee osnovaniia do nastoiashchego vremeni.'...v kakom-to smysle kniga „Banditskiĭ Peterburg“ dlia menia — ėto beskonechnaia literaturno-issledovatelʹskaia katorga, otbyvaia kotoruiu s kazhdym godom vse trudnee nakhoditʹ v sebe sily prodolzhatʹ rabotu... I vse-taki, kak mne kazhetsia, tema „Banditskogo Peterburga“, buduchi seĭchas ne stolʹ „spekuliativno-aktualʹnoĭ“, kak ėto bylo v devianostye gody proshlogo stoletiia, po-prezhnemu ostaetsia interesnoĭ... Istorii mnogikh geroev ne zaversheny, a znachit — ne dorasskazany. Tak chto kniga vse eshche ne zakonchena'.Andreĭ Konstantinov</t>
  </si>
  <si>
    <t>Konstantinov, Andreĭ</t>
  </si>
  <si>
    <t>Banditskiĭ Peterburg</t>
  </si>
  <si>
    <t>Корецкий, Данил</t>
  </si>
  <si>
    <t>Антикиллер-4. Счастливых бандитов не бывает</t>
  </si>
  <si>
    <t>Столичные воры пытаются 'взять под себя' криминальный мир Тиходонска: гремят выстрелы, горят склады и магазины, киллеры выполняют очередные 'заказы', на кладбище кораблей находят чей-то скелет... Подполковник Коренев, по прозвищу Лис, как всегда, находится в центре событий, несмотря на то, что майор Сочнев собирает на него компромитирующий материал. С помощью оперативной хитрости и преданных осведомителей, Лис переигрывает своих противников...</t>
  </si>
  <si>
    <t>Шпионы и все остальные. Данил Корецкий</t>
  </si>
  <si>
    <t>Koretsky, Danil</t>
  </si>
  <si>
    <t>Antikiller-4. There are no happy bandits</t>
  </si>
  <si>
    <t>The capital's thieves are trying to 'take over' the criminal world of Tichodonsk: shots are being fired, warehouses and shops are burning, killers are carrying out regular 'orders', someone's skeleton is found in the cemetery of ships... Lieutenant Colonel Korenev, nicknamed the Fox, as always, is in the center of events, despite the fact that Major Sochnev collects compromising material on him. With the help of operational cunning and loyal informants, the Fox outplays his opponents...</t>
  </si>
  <si>
    <t>http://sentrumbookstore.com/upload/iblock/6af/g9ynttiul1lftevjpo6024m5btp63cj8/9785171563974.jpg</t>
  </si>
  <si>
    <t>978-5-17-156397-4</t>
  </si>
  <si>
    <t>Stolichnye vory pytaiutsia 'vziatʹ pod sebia' kriminalʹnyĭ mir Tikhodonska: gremiat vystrely, goriat sklady i magaziny, killery vypolniaiut ocherednye 'zakazy', na kladbishche korableĭ nakhodiat cheĭ-to skelet... Podpolkovnik Korenev, po prozvishchu Lis, kak vsegda, nakhoditsia v tsentre sobytiĭ, nesmotria na to, chto maĭor Sochnev sobiraet na nego kompromitiruiushchiĭ material. S pomoshchʹiu operativnoĭ khitrosti i predannykh osvedomiteleĭ, Lis pereigryvaet svoikh protivnikov...</t>
  </si>
  <si>
    <t>Koretskiĭ, Danil</t>
  </si>
  <si>
    <t>Antikiller-4. Schastlivykh banditov ne byvaet</t>
  </si>
  <si>
    <t>Антикиллер-5. За своего...</t>
  </si>
  <si>
    <t>Криминальная обстановка в Тиходонске осложняется. На трассе зверски убит отпускник Гусаров с женой и ребенком, который оказывается отставным оперуполномоченным и другом начальника уголовного розыска Коренева по прозвищу Лис. Одновременно в город возвращается вор в законе Север, который вступает в борьбу за 'трон' в криминальном мире, но попадает под подозрение в убийстве. Совершают правонарушения и преступления молодые люди, образовавшие шайку 'Грачи'. Бесцельно разъезжает по стране обычная с виду семья Калабашкиных. Опытному киллеру поступает заказ на самого Лиса. Все эти события завязываются в тугой узел, а в центре оказывается подполковник Коренев.</t>
  </si>
  <si>
    <t xml:space="preserve">Antikiller-5. For his own... </t>
  </si>
  <si>
    <t>The criminal situation in Tichodonsk is becoming more complicated. Gusarov, a vacationer with his wife and child, who turns out to be a retired operative and a friend of the head of the criminal investigation department Korenev, nicknamed the Fox, was brutally killed on the highway. At the same time, the thief-in-law Sever returns to the city, who enters the struggle for the &amp;quot_throne&amp;quot_ in the criminal world, but falls under suspicion of murder. Young people who have formed a gang of 'Rooks' commit offenses and crimes. An ordinary-looking Kalabashkin family travels aimlessly around the country. An experienced killer receives an order for the Fox himself. All these events are tied in a tight knot, and in the center is Lieutenant Colonel Korenev.</t>
  </si>
  <si>
    <t>http://sentrumbookstore.com/upload/iblock/8c3/fa5315rptu8nmciuzen9tx594frbnuak/9785171575649.jpg</t>
  </si>
  <si>
    <t>978-5-17-157564-9</t>
  </si>
  <si>
    <t>Kriminalʹnaia obstanovka v Tikhodonske oslozhniaetsia. Na trasse zverski ubit otpusknik Gusarov s zhenoĭ i rebenkom, kotoryĭ okazyvaetsia otstavnym operupolnomochennym i drugom nachalʹnika ugolovnogo rozyska Koreneva po prozvishchu Lis. Odnovremenno v gorod vozvrashchaetsia vor v zakone Sever, kotoryĭ vstupaet v borʹbu za 'tron' v kriminalʹnom mire, no popadaet pod podozrenie v ubiĭstve. Sovershaiut pravonarusheniia i prestupleniia molodye liudi, obrazovavshie shaĭku 'Grachi'. Bestselʹno razʺezzhaet po strane obychnaia s vidu semʹia Kalabashkinykh. Opytnomu killeru postupaet zakaz na samogo Lisa. Vse ėti sobytiia zaviazyvaiutsia v tugoĭ uzel, a v tsentre okazyvaetsia podpolkovnik Korenev.</t>
  </si>
  <si>
    <t xml:space="preserve">Antikiller-5. Za svoego... </t>
  </si>
  <si>
    <t>Корри, Джейн</t>
  </si>
  <si>
    <t>Ложь, которую мы произносим</t>
  </si>
  <si>
    <t>Новый захватывающий триллер от автора романов «Жена моего мужа», «Кровные сестры», «Я отвернулась» и «Я сделала ошибку». Для всех поклонников бестселлеров «Исчезнувшая» и «Девушка в поезде».</t>
  </si>
  <si>
    <t>Corrie, Jane</t>
  </si>
  <si>
    <t>The lies we utter</t>
  </si>
  <si>
    <t>A new exciting thriller from the author of the novels &amp;quot_My husband's Wife&amp;quot_, &amp;quot_Blood Sisters&amp;quot_, &amp;quot_I turned away&amp;quot_ and &amp;quot_I made a mistake&amp;quot_. For all fans of the bestsellers &amp;quot_Disappeared&amp;quot_ and &amp;quot_The Girl on the Train&amp;quot_.</t>
  </si>
  <si>
    <t>http://sentrumbookstore.com/upload/iblock/ac2/7bl3miidotjnys6jtobwil7m2015izc9/9785171471293.jpg</t>
  </si>
  <si>
    <t>978-5-17-147129-3</t>
  </si>
  <si>
    <t>Novyĭ zakhvatyvaiushchiĭ triller ot avtora romanov «Zhena moego muzha», «Krovnye sestry», «IA otvernulasʹ» i «IA sdelala oshibku». Dlia vsekh poklonnikov bestsellerov «Ischeznuvshaia» i «Devushka v poezde».</t>
  </si>
  <si>
    <t>Korri, Dzheĭn</t>
  </si>
  <si>
    <t>Lozhʹ, kotoruiu my proiznosim</t>
  </si>
  <si>
    <t>Лансдейл, Джо</t>
  </si>
  <si>
    <t>Пойма</t>
  </si>
  <si>
    <t>Великая депрессия, Восточный Техас. Молодой Гарри Коллинс и его сестра случайно обнаруживают чудовищно изувеченный труп женщины, оставленный в низовьях реки. Вскоре в городе находят еще одно тело, а потом еще одно, и люди паникуют, считая, что где-то поблизости бродит опасный безумец. Гарри начинает собственное расследование, ведь он считает, что эти убийства как-то связаны с байками о получеловеке-полукозле, странном существе, которое, по преданиям, обитает недалеко от того места, где обнаружили тело первой жертвы. И вскоре Гарри поймет, что правда куда страшнее любой легенды, а убийца подбирается все ближе к его семье.</t>
  </si>
  <si>
    <t>Lansdale, Joe</t>
  </si>
  <si>
    <t>Floodplain</t>
  </si>
  <si>
    <t>Great Depression, East Texas. Young Harry Collins and his sister accidentally discover the monstrously mutilated corpse of a woman left in the lower reaches of the river. Soon another body is found in the city, and then another, and people panic, believing that a dangerous madman is wandering somewhere nearby. Harry begins his own investigation, because he believes that these murders are somehow connected with the tales of a half-man, half-goat, a strange creature that, according to legend, lives near the place where the body of the first victim was found. And soon Harry will realize that the truth is much scarier than any legend, and the killer is getting closer to his family.</t>
  </si>
  <si>
    <t>http://sentrumbookstore.com/upload/iblock/f60/sl4khx21c2oaoro6jjwk4ogjij2a0l2q/9785171573157.jpg</t>
  </si>
  <si>
    <t>978-5-17-157315-7</t>
  </si>
  <si>
    <t>Velikaia depressiia, Vostochnyĭ Tekhas. Molodoĭ Garri Kollins i ego sestra sluchaĭno obnaruzhivaiut chudovishchno izuvechennyĭ trup zhenshchiny, ostavlennyĭ v nizovʹiakh reki. Vskore v gorode nakhodiat eshche odno telo, a potom eshche odno, i liudi panikuiut, schitaia, chto gde-to poblizosti brodit opasnyĭ bezumets. Garri nachinaet sobstvennoe rassledovanie, vedʹ on schitaet, chto ėti ubiĭstva kak-to sviazany s baĭkami o polucheloveke-polukozle, strannom sushchestve, kotoroe, po predaniiam, obitaet nedaleko ot togo mesta, gde obnaruzhili telo pervoĭ zhertvy. I vskore Garri poĭmet, chto pravda kuda strashnee liuboĭ legendy, a ubiĭtsa podbiraetsia vse blizhe k ego semʹe.</t>
  </si>
  <si>
    <t>Lansdeĭl, Dzho</t>
  </si>
  <si>
    <t>Poĭma</t>
  </si>
  <si>
    <t>Левит, Ирина</t>
  </si>
  <si>
    <t>Аварийный взлет</t>
  </si>
  <si>
    <t>В крупном аэропорту города Губернска средь бела дня ударом ножа убивают главу местного филиала и зятя владельца страховой компании «Гранит» Эдуарда Марадинского. Поскольку преступление в аэропорту — слишком резонансное, в Губернск прилетает московская оперативно-следственная группа. Ее руководитель полковник Купревич полагает, что дерзкое убийство имеет психологическую подоплеку, а потому приглашает в качестве консультанта Аркадия Михайловича Казика — психолога, человека, который своим весьма оригинальным видением проблем не раз помогал правоохранительным органам расследовать преступления.</t>
  </si>
  <si>
    <t>Военные приключения</t>
  </si>
  <si>
    <t>Levit, Irina</t>
  </si>
  <si>
    <t>Emergency takeoff</t>
  </si>
  <si>
    <t>In a large airport in the city of Gubernsk in broad daylight, the head of the local branch and the son-in-law of the owner of the insurance company &amp;quot_Granit&amp;quot_ Eduard Maradinsky is killed with a knife. Since the crime at the airport is too resonant, the Moscow operational investigation team arrives in Gubernsk. Its head, Colonel Kuprevich, believes that the audacious murder has a psychological background, and therefore invites Arkady Mikhailovich Kazik, a psychologist, as a consultant, a person who, with his very original vision of problems, has repeatedly helped law enforcement agencies investigate crimes.</t>
  </si>
  <si>
    <t>http://sentrumbookstore.com/upload/iblock/ea4/t67ecteh8t7reyx3ery0ju6niume5wb1/9785448443176.jpg</t>
  </si>
  <si>
    <t>978-5-4484-4317-6</t>
  </si>
  <si>
    <t>V krupnom aėroportu goroda Gubernska sredʹ bela dnia udarom nozha ubivaiut glavu mestnogo filiala i ziatia vladelʹtsa strakhovoĭ kompanii «Granit» Ėduarda Maradinskogo. Poskolʹku prestuplenie v aėroportu — slishkom rezonansnoe, v Gubernsk priletaet moskovskaia operativno-sledstvennaia gruppa. Ee rukovoditelʹ polkovnik Kuprevich polagaet, chto derzkoe ubiĭstvo imeet psikhologicheskuiu podopleku, a potomu priglashaet v kachestve konsulʹtanta Arkadiia Mikhaĭlovicha Kazika — psikhologa, cheloveka, kotoryĭ svoim vesʹma originalʹnym videniem problem ne raz pomogal pravookhranitelʹnym organam rassledovatʹ prestupleniia.</t>
  </si>
  <si>
    <t>Avariĭnyĭ vzlet</t>
  </si>
  <si>
    <t>Леонтьев, Сергей</t>
  </si>
  <si>
    <t>Вторжение</t>
  </si>
  <si>
    <t>Странные слухи взбудоражили весь город. Все только и говорили об НЛО. 'Тарелки', как их называли, появлялись в разных районах и даже над единственным 'небоскребом' — двадцатидвухэтажным зданием обкома партии.Один из врачей 'скорой' Николай Неодинокий, категорически не верящий в инопланетян, решил разобраться в происходящем и… исчез. Пришлось его другу Андрею Сергееву начать новое расследование и ввязаться в опасную игру, ставка в которой не одна человеческая жизнь.</t>
  </si>
  <si>
    <t>Мастера сыска. Советское время</t>
  </si>
  <si>
    <t>Leontiev, Sergey</t>
  </si>
  <si>
    <t>Invasion</t>
  </si>
  <si>
    <t>Strange rumors have stirred up the whole city. Everyone was talking about UFOs. &amp;quot_Plates,&amp;quot_ as they were called, appeared in different districts and even over the only &amp;quot_skyscraper&amp;quot_ — the twenty-two-story building of the regional party committee.One of the ambulance doctors Nikolai Neodinokiy, who categorically does not believe in aliens, decided to figure out what was happening and ... disappeared. His friend Andrey Sergeyev had to start a new investigation and get involved in a dangerous game, in which more than one human life is at stake.</t>
  </si>
  <si>
    <t>http://sentrumbookstore.com/upload/iblock/546/lrq9h2auo9bzftdrfpucut3o6itszroe/9785171574055.jpg</t>
  </si>
  <si>
    <t>978-5-17-157405-5</t>
  </si>
  <si>
    <t>Strannye slukhi vzbudorazhili vesʹ gorod. Vse tolʹko i govorili ob NLO. 'Tarelki', kak ikh nazyvali, poiavlialisʹ v raznykh raĭonakh i dazhe nad edinstvennym 'neboskrebom' — dvadtsatidvukhėtazhnym zdaniem obkoma partii.Odin iz vracheĭ 'skoroĭ' Nikolaĭ Neodinokiĭ, kategoricheski ne veriashchiĭ v inoplanetian, reshil razobratʹsia v proiskhodiashchem i… ischez. Prishlosʹ ego drugu Andreiu Sergeevu nachatʹ novoe rassledovanie i vviazatʹsia v opasnuiu igru, stavka v kotoroĭ ne odna chelovecheskaia zhiznʹ.</t>
  </si>
  <si>
    <t>Leontʹev, Sergeĭ</t>
  </si>
  <si>
    <t>Vtorzhenie</t>
  </si>
  <si>
    <t>Литвинова, А.В._ Литвинов, С.В.</t>
  </si>
  <si>
    <t>Колесницы судьбы</t>
  </si>
  <si>
    <t>Варя Кононова выходит в отставку со своей сверхсекретной службы. Теперь она с помощью сердечного друга Алексея Данилова, обладающего феноменальными способностями, ищет тех, кто когда-то погубил её родителей. К поискам подключаются полковник Петренко и «спящий» экстрасенс Иван Кольцов. Сначала дело кажется неразрешимым: все улики давно уничтожены, да и свидетелей уже не найти. Но потом оказывается, что враг совсем близко и он обладает чудовищной силой. Противостояние будет тяжелым — смогут ли Варя и ее друзья уцелеть?В новом остросюжетном романе Анны и Сергея Литвиновых «Колесницы судьбы» возвращаются любимые герои — сотрудница засекреченной спецслужбы Варвара Кононова и ее возлюбленный, экстрасенс Алексей Данилов. Варе придется заглянуть в прошлое, чтобы узнать много нового о себе и своей семье…</t>
  </si>
  <si>
    <t>Знаменитый тандем российского детектива. Новые страницы</t>
  </si>
  <si>
    <t>Litvinova, A.V._ Litvinov, S.V.</t>
  </si>
  <si>
    <t>Chariots of Fate</t>
  </si>
  <si>
    <t>Varya Kononova is retiring from her top-secret service. Now, with the help of a warm friend Alexey Danilov, who has phenomenal abilities, she is looking for those who once ruined her parents. Colonel Petrenko and the &amp;quot_sleeping&amp;quot_ psychic Ivan Koltsov join the search. At first, the case seems unsolvable: all the evidence has long been destroyed, and there are no witnesses to be found. But then it turns out that the enemy is very close and he has a monstrous power. The confrontation will be difficult — will Varya and her friends be able to survive?In the new action—packed novel by Anna and Sergey Litvinov &amp;quot_Chariots of Fate&amp;quot_, beloved heroes return - an employee of the secret secret service Varvara Kononova and her lover, psychic Alexey Danilov. Varya will have to look into the past to learn a lot about herself and her family…</t>
  </si>
  <si>
    <t>http://sentrumbookstore.com/upload/iblock/d2d/4sqtz2mlez88gaqf90qt4rfelh1x0h4u/9785041861230.jpg</t>
  </si>
  <si>
    <t>978-5-04-186123-0</t>
  </si>
  <si>
    <t>Varia Kononova vykhodit v otstavku so svoeĭ sverkhsekretnoĭ sluzhby. Teperʹ ona s pomoshchʹiu serdechnogo druga Alekseia Danilova, obladaiushchego fenomenalʹnymi sposobnostiami, ishchet tekh, kto kogda-to pogubil eë roditeleĭ. K poiskam podkliuchaiutsia polkovnik Petrenko i «spiashchiĭ» ėkstrasens Ivan Kolʹtsov. Snachala delo kazhetsia nerazreshimym: vse uliki davno unichtozheny, da i svideteleĭ uzhe ne naĭti. No potom okazyvaetsia, chto vrag sovsem blizko i on obladaet chudovishchnoĭ siloĭ. Protivostoianie budet tiazhelym — smogut li Varia i ee druzʹia utseletʹ?V novom ostrosiuzhetnom romane Anny i Sergeia Litvinovykh «Kolesnitsy sudʹby» vozvrashchaiutsia liubimye geroi — sotrudnitsa zasekrechennoĭ spetssluzhby Varvara Kononova i ee vozliublennyĭ, ėkstrasens Alekseĭ Danilov. Vare pridetsia zaglianutʹ v proshloe, chtoby uznatʹ mnogo novogo o sebe i svoeĭ semʹe…</t>
  </si>
  <si>
    <t>Kolesnitsy sudʹby</t>
  </si>
  <si>
    <t>Лубри, Жером</t>
  </si>
  <si>
    <t>Убежище</t>
  </si>
  <si>
    <t>Это удивительная, безумная и мастерски написанная история!Когда человек переживает сильнейшую психологическую травму, мозг отключает эмоциональную систему, и жертва терпит издевательства в состоянии измененного сознания. Но потом, когда жертва освобождается от своего агрессора, у нее нередко наблюдаются последствия пережитого стресса… И мозг строит себе убежище: параллельную память, которая заменяет реальность, чтобы жертва перестала страдать, иллюзию, чтобы выжить.Где спрятаться, когда некуда больше бежать?Сандрин, которая недавно переехала в Нормандию, получает звонок от нотариуса. Тот просит забрать личные вещи из дома ее покойной бабушки - странной женщины, которая жила одна на крошечном острове у побережья и не общалась с дочерью и внучкой.Сандрин высаживается с корабля на сером, холодном острове и знакомится с жителями - стариками, живущими почти в полной изоляции от цивилизации.На острове царит странная атмосфера. Сандрин требуется всего несколько часов, чтобы понять, что здешние обитатели скрывают какие-то секреты.Но почему никто из них не покидает остров? Что случилось с детьми из лагеря отдыха, спешно закрытого в 1949 году?Через несколько дней Сандрин находят бродящей по пляжу, в одежде, пропитанной чужой кровью…Prix Cognac 2019Переведено на 15 языков</t>
  </si>
  <si>
    <t>Loubry, Jerome</t>
  </si>
  <si>
    <t>Shelter</t>
  </si>
  <si>
    <t>This is an amazing, crazy and masterfully written story!When a person experiences a severe psychological trauma, the brain turns off the emotional system, and the victim suffers bullying in a state of altered consciousness. But then, when the victim is released from his aggressor, she often has the consequences of the stress experienced… And the brain builds a shelter for itself: a parallel memory that replaces reality so that the victim stops suffering, an illusion to survive.Where to hide when there's nowhere else to run?Sandrine, who recently moved to Normandy, receives a call from a notary. He asks to pick up personal belongings from the house of her late grandmother - a strange woman who lived alone on a tiny island off the coast and did not communicate with her daughter and granddaughter.Sandrine disembarks from a ship on a gray, cold island and gets acquainted with the residents - old people living almost in complete isolation from civilization.There is a strange atmosphere on the island. It only takes Sandrine a few hours to realize that the local inhabitants are hiding some secrets.But why don't any of them leave the island? What happened to the children from the holiday camp, hastily closed in 1949?A few days later, Sandrine is found wandering along the beach, in clothes soaked in someone else's blood...Prix Cognac 2019 Translated into 15 languages</t>
  </si>
  <si>
    <t>http://sentrumbookstore.com/upload/iblock/889/y8umg23w8xghgwdaql6r8k3tdujy13v0/9785171209469.jpg</t>
  </si>
  <si>
    <t>978-5-17-120946-9</t>
  </si>
  <si>
    <t>Ėto udivitelʹnaia, bezumnaia i masterski napisannaia istoriia!Kogda chelovek perezhivaet silʹneĭshuiu psikhologicheskuiu travmu, mozg otkliuchaet ėmotsionalʹnuiu sistemu, i zhertva terpit izdevatelʹstva v sostoianii izmenennogo soznaniia. No potom, kogda zhertva osvobozhdaetsia ot svoego agressora, u nee neredko nabliudaiutsia posledstviia perezhitogo stressa… I mozg stroit sebe ubezhishche: parallelʹnuiu pamiatʹ, kotoraia zameniaet realʹnostʹ, chtoby zhertva perestala stradatʹ, illiuziiu, chtoby vyzhitʹ.Gde spriatatʹsia, kogda nekuda bolʹshe bezhatʹ?Sandrin, kotoraia nedavno pereekhala v Normandiiu, poluchaet zvonok ot notariusa. Tot prosit zabratʹ lichnye veshchi iz doma ee pokoĭnoĭ babushki - strannoĭ zhenshchiny, kotoraia zhila odna na kroshechnom ostrove u poberezhʹia i ne obshchalasʹ s docherʹiu i vnuchkoĭ.Sandrin vysazhivaetsia s korablia na serom, kholodnom ostrove i znakomitsia s zhiteliami - starikami, zhivushchimi pochti v polnoĭ izoliatsii ot tsivilizatsii.Na ostrove tsarit strannaia atmosfera. Sandrin trebuetsia vsego neskolʹko chasov, chtoby poniatʹ, chto zdeshnie obitateli skryvaiut kakie-to sekrety.No pochemu nikto iz nikh ne pokidaet ostrov? Chto sluchilosʹ s detʹmi iz lageria otdykha, speshno zakrytogo v 1949 godu?Cherez neskolʹko dneĭ Sandrin nakhodiat brodiashcheĭ po pliazhu, v odezhde, propitannoĭ chuzhoĭ krovʹiu…Prix Cognac 2019Perevedeno na 15 iazykov</t>
  </si>
  <si>
    <t>Lubri, Zherom</t>
  </si>
  <si>
    <t>Ubezhishche</t>
  </si>
  <si>
    <t>Лукьяненко, Юрий</t>
  </si>
  <si>
    <t>Следствием доказано. Рассказы из жизни следователей СК (16+)</t>
  </si>
  <si>
    <t>Сюжеты рассказов, представленных в книге, взяты из следственной практики. Главные герои — следователи городских и межрайонных отделов следственных управлений Следственного комитета РФ. Они хорошо владеют методами психоанализа, знают особенности психологии подозреваемых и обвиняемых. Эти знания неоспоримо помогают следователям, используя психологические навыки, раскрывать и расследовать хитроумные, жестокие, коварные преступления.Следователи — обыкновенные люди со своими привычками, характерами, увлечениями, но, несомненно, их объединяют высокая ответственность за судьбы людей, неодолимое стремление к установлению истины и справедливости.Все имена в книге вымышлены и любые возможные совпадения с реальными людьми случайны и непреднамеренны.</t>
  </si>
  <si>
    <t>Lukyanenko, Yuri</t>
  </si>
  <si>
    <t xml:space="preserve">The investigation proved it. Stories from the life of UK investigators (16+) </t>
  </si>
  <si>
    <t>The plots of the stories presented in the book are taken from investigative practice. The main characters are the investigators of the city and inter—district departments of the investigative departments of the Investigative Committee of the Russian Federation. They are well versed in the methods of psychoanalysis, they know the peculiarities of the psychology of suspects and accused. This knowledge indisputably helps investigators, using psychological skills, to uncover and investigate ingenious, cruel, insidious crimes.Investigators are ordinary people with their own habits, characters, hobbies, but, undoubtedly, they are united by a high responsibility for the fate of people, an irresistible desire to establish truth and justice.All the names in the book are fictitious and any possible coincidences with real people are accidental and unintentional.</t>
  </si>
  <si>
    <t>http://sentrumbookstore.com/upload/iblock/602/ttjxgcdx0imwm2klnr5c2ssqx81p8qac/9785448442667.jpg</t>
  </si>
  <si>
    <t>978-5-4484-4266-7</t>
  </si>
  <si>
    <t>Siuzhety rasskazov, predstavlennykh v knige, vziaty iz sledstvennoĭ praktiki. Glavnye geroi — sledovateli gorodskikh i mezhraĭonnykh otdelov sledstvennykh upravleniĭ Sledstvennogo komiteta RF. Oni khorosho vladeiut metodami psikhoanaliza, znaiut osobennosti psikhologii podozrevaemykh i obviniaemykh. Ėti znaniia neosporimo pomogaiut sledovateliam, ispolʹzuia psikhologicheskie navyki, raskryvatʹ i rassledovatʹ khitroumnye, zhestokie, kovarnye prestupleniia.Sledovateli — obyknovennye liudi so svoimi privychkami, kharakterami, uvlecheniiami, no, nesomnenno, ikh obʺediniaiut vysokaia otvetstvennostʹ za sudʹby liudeĭ, neodolimoe stremlenie k ustanovleniiu istiny i spravedlivosti.Vse imena v knige vymyshleny i liubye vozmozhnye sovpadeniia s realʹnymi liudʹmi sluchaĭny i neprednamerenny.</t>
  </si>
  <si>
    <t>Lukʹianenko, IUriĭ</t>
  </si>
  <si>
    <t xml:space="preserve">Sledstviem dokazano. Rasskazy iz zhizni sledovateleĭ SK (16+) </t>
  </si>
  <si>
    <t>Дебютная постановка. Том 1</t>
  </si>
  <si>
    <t>Ошеломительная история о том, как в далекие советские годы был убит знаменитый певец, любимчик самого Брежнева, и на что пришлось пойти следователям, чтобы сохранить свои должности.1966 год. В качестве подставки убийца выбрал черную, отливающую аспидным лаком крышку рояля. Расставил на ней тринадцать блюдец и на них уже — горящие свечи. Внимательно осмотрел кушетку, на которой лежал мертвец, убрал со столика опустошенные коробочки из-под снотворного. Остался последний штрих, вишенка на торте… Убийца аккуратно положил на грудь певца фотографию женщины и полоску бумаги с короткой фразой, написанной печатными буквами.Полвека спустя этим делом увлекся молодой журналист Петр Кравченко. Легендарная Анастасия Каменская, оперативник в отставке, помогает ему установить контакты с людьми, причастными к тем давним событиям и способным раскрыть мрачные секреты прошлого…</t>
  </si>
  <si>
    <t>А.Маринина. Больше чем детектив. Новое оформление</t>
  </si>
  <si>
    <t>The debut production. Volume 1</t>
  </si>
  <si>
    <t>A stunning story about how a famous singer, a favorite of Brezhnev himself, was killed in the distant Soviet years, and what the investigators had to do to keep their posts. 1966. As a stand, the killer chose a black, slate-lacquered piano lid. He placed thirteen saucers on it and there were already burning candles on them. He carefully examined the couch on which the dead man was lying, removed the emptied boxes of sleeping pills from the table. The last touch remained, the cherry on the cake… The killer carefully placed a photograph of a woman and a strip of paper with a short phrase written in block letters on the singer's chest.Half a century later, a young journalist, Pyotr Kravchenko, became interested in this case. The legendary Anastasia Kamenskaya, a retired operative, helps him establish contacts with people involved in those long-ago events and able to reveal the dark secrets of the past…</t>
  </si>
  <si>
    <t>http://sentrumbookstore.com/upload/iblock/875/jcuavstmquu1lryo3r67fahvq542msxb/9785041689346.jpg</t>
  </si>
  <si>
    <t>978-5-04-168934-6</t>
  </si>
  <si>
    <t>Oshelomitelʹnaia istoriia o tom, kak v dalekie sovetskie gody byl ubit znamenityĭ pevets, liubimchik samogo Brezhneva, i na chto prishlosʹ poĭti sledovateliam, chtoby sokhranitʹ svoi dolzhnosti.1966 god. V kachestve podstavki ubiĭtsa vybral chernuiu, otlivaiushchuiu aspidnym lakom kryshku roialia. Rasstavil na neĭ trinadtsatʹ bliudets i na nikh uzhe — goriashchie svechi. Vnimatelʹno osmotrel kushetku, na kotoroĭ lezhal mertvets, ubral so stolika opustoshennye korobochki iz-pod snotvornogo. Ostalsia posledniĭ shtrikh, vishenka na torte… Ubiĭtsa akkuratno polozhil na grudʹ pevtsa fotografiiu zhenshchiny i polosku bumagi s korotkoĭ frazoĭ, napisannoĭ pechatnymi bukvami.Polveka spustia ėtim delom uvleksia molodoĭ zhurnalist Petr Kravchenko. Legendarnaia Anastasiia Kamenskaia, operativnik v otstavke, pomogaet emu ustanovitʹ kontakty s liudʹmi, prichastnymi k tem davnim sobytiiam i sposobnym raskrytʹ mrachnye sekrety proshlogo…</t>
  </si>
  <si>
    <t>Debiutnaia postanovka. Tom 1</t>
  </si>
  <si>
    <t>Мартова, Л.</t>
  </si>
  <si>
    <t>Танец кружевных балерин</t>
  </si>
  <si>
    <t>У главной героини нового романа Людмилы Мартовой «Танец кружевных балерин» Снежаны Машковской прибавилось забот: помимо подготовки к выставке, маленький ребенок и любимый муж следователь Зимин не дают заскучать за плетением кружев. А тут еще таинственная смерть соседки, которая оказывается убийством. И следы, как узнает Снежана, ведут в прошлое...Людмила Мартова родилась, выросла и всю жизнь живет в Вологде, поэтому действие ее романов обычно разворачивается в российской глубинке. Ее героини — женщины, волею обстоятельств вынужденные становиться сильными и решительными. Они находят выход из любой самой сложной ситуации и, конечно, как и все, мечтают о счастье.</t>
  </si>
  <si>
    <t>Желание женщины. Детективные романы Л. Мартовой</t>
  </si>
  <si>
    <t>Martova, L.</t>
  </si>
  <si>
    <t>Dance of lace ballerinas</t>
  </si>
  <si>
    <t>The main character of Lyudmila Martova's new novel &amp;quot_The Dance of Lace Ballerinas&amp;quot_ by Snezhana Mashkovskaya has added worries: in addition to preparing for the exhibition, a small child and her beloved husband investigator Zimin do not let you get bored while weaving lace. And then there's the mysterious death of a neighbor, which turns out to be murder. And the tracks, as Snezana learns, lead to the past...Lyudmila Martova was born, grew up and lives all her life in Vologda, so the action of her novels usually takes place in the Russian outback. Her heroines are women who, by the will of circumstances, are forced to become strong and determined. They find a way out of any most difficult situation and, of course, like everyone else, dream of happiness.</t>
  </si>
  <si>
    <t>http://sentrumbookstore.com/upload/iblock/ddc/30fm9x69s3jlav6vs410jefl19tbjznf/9785041865597.jpg</t>
  </si>
  <si>
    <t>978-5-04-186559-7</t>
  </si>
  <si>
    <t>U glavnoĭ geroini novogo romana Liudmily Martovoĭ «Tanets kruzhevnykh balerin» Snezhany Mashkovskoĭ pribavilosʹ zabot: pomimo podgotovki k vystavke, malenʹkiĭ rebenok i liubimyĭ muzh sledovatelʹ Zimin ne daiut zaskuchatʹ za pleteniem kruzhev. A tut eshche tainstvennaia smertʹ sosedki, kotoraia okazyvaetsia ubiĭstvom. I sledy, kak uznaet Snezhana, vedut v proshloe...Liudmila Martova rodilasʹ, vyrosla i vsiu zhiznʹ zhivet v Vologde, poėtomu deĭstvie ee romanov obychno razvorachivaetsia v rossiĭskoĭ glubinke. Ee geroini — zhenshchiny, voleiu obstoiatelʹstv vynuzhdennye stanovitʹsia silʹnymi i reshitelʹnymi. Oni nakhodiat vykhod iz liuboĭ samoĭ slozhnoĭ situatsii i, konechno, kak i vse, mechtaiut o schastʹe.</t>
  </si>
  <si>
    <t>Tanets kruzhevnykh balerin</t>
  </si>
  <si>
    <t>Марш, Найо</t>
  </si>
  <si>
    <t>Игра в убийство. На каждом шагу констебли</t>
  </si>
  <si>
    <t>Два увлекательных романа Найо Марш о приключениях инспектора Скотланд-ярда, полицейского-интеллектуала Родерика Аллейна, - классические детективы, полные тончайшего, чисто британского юмора.Компания родственников, друзей и приятелей эксцентричного миллионера решает скоротать вечерок в загородном доме модной 'игрой в убийство'. Однако игра перестает быть игрой, когда одного из гостей обнаруживают заколотым кинжалом.Кто же избавился от респектабельного сэра Чарлза? Под подозрением решительно все, от бойкого кузена жертвы - репортера светской хроники - до русского эмигранта-дворецкого. И у каждого подозреваемого, выясняет Аллейн, имелись и мотивы, и возможности.В отсутствии убывшего в командировку супруга, жена Аллейна, талантливая художница Трой, отправляется на маленьком пароходике в увеселительный круиз по Темзе. Атмосфера на судне царит уютная, невзирая на пеструю, разномастную компанию пассажиров. Но что-то кажется Трой неуловимо подозрительным, что-то заставляет ее напряженно ждать происшествий.И ожидания ее оправдываются, когда кто-то жестоко убивает назойливую, смешную, но добродушную старую деву. Трой решает начать собственное расследование...</t>
  </si>
  <si>
    <t>Золотой век английского детектива</t>
  </si>
  <si>
    <t>March, Nyo</t>
  </si>
  <si>
    <t>A murder game. Constables at every turn</t>
  </si>
  <si>
    <t>Two fascinating novels by Nyo Marsh about the adventures of Scotland Yard inspector, intellectual policeman Roderick Alleyn, are classic detectives full of the finest, purely British humor.A company of relatives, friends and buddies of an eccentric millionaire decides to pass the evening in a country house with a fashionable &amp;quot_murder game&amp;quot_. However, the game ceases to be a game when one of the guests is found stabbed with a dagger.Who got rid of the respectable Sir Charles? Everything is under suspicion, from the victim's brisk cousin - a gossip reporter - to a Russian emigrant butler. And each suspect, Alleyn finds out, had both motives and opportunities.In the absence of a spouse who has gone on a business trip, Alleyn's wife, a talented artist Troy, goes on a small steamer on a pleasure cruise along the Thames. The atmosphere on the ship is cozy, despite the motley, diverse company of passengers. But something seems to Troy subtly suspicious, something makes her wait tensely for incidents.And her expectations are justified when someone brutally kills an annoying, funny, but good-natured old maid. Troy decides to start his own investigation...</t>
  </si>
  <si>
    <t>http://sentrumbookstore.com/upload/iblock/030/ydypx2xz69yw66o74oenp773c0884c23/9785171572921.jpg</t>
  </si>
  <si>
    <t>978-5-17-157292-1</t>
  </si>
  <si>
    <t>Dva uvlekatelʹnykh romana Naĭo Marsh o prikliucheniiakh inspektora Skotland-iarda, politseĭskogo-intellektuala Roderika Alleĭna, - klassicheskie detektivy, polnye tonchaĭshego, chisto britanskogo iumora.Kompaniia rodstvennikov, druzeĭ i priiateleĭ ėkstsentrichnogo millionera reshaet skorotatʹ vecherok v zagorodnom dome modnoĭ 'igroĭ v ubiĭstvo'. Odnako igra perestaet bytʹ igroĭ, kogda odnogo iz gosteĭ obnaruzhivaiut zakolotym kinzhalom.Kto zhe izbavilsia ot respektabelʹnogo sėra Charlza? Pod podozreniem reshitelʹno vse, ot boĭkogo kuzena zhertvy - reportera svetskoĭ khroniki - do russkogo ėmigranta-dvoretskogo. I u kazhdogo podozrevaemogo, vyiasniaet Alleĭn, imelisʹ i motivy, i vozmozhnosti.V otsutstvii ubyvshego v komandirovku supruga, zhena Alleĭna, talantlivaia khudozhnitsa Troĭ, otpravliaetsia na malenʹkom parokhodike v uveselitelʹnyĭ kruiz po Temze. Atmosfera na sudne tsarit uiutnaia, nevziraia na pestruiu, raznomastnuiu kompaniiu passazhirov. No chto-to kazhetsia Troĭ neulovimo podozritelʹnym, chto-to zastavliaet ee napriazhenno zhdatʹ proisshestviĭ.I ozhidaniia ee opravdyvaiutsia, kogda kto-to zhestoko ubivaet nazoĭlivuiu, smeshnuiu, no dobrodushnuiu staruiu devu. Troĭ reshaet nachatʹ sobstvennoe rassledovanie...</t>
  </si>
  <si>
    <t>Marsh, Naĭo</t>
  </si>
  <si>
    <t>Igra v ubiĭstvo. Na kazhdom shagu konstebli</t>
  </si>
  <si>
    <t>Метос, В.</t>
  </si>
  <si>
    <t>Лживая правда</t>
  </si>
  <si>
    <t>ОТ АВТОРА БЕСТСЕЛЛЕРОВ «ЖЕНА УБИЙЦЫ» И «НОЧНЫЕ ТВАРИ».ОНА ДОЛЖНА БЫЛА СТАТЬ ЧЕТВЕРТОЙ ЖЕРТВОЙ…Во время их пикника убийца появился из ниоткуда. Уильяму он перерезал горло. Майклу размозжил голову битой, когда тот попал в расставленный капкан. Эйприл связал и живую бросил в костер. Холли смогла убежать, но была настигнута. Оказавшись перед выбором — попасть в руки маньяка или броситься вниз с обрыва, — она выбрала второе. Чудом Холли осталась жива. Убийца же расчленил тела жертв и сложил из них отвратительно непристойную композицию.РЕДЧАЙШИЙ СЛУЧАЙ — ЕГО ТУТ ЖЕ ПОЙМАЛИ. ИЛИ НЕ ЕГО?Арло Уорд буквально вымок в крови жертв. Он тут же взял вину на себя. Но все оказалось не так просто. Диагноз психиатра однозначен: тяжелейшая форма шизофрении с галлюцинациями. И, скорее всего, Уорд невиновен_ он просто стал свидетелем убийств и признался, потому что одержим нездоровой жаждой всеобщего внимания.КТО ЖЕ ТОГДА НА САМОМ ДЕЛЕ СОТВОРИЛ ЭТОТ УЖАС?______________________________________________________________________«Блестящий триллер, а финал одновременно восхищает и шокирует». — Kirkus Reviews</t>
  </si>
  <si>
    <t>Metos, V.</t>
  </si>
  <si>
    <t>The false truth</t>
  </si>
  <si>
    <t>FROM THE AUTHOR OF THE BESTSELLERS &amp;quot_THE KILLER'S WIFE&amp;quot_ AND &amp;quot_NIGHT CREATURES&amp;quot_.SHE WAS SUPPOSED TO BE THE FOURTH VICTIM…During their picnic, the killer appeared out of nowhere. He cut William's throat. Michael was smashed in the head with a bat when he fell into a trap. April was tied up and thrown into the fire alive. Holly was able to escape, but was overtaken. Faced with a choice — to fall into the hands of a maniac or to throw herself off a cliff — she chose the latter. Miraculously, Holly survived. The killer dismembered the bodies of the victims and made a disgusting obscene composition out of them.THE RAREST CASE — HE WAS IMMEDIATELY CAUGHT. OR NOT HIS?Arlo Ward is literally soaked in the blood of the victims. He immediately took the blame. But it wasn't that simple. The psychiatrist's diagnosis is unambiguous: the most severe form of schizophrenia with hallucinations. And, most likely, Ward is innocent_ he just witnessed the murders and confessed because he is obsessed with an unhealthy thirst for public attention.WHO, THEN, REALLY CREATED THIS HORROR?______________________________________________________________________&amp;quot_A brilliant thriller, and the finale is both fascinating and shocking.&amp;quot_ — Kirkus Reviews</t>
  </si>
  <si>
    <t>http://sentrumbookstore.com/upload/iblock/fb8/gvc5to9kmaxrmuau4jldi70g4j9n65ii/9785041805661.jpg</t>
  </si>
  <si>
    <t>978-5-04-180566-1</t>
  </si>
  <si>
    <t>OT AVTORA BESTSELLEROV «ZhENA UBIĬTSY» I «NOChNYE TVARI».ONA DOLZhNA BYLA STATʹ ChETVERTOĬ ZhERTVOĬ…Vo vremia ikh piknika ubiĭtsa poiavilsia iz niotkuda. Uilʹiamu on pererezal gorlo. Maĭklu razmozzhil golovu bitoĭ, kogda tot popal v rasstavlennyĭ kapkan. Ėĭpril sviazal i zhivuiu brosil v koster. Kholli smogla ubezhatʹ, no byla nastignuta. Okazavshisʹ pered vyborom — popastʹ v ruki manʹiaka ili brositʹsia vniz s obryva, — ona vybrala vtoroe. Chudom Kholli ostalasʹ zhiva. Ubiĭtsa zhe raschlenil tela zhertv i slozhil iz nikh otvratitelʹno nepristoĭnuiu kompozitsiiu.REDChAĬShIĬ SLUChAĬ — EGO TUT ZhE POĬMALI. ILI NE EGO?Arlo Uord bukvalʹno vymok v krovi zhertv. On tut zhe vzial vinu na sebia. No vse okazalosʹ ne tak prosto. Diagnoz psikhiatra odnoznachen: tiazheleĭshaia forma shizofrenii s galliutsinatsiiami. I, skoree vsego, Uord nevinoven_ on prosto stal svidetelem ubiĭstv i priznalsia, potomu chto oderzhim nezdorovoĭ zhazhdoĭ vseobshchego vnimaniia.KTO ZhE TOGDA NA SAMOM DELE SOTVORIL ĖTOT UZhAS?______________________________________________________________________«Blestiashchiĭ triller, a final odnovremenno voskhishchaet i shokiruet». — Kirkus Reviews</t>
  </si>
  <si>
    <t>Lzhivaia pravda</t>
  </si>
  <si>
    <t>Минато, К.</t>
  </si>
  <si>
    <t>Признания</t>
  </si>
  <si>
    <t>ОДИН ИЗ САМЫХ ЗНАМЕНИТЫХ РОМАНОВ В ЯПОНИИ ЗА ПОСЛЕДНИЕ 20 ЛЕТ.МИРОВОЙ БЕСТСЕЛЛЕР.ОБЛАДАТЕЛЬ ПРЕМИИ КНИГОТОРГОВЦЕВ ЯПОНИИ.ПОБЕДИТЕЛЬ ПРЕМИИ ALEX AWARD.ПО РОМАНУ СНЯТ КУЛЬТОВЫЙ В ЯПОНИИ ФИЛЬМ.Автор — признанный мастер стиля иямису, исследующего темные стороны человеческой души. Это одно из основных направлений в современном японском детективе.МОЛЧАТЬ НЕЛЬЗЯ ГОВОРИТЬЧетырехлетняя Манами, дочь учительницы Юко Моригути, погибла. Ее тело нашли в школьном бассейне. Трагедию признали несчастным случаем — мать не уследила за своим ребенком…Наступает последний день семестра — и последний день Юко на работе. Она собирает свой класс и рассказывает детям правду о том, что случилось. Смерть ее дочери — не случайность. Девочка была убита двумя учениками из этого класса. Юко знает об этом — и сегодня преподаст им последний урок. Урок поистине дьявольской мести…В этот день каждый будет вынужден сделать свое признание — и никто не останется безнаказанным…Это мастерски написанный, мощный, пронзительный роман о последствиях самых губительных болезней человека — страха, ненависти и одиночества._______________________________________________________________«Это японская Гиллиан Флинн… От этого романа у вас отвалится челюсть. Самая восхитительная “злая” книга, которую вы прочитаете в этом году». — Los Angeles Times«Намного глубже и масштабнее, чем ожидалось». — Chicago Tribune«Леденящая душу психологическая драма… читатель почти наверняка не раз будет застигнут врасплох… Неумолимая, безжалостная и ошеломляющая». — Wall Street Journal«Как раз когда вы думаете, что знаете, к чему идет дело, Канаэ Минато поднимает очередной занавес, открывая еще одно лицо тайны. Это “Повелитель мух” современного мира». — Дженни Милчман«Не обманывайтесь гипнотической красотой прозы Канаэ Минато. По мере того, как персонажи романа раскрывают свои секреты, обнажается темное сердце повествования. Безупречное, захватывающее чтение». — Хилари Дэвидсон«Канаэ Минато — блестящая рассказчица, а ее роман — великолепное и запоминающееся произведение». — Эмили Сент-Джон Мандел</t>
  </si>
  <si>
    <t>Tok. Национальный бестселлер. Япония</t>
  </si>
  <si>
    <t>Minato, K.</t>
  </si>
  <si>
    <t>Confessions</t>
  </si>
  <si>
    <t>ONE OF THE MOST FAMOUS NOVELS IN JAPAN OVER THE PAST 20 YEARS.WORLD BESTSELLER.WINNER OF THE BOOKSELLERS OF JAPAN AWARD.WINNER OF THE ALEX AWARD.BASED ON THE NOVEL, A CULT FILM WAS SHOT IN JAPAN.The author is a recognized master of the iyamisu style, exploring the dark sides of the human soul. This is one of the main trends in modern Japanese detective.Four-year-old Manami, the daughter of teacher Yuko Moriguchi, has died. Her body was found in the school pool. The tragedy was recognized as an accident — the mother did not keep track of her child…The last day of the semester is coming — and Yuko's last day at work. She gathers her class and tells the children the truth about what happened. Her daughter's death is not an accident. The girl was killed by two students from this class. Yuko knows about it — and today will teach them the last lesson. A lesson in truly diabolical revenge…On this day, everyone will be forced to make their confession — and no one will go unpunished…This is a masterfully written, powerful, poignant novel about the consequences of the most destructive human diseases — fear, hatred and loneliness._______________________________________________________________&amp;quot_This is the Japanese Gillian Flynn… This novel will make your jaw drop. The most delightful &amp;quot_evil&amp;quot_ book you will read this year.&amp;quot_ — Los Angeles Times &amp;quot_Much deeper and bigger than expected.&amp;quot_ — Chicago Tribune &amp;quot_A chilling psychological drama... the reader will almost certainly be caught off guard more than once... Relentless, ruthless and stunning.&amp;quot_ — Wall Street Journal&amp;quot_Just when you think you know what's going on, Kanae Minato lifts another curtain, revealing another face of mystery. This is the &amp;quot_Lord of the Flies&amp;quot_ of the modern world.&amp;quot_ — Jenny Milchman &amp;quot_Don't be fooled by the hypnotic beauty of Kanae Minato's prose. As the novel's characters reveal their secrets, the dark heart of the narrative is exposed. A flawless, exciting read.&amp;quot_ — Hilary Davidson &amp;quot_Kanae Minato is a brilliant storyteller, and her novel is a magnificent and memorable work.&amp;quot_ — Emily St. John Mandel</t>
  </si>
  <si>
    <t>http://sentrumbookstore.com/upload/iblock/159/lh3b6yl9z2g4h56pmyfdyqode0mruclw/9785041857318.jpg</t>
  </si>
  <si>
    <t>978-5-04-185731-8</t>
  </si>
  <si>
    <t>ODIN IZ SAMYKh ZNAMENITYKh ROMANOV V IAPONII ZA POSLEDNIE 20 LET.MIROVOĬ BESTSELLER.OBLADATELʹ PREMII KNIGOTORGOVTSEV IAPONII.POBEDITELʹ PREMII ALEX AWARD.PO ROMANU SNIAT KULʹTOVYĬ V IAPONII FILʹM.Avtor — priznannyĭ master stilia iiamisu, issleduiushchego temnye storony chelovecheskoĭ dushi. Ėto odno iz osnovnykh napravleniĭ v sovremennom iaponskom detektive.MOLChATʹ NELʹZIA GOVORITʹChetyrekhletniaia Manami, dochʹ uchitelʹnitsy IUko Moriguti, pogibla. Ee telo nashli v shkolʹnom basseĭne. Tragediiu priznali neschastnym sluchaem — matʹ ne usledila za svoim rebenkom…Nastupaet posledniĭ denʹ semestra — i posledniĭ denʹ IUko na rabote. Ona sobiraet svoĭ klass i rasskazyvaet detiam pravdu o tom, chto sluchilosʹ. Smertʹ ee docheri — ne sluchaĭnostʹ. Devochka byla ubita dvumia uchenikami iz ėtogo klassa. IUko znaet ob ėtom — i segodnia prepodast im posledniĭ urok. Urok poistine dʹiavolʹskoĭ mesti…V ėtot denʹ kazhdyĭ budet vynuzhden sdelatʹ svoe priznanie — i nikto ne ostanetsia beznakazannym…Ėto masterski napisannyĭ, moshchnyĭ, pronzitelʹnyĭ roman o posledstviiakh samykh gubitelʹnykh bolezneĭ cheloveka — strakha, nenavisti i odinochestva._______________________________________________________________«Ėto iaponskaia Gillian Flinn… Ot ėtogo romana u vas otvalitsia cheliustʹ. Samaia voskhititelʹnaia “zlaia” kniga, kotoruiu vy prochitaete v ėtom godu». — Los Angeles Times«Namnogo glubzhe i masshtabnee, chem ozhidalosʹ». — Chicago Tribune«Ledeniashchaia dushu psikhologicheskaia drama… chitatelʹ pochti naverniaka ne raz budet zastignut vrasplokh… Neumolimaia, bezzhalostnaia i oshelomliaiushchaia». — Wall Street Journal«Kak raz kogda vy dumaete, chto znaete, k chemu idet delo, Kanaė Minato podnimaet ocherednoĭ zanaves, otkryvaia eshche odno litso taĭny. Ėto “Povelitelʹ mukh” sovremennogo mira». — Dzhenni Milchman«Ne obmanyvaĭtesʹ gipnoticheskoĭ krasotoĭ prozy Kanaė Minato. Po mere togo, kak personazhi romana raskryvaiut svoi sekrety, obnazhaetsia temnoe serdtse povestvovaniia. Bezuprechnoe, zakhvatyvaiushchee chtenie». — Khilari Dėvidson«Kanaė Minato — blestiashchaia rasskazchitsa, a ee roman — velikolepnoe i zapominaiushcheesia proizvedenie». — Ėmili Sent-Dzhon Mandel</t>
  </si>
  <si>
    <t>Priznaniia</t>
  </si>
  <si>
    <t>Миранда, М.</t>
  </si>
  <si>
    <t>Тихое место</t>
  </si>
  <si>
    <t>Для фанатов книг «И повсюду тлеют пожары» и «Острые предметы».Раньше Холлоуз Эдж был прекрасным уединенным местом, где соседи вместе отмечали праздники и всегда приходили на помощь. Пока городок не потрясла трагедия — супружеская пара была найдена мертвой в собственном доме.Полтора года спустя Руби Флетчер, обвиненную в их убийстве, признают невиновной, и она возвращается в городок.Чего она хочет добиться: возмездия или спокойной жизни? Действительно ли она невиновна или система допустила ошибку?С ее приездом напряжение среди соседей растет. Бывшая подруга Руби, Харпер, начинает получать пугающие записки. Становится понятно, что не все свидетели были честны в показаниях. Она понимает, что ей самой придется выяснить правду, прежде чем кто-то еще погибнет.Кто из ее соседей на самом деле опасен… или же опасны они все?От автора бестселлеров Меган Миранды — автора психологических триллеров «Все пропавшие девушки» и «Идеальная незнакомка».</t>
  </si>
  <si>
    <t>Tok. Захватывающие бестселлеры Меган Миранды</t>
  </si>
  <si>
    <t>Miranda, M.</t>
  </si>
  <si>
    <t>Quiet place</t>
  </si>
  <si>
    <t>For fans of the books &amp;quot_And fires are smouldering everywhere&amp;quot_ and &amp;quot_Sharp objects&amp;quot_.Hollows Edge used to be a wonderful secluded place where neighbors celebrated holidays together and always came to the rescue. Until the town was shaken by a tragedy — a married couple was found dead in their own house.A year and a half later, Ruby Fletcher, accused of their murder, is found not guilty, and she returns to the town.What does she want to achieve: retribution or a quiet life? Is she really innocent or did the system make a mistake?With her arrival, the tension among the neighbors is growing. Ruby's ex-girlfriend, Harper, begins receiving frightening notes. It becomes clear that not all the witnesses were honest in their testimony. She understands that she herself will have to find out the truth before someone else dies.Which of her neighbors is really dangerous... or are they all dangerous?From the bestselling author Megan Miranda — the author of the psychological thrillers &amp;quot_All the Missing Girls&amp;quot_ and &amp;quot_The Perfect Stranger&amp;quot_.</t>
  </si>
  <si>
    <t>http://sentrumbookstore.com/upload/iblock/c1f/czttwo5grt6seiyqb8nqzuza6ysa7eqi/9785041790608.jpg</t>
  </si>
  <si>
    <t>978-5-04-179060-8</t>
  </si>
  <si>
    <t>Dlia fanatov knig «I povsiudu tleiut pozhary» i «Ostrye predmety».Ranʹshe Khollouz Ėdzh byl prekrasnym uedinennym mestom, gde sosedi vmeste otmechali prazdniki i vsegda prikhodili na pomoshchʹ. Poka gorodok ne potriasla tragediia — supruzheskaia para byla naĭdena mertvoĭ v sobstvennom dome.Poltora goda spustia Rubi Fletcher, obvinennuiu v ikh ubiĭstve, priznaiut nevinovnoĭ, i ona vozvrashchaetsia v gorodok.Chego ona khochet dobitʹsia: vozmezdiia ili spokoĭnoĭ zhizni? Deĭstvitelʹno li ona nevinovna ili sistema dopustila oshibku?S ee priezdom napriazhenie sredi sosedeĭ rastet. Byvshaia podruga Rubi, Kharper, nachinaet poluchatʹ pugaiushchie zapiski. Stanovitsia poniatno, chto ne vse svideteli byli chestny v pokazaniiakh. Ona ponimaet, chto eĭ samoĭ pridetsia vyiasnitʹ pravdu, prezhde chem kto-to eshche pogibnet.Kto iz ee sosedeĭ na samom dele opasen… ili zhe opasny oni vse?Ot avtora bestsellerov Megan Mirandy — avtora psikhologicheskikh trillerov «Vse propavshie devushki» i «Idealʹnaia neznakomka».</t>
  </si>
  <si>
    <t>Tikhoe mesto</t>
  </si>
  <si>
    <t>Михайлова, Е.</t>
  </si>
  <si>
    <t>Разбитое небо</t>
  </si>
  <si>
    <t>Лара сама растила любимого младшего братишку Артура и впала в глубокую депрессию, когда мальчик погиб. Год спустя, с огромным трудом выбравшись из трясины своего горя, Лара решила, что расследование дела, которое так и осталось нераскрытым, необходимо довести до конца…В этом ей помогают неравнодушные люди — старые и новые друзья, а также частный детектив Сергей Кольцов. Давняя история постепенно обрастает подробностями, сплетается с новыми трагедиями и драмами, рвет сердце…Но даже такой мучительный путь к правде предпочтительнее вязкого безразличия, в котором едва не утонула Лара…Высокий профессионализм и блестящий литературный талант Евгении Михайловой очаруют любого читателя. Ее романы уникальны, они переворачивают душу и заставляют чаще биться сердце. Она мастер социального детектива, в ее остросюжетных романах находят отражение самые актуальные проблемы современного российского общества.</t>
  </si>
  <si>
    <t>Детектив-событие</t>
  </si>
  <si>
    <t>Mikhailova, E.</t>
  </si>
  <si>
    <t>Broken Sky</t>
  </si>
  <si>
    <t>Lara herself raised her beloved younger brother Arthur and fell into a deep depression when the boy died. A year later, having with great difficulty got out of the quagmire of her grief, Lara decided that the investigation of the case, which remained unsolved, must be brought to an end…In this she is helped by caring people — old and new friends, as well as a private detective Sergey Koltsov. A long-standing story gradually acquires details, intertwines with new tragedies and dramas, tears the heart…But even such a painful path to the truth is preferable to the viscous indifference in which Lara almost drowned…The high professionalism and brilliant literary talent of Evgenia Mikhailova will enchant any reader. Her novels are unique, they turn the soul and make the heart beat faster. She is a master of social detective, her action-packed novels reflect the most pressing problems of modern Russian society.</t>
  </si>
  <si>
    <t>http://sentrumbookstore.com/upload/iblock/da3/wtzrpqmlqe56ou5j4z2m7vdr7xjaor21/9785041758257.jpg</t>
  </si>
  <si>
    <t>978-5-04-175825-7</t>
  </si>
  <si>
    <t>Lara sama rastila liubimogo mladshego bratishku Artura i vpala v glubokuiu depressiiu, kogda malʹchik pogib. God spustia, s ogromnym trudom vybravshisʹ iz triasiny svoego goria, Lara reshila, chto rassledovanie dela, kotoroe tak i ostalosʹ neraskrytym, neobkhodimo dovesti do kontsa…V ėtom eĭ pomogaiut neravnodushnye liudi — starye i novye druzʹia, a takzhe chastnyĭ detektiv Sergeĭ Kolʹtsov. Davniaia istoriia postepenno obrastaet podrobnostiami, spletaetsia s novymi tragediiami i dramami, rvet serdtse…No dazhe takoĭ muchitelʹnyĭ putʹ k pravde predpochtitelʹnee viazkogo bezrazlichiia, v kotorom edva ne utonula Lara…Vysokiĭ professionalizm i blestiashchiĭ literaturnyĭ talant Evgenii Mikhaĭlovoĭ ocharuiut liubogo chitatelia. Ee romany unikalʹny, oni perevorachivaiut dushu i zastavliaiut chashche bitʹsia serdtse. Ona master sotsialʹnogo detektiva, v ee ostrosiuzhetnykh romanakh nakhodiat otrazhenie samye aktualʹnye problemy sovremennogo rossiĭskogo obshchestva.</t>
  </si>
  <si>
    <t>Mikhaĭlova, E.</t>
  </si>
  <si>
    <t>Razbitoe nebo</t>
  </si>
  <si>
    <t>Мюссо, В.</t>
  </si>
  <si>
    <t>Безмолвная ярость</t>
  </si>
  <si>
    <t>НАЦИОНАЛЬНЫЙ БЕСТСЕЛЛЕР ФРАНЦИИ.ТАЙНА СОРОКАЛЕТНЕЙ ВЫДЕРЖКИ.Из бассейна дорогого курорта выходит респектабельная пожилая женщина. Внезапно ее глаза расширяются, а нервы натягиваются, как струны: она увидела человека и узнала его. Женщина следит за тем, как он возвращается в свое бунгало. Потом она бежит к себе в номер, хватает большой кухонный нож и стучится в дверь мужчины. А когда тот открывает, бросается и начинает бешено бить его ножом…Когда ее арестовывают, она не произносит ни слова. Не отвечает ни на один вопрос следователя. Полное молчание… Отказывается говорить даже со своим сыном Тео.Зная свою мать, тот понимает, что эта вспышка ярости не может объясняться ни ошибкой, ни помутнением рассудка. Тут что-то совсем другое… Тео узнает, что жертва нападения — известный врач из Швейцарии. Он едет в Лозанну, но находит совсем не то, чего ожидал. И эта находка перевернет всю его жизнь…</t>
  </si>
  <si>
    <t>Tok. Национальный бестселлер. Франция</t>
  </si>
  <si>
    <t>Musso, V.</t>
  </si>
  <si>
    <t>Silent rage</t>
  </si>
  <si>
    <t>THE NATIONAL BESTSELLER OF FRANCE.THE SECRET OF FORTY YEARS OF EXPOSURE.A respectable elderly woman comes out of the pool of an expensive resort. Suddenly her eyes widen and her nerves tighten like strings: she saw a man and recognized him. The woman watches him as he returns to his bungalow. Then she runs to her room, grabs a large kitchen knife and knocks on the man's door. And when he opens it, rushes in and starts stabbing him furiously... when she is arrested, she doesn't say a word. Does not answer any of the investigator's questions. Complete silence… Refuses to talk even to his son Theo.Knowing his mother, he understands that this outburst of rage cannot be explained either by a mistake or a clouding of the mind. There's something completely different here… Theo learns that the victim of the attack is a famous doctor from Switzerland. He goes to Lausanne, but finds something completely different from what he expected. And this discovery will change his whole life…</t>
  </si>
  <si>
    <t>http://sentrumbookstore.com/upload/iblock/e24/1dmzqt5x11qngo7rbgmr4nwp8cn9reb4/9785041859121.jpg</t>
  </si>
  <si>
    <t>978-5-04-185912-1</t>
  </si>
  <si>
    <t>NATSIONALʹNYĬ BESTSELLER FRANTSII.TAĬNA SOROKALETNEĬ VYDERZhKI.Iz basseĭna dorogogo kurorta vykhodit respektabelʹnaia pozhilaia zhenshchina. Vnezapno ee glaza rasshiriaiutsia, a nervy natiagivaiutsia, kak struny: ona uvidela cheloveka i uznala ego. Zhenshchina sledit za tem, kak on vozvrashchaetsia v svoe bungalo. Potom ona bezhit k sebe v nomer, khvataet bolʹshoĭ kukhonnyĭ nozh i stuchitsia v dverʹ muzhchiny. A kogda tot otkryvaet, brosaetsia i nachinaet besheno bitʹ ego nozhom…Kogda ee arestovyvaiut, ona ne proiznosit ni slova. Ne otvechaet ni na odin vopros sledovatelia. Polnoe molchanie… Otkazyvaetsia govoritʹ dazhe so svoim synom Teo.Znaia svoiu matʹ, tot ponimaet, chto ėta vspyshka iarosti ne mozhet obʺiasniatʹsia ni oshibkoĭ, ni pomutneniem rassudka. Tut chto-to sovsem drugoe… Teo uznaet, chto zhertva napadeniia — izvestnyĭ vrach iz Shveĭtsarii. On edet v Lozannu, no nakhodit sovsem ne to, chego ozhidal. I ėta nakhodka perevernet vsiu ego zhiznʹ…</t>
  </si>
  <si>
    <t>Miusso, V.</t>
  </si>
  <si>
    <t>Bezmolvnaia iarostʹ</t>
  </si>
  <si>
    <t>Пирс, Б.</t>
  </si>
  <si>
    <t>Сталкер из Суррея</t>
  </si>
  <si>
    <t>Безумный серийный убийца, устроивший охоту на девушек в Лондоне. И детектив, для которого это дело может иметь слишком высокую цену.Когда юную девушку находят изнасилованной и задушенной на уединенной тропе вдоль Темзы, подозрение сперва падает на бывшего любовника жертвы. Но полное отсутствие улик и свидетелей наводит полицейских на совершенно иную мысль… После того, как появляются тела еще нескольких женщин, убитых точно таким же способом, становится ясно — на свободе разгуливает одержимый серийный убийца. И за ним уже давно тянется кровавый след.Для молодого и амбициозного инспектора Роба Миллера это первое серьезное расследование. Он должен во что бы то ни стало предотвратить очередное нападение. У детектива есть только составленный профиль маньяка и его особый почерк, которым тот любит метить своих жертв. В этом деле нельзя терять ни минуты, ведь уже началась новая охота.</t>
  </si>
  <si>
    <t>Топ-триллер Goodreads</t>
  </si>
  <si>
    <t>Pierce, B.</t>
  </si>
  <si>
    <t>The Stalker from Surrey</t>
  </si>
  <si>
    <t>A mad serial killer who has arranged a hunt for girls in London. And a detective for whom this case may have too high a price.When a young girl is found raped and strangled on a secluded path along the Thames, suspicion first falls on the victim's former lover. But the complete absence of evidence and witnesses leads the police to a completely different idea… After the bodies of several more women who were killed in exactly the same way appear, it becomes clear that an obsessive serial killer is on the loose. And a trail of blood has been trailing behind him for a long time.For the young and ambitious Inspector Rob Miller, this is the first serious investigation. He must at all costs prevent another attack. The detective has only a compiled profile of the maniac and his special handwriting, with which he likes to mark his victims. There is no time to lose in this matter, because a new hunt has already begun.</t>
  </si>
  <si>
    <t>http://sentrumbookstore.com/upload/iblock/5d7/pb2crnd5u071wgrnavvgyj1ush9rbp8p/9785041865931.jpg</t>
  </si>
  <si>
    <t>978-5-04-186593-1</t>
  </si>
  <si>
    <t>Bezumnyĭ seriĭnyĭ ubiĭtsa, ustroivshiĭ okhotu na devushek v Londone. I detektiv, dlia kotorogo ėto delo mozhet imetʹ slishkom vysokuiu tsenu.Kogda iunuiu devushku nakhodiat iznasilovannoĭ i zadushennoĭ na uedinennoĭ trope vdolʹ Temzy, podozrenie sperva padaet na byvshego liubovnika zhertvy. No polnoe otsutstvie ulik i svideteleĭ navodit politseĭskikh na sovershenno inuiu myslʹ… Posle togo, kak poiavliaiutsia tela eshche neskolʹkikh zhenshchin, ubitykh tochno takim zhe sposobom, stanovitsia iasno — na svobode razgulivaet oderzhimyĭ seriĭnyĭ ubiĭtsa. I za nim uzhe davno tianetsia krovavyĭ sled.Dlia molodogo i ambitsioznogo inspektora Roba Millera ėto pervoe serʹeznoe rassledovanie. On dolzhen vo chto by to ni stalo predotvratitʹ ocherednoe napadenie. U detektiva estʹ tolʹko sostavlennyĭ profilʹ manʹiaka i ego osobyĭ pocherk, kotorym tot liubit metitʹ svoikh zhertv. V ėtom dele nelʹzia teriatʹ ni minuty, vedʹ uzhe nachalasʹ novaia okhota.</t>
  </si>
  <si>
    <t>Pirs, B.</t>
  </si>
  <si>
    <t>Stalker iz Surreia</t>
  </si>
  <si>
    <t>Роберт, Торогуд</t>
  </si>
  <si>
    <t>Смерть приходит в Марлоу</t>
  </si>
  <si>
    <t>Знаменитый в Марлоу сэр Питер Бейли приглашает гостей на грандиозную предсвадебную вечеринку в свое поместье. Джудит, Бекс и Сьюзи отправляются туда, чтобы непринужденно провести время за бокалом бесплатного шампанского. Но в самый разгар праздника в особняке раздается грохот: старинный шкаф упал на хозяина дома, придавив того насмерть.Дверь в кабинет, где произошла трагедия, была заперта, а единственный ключ от нее лежал в кармане самого сэра Питера. Полицейские уверены: это несчастный случай. Но интуиция Джудит Поттс подсказывает ей, что все не так просто. И Клуб убийств Марлоу непременно должен разобраться в произошедшем, чтобы найти убийцу.Для кого эта книга:Для любителей английского юмора и детективов.Для тех, кто соскучился по приключениям знаменитого Клуба убийств Марлоу.Для всех, кто хочет весело провести время за чтением и помочь английским леди раскрыть преступления.Для читателей, которым интересно узнать, как бы писала Агата Кристи, если бы жила в XXI веке.Для читателей 'Клуба убийств по четвергам'.</t>
  </si>
  <si>
    <t>Клуб убийств</t>
  </si>
  <si>
    <t>Robert, Thorogood</t>
  </si>
  <si>
    <t>Death comes to Marlowe</t>
  </si>
  <si>
    <t>The famous Sir Peter Bailey in Marlowe invites guests to a grand pre-wedding party at his estate. Judith, Bex and Susie go there to have a relaxed time over a glass of free champagne. But in the midst of the holiday, a rumble is heard in the mansion: an old wardrobe fell on the owner of the house, crushing him to death.The door to the study where the tragedy occurred was locked, and the only key to it was in Sir Peter's pocket. The police are sure: it's an accident. But Judith Potts' intuition tells her that it's not that simple. And the Marlowe Murder Club must certainly look into what happened in order to find the killer.Who is this book for:For fans of English humor and detectives.For those who miss the adventures of the famous Marlowe Murder Club.For everyone who wants to have fun reading and help English ladies solve crimes.For readers who are interested to know how Agatha Christie would write if she lived in the XXI century.For readers of the Thursday Murder Club.</t>
  </si>
  <si>
    <t>http://sentrumbookstore.com/upload/iblock/9d9/qpb2a7z3g8uu3udpmdsjtkc45n5axx27/9785002141210.jpg</t>
  </si>
  <si>
    <t>978-5-00214-121-0</t>
  </si>
  <si>
    <t>Znamenityĭ v Marlou sėr Piter Beĭli priglashaet gosteĭ na grandioznuiu predsvadebnuiu vecherinku v svoe pomestʹe. Dzhudit, Beks i Sʹiuzi otpravliaiutsia tuda, chtoby neprinuzhdenno provesti vremia za bokalom besplatnogo shampanskogo. No v samyĭ razgar prazdnika v osobniake razdaetsia grokhot: starinnyĭ shkaf upal na khoziaina doma, pridaviv togo nasmertʹ.Dverʹ v kabinet, gde proizoshla tragediia, byla zaperta, a edinstvennyĭ kliuch ot nee lezhal v karmane samogo sėra Pitera. Politseĭskie uvereny: ėto neschastnyĭ sluchaĭ. No intuitsiia Dzhudit Potts podskazyvaet eĭ, chto vse ne tak prosto. I Klub ubiĭstv Marlou nepremenno dolzhen razobratʹsia v proizoshedshem, chtoby naĭti ubiĭtsu.Dlia kogo ėta kniga:Dlia liubiteleĭ angliĭskogo iumora i detektivov.Dlia tekh, kto soskuchilsia po prikliucheniiam znamenitogo Kluba ubiĭstv Marlou.Dlia vsekh, kto khochet veselo provesti vremia za chteniem i pomochʹ angliĭskim ledi raskrytʹ prestupleniia.Dlia chitateleĭ, kotorym interesno uznatʹ, kak by pisala Agata Kristi, esli by zhila v XXI veke.Dlia chitateleĭ 'Kluba ubiĭstv po chetvergam'.</t>
  </si>
  <si>
    <t>Robert, Torogud</t>
  </si>
  <si>
    <t>Smertʹ prikhodit v Marlou</t>
  </si>
  <si>
    <t>Прыжок пумы</t>
  </si>
  <si>
    <t>Бестселлер легендарной Норы Робертс в новом переводе.Суммарный тираж книг Норы Робертс превысил 500 млн экземпляров. Ее романы переведены на 35 языков мира. Каждую минуту на планете продается 27 экземпляров книг Норы Робертс.Доктор Лилиан Чанс с детских лет хотела изучать диких зверей и смогла воплотить в жизнь свою мечту – теперь у нее есть заповедник и в нем зоопарк. А вот друг ее детства и первая любовь Купер Салливан-третий вопреки воле отца не продолжил семейный бизнес, а стал частным детективом.Вернувшись на земли своих предков, расположенные неподалеку от заповедника, Купер обнаружил, что за Лилиан постоянно шпионит загадочный незнакомец.Куперу придется противостоять безжалостному убийце – маньяку, избравшему своей очередной жертвой Лилиан.</t>
  </si>
  <si>
    <t>Puma Jump</t>
  </si>
  <si>
    <t>The bestseller of the legendary Nora Roberts in a new translation.The total circulation of Nora Roberts' books exceeded 500 million copies. Her novels have been translated into 35 languages. 27 copies of Nora Roberts' books are sold every minute on the planet.Dr. Lilian Chance wanted to study wild animals since childhood and was able to realize her dream – now she has a nature reserve and a zoo in it. But her childhood friend and first love Cooper Sullivan-the third, contrary to his father's will, did not continue the family business, but became a private detective.Returning to the lands of his ancestors, located near the reserve, Cooper found that a mysterious stranger was constantly spying on Lillian.Cooper will have to confront a ruthless homicidal maniac who has chosen Lillian as his next victim.</t>
  </si>
  <si>
    <t>http://sentrumbookstore.com/upload/iblock/0c1/whwt70w1cuhup48udh5oc9xufbhh1g0v/9785041849481.jpg</t>
  </si>
  <si>
    <t>978-5-04-184948-1</t>
  </si>
  <si>
    <t>Bestseller legendarnoĭ Nory Roberts v novom perevode.Summarnyĭ tirazh knig Nory Roberts prevysil 500 mln ėkzempliarov. Ee romany perevedeny na 35 iazykov mira. Kazhduiu minutu na planete prodaetsia 27 ėkzempliarov knig Nory Roberts.Doktor Lilian Chans s detskikh let khotela izuchatʹ dikikh zvereĭ i smogla voplotitʹ v zhiznʹ svoiu mechtu – teperʹ u nee estʹ zapovednik i v nem zoopark. A vot drug ee detstva i pervaia liubovʹ Kuper Sallivan-tretiĭ vopreki vole ottsa ne prodolzhil semeĭnyĭ biznes, a stal chastnym detektivom.Vernuvshisʹ na zemli svoikh predkov, raspolozhennye nepodaleku ot zapovednika, Kuper obnaruzhil, chto za Lilian postoianno shpionit zagadochnyĭ neznakomets.Kuperu pridetsia protivostoiatʹ bezzhalostnomu ubiĭtse – manʹiaku, izbravshemu svoeĭ ocherednoĭ zhertvoĭ Lilian.</t>
  </si>
  <si>
    <t>Pryzhok pumy</t>
  </si>
  <si>
    <t>Сантлоуфер, Джонатан</t>
  </si>
  <si>
    <t>Последняя Мона Лиза</t>
  </si>
  <si>
    <t>О чем молчит загадочная 'Мона Лиза'?Профессор истории искусств Люк Перроне приезжает во Флоренцию, чтобы узнать правду о самом известном преступнике своей семьи - Винченцо Перудже, который более века назад, в августе 1911 года, пробрался по темным коридорам Лувра и снял 'Мону Лизу' со стены, унеся ее в парижскую ночь. Чудесным образом через два года картина снова оказалась в Лувре. Кто стоит за похищением знаменитой картины и для чего нужно было ее вернуть?Знакомясь с дневником знаменитого прадеда, Люк оказывается втянутым в рискованное приключение. Перроне еще не подозревает, что люди, занимающиеся кражей и подделкой произведений искусства, не только беспринципны, но и опасны…</t>
  </si>
  <si>
    <t>Роман с искусством</t>
  </si>
  <si>
    <t>Santloofer, Jonathan</t>
  </si>
  <si>
    <t>The Last Mona Lisa</t>
  </si>
  <si>
    <t>What is the mysterious 'Mona Lisa' silent about?Art history professor Luc Perrone arrives in Florence to find out the truth about the most famous criminal of his family - Vincenzo Perugia, who more than a century ago, in August 1911, made his way through the dark corridors of the Louvre and took the Mona Lisa off the wall, taking it into the Parisian night. Miraculously, two years later, the painting was back in the Louvre. Who is behind the theft of the famous painting and why was it necessary to return it?Getting acquainted with the diary of the famous great-grandfather, Luke finds himself involved in a risky adventure. Perrone does not yet suspect that people engaged in theft and forgery of works of art are not only unscrupulous, but also dangerous…</t>
  </si>
  <si>
    <t>http://sentrumbookstore.com/upload/iblock/bce/gefd0m0ermazupzossn4oib9ouoxqvwt/9785171469085.jpg</t>
  </si>
  <si>
    <t>978-5-17-146908-5</t>
  </si>
  <si>
    <t>O chem molchit zagadochnaia 'Mona Liza'?Professor istorii iskusstv Liuk Perrone priezzhaet vo Florentsiiu, chtoby uznatʹ pravdu o samom izvestnom prestupnike svoeĭ semʹi - Vinchentso Perudzhe, kotoryĭ bolee veka nazad, v avguste 1911 goda, probralsia po temnym koridoram Luvra i snial 'Monu Lizu' so steny, unesia ee v parizhskuiu nochʹ. Chudesnym obrazom cherez dva goda kartina snova okazalasʹ v Luvre. Kto stoit za pokhishcheniem znamenitoĭ kartiny i dlia chego nuzhno bylo ee vernutʹ?Znakomiasʹ s dnevnikom znamenitogo pradeda, Liuk okazyvaetsia vtianutym v riskovannoe prikliuchenie. Perrone eshche ne podozrevaet, chto liudi, zanimaiushchiesia krazheĭ i poddelkoĭ proizvedeniĭ iskusstva, ne tolʹko besprintsipny, no i opasny…</t>
  </si>
  <si>
    <t>Santloufer, Dzhonatan</t>
  </si>
  <si>
    <t>Posledniaia Mona Liza</t>
  </si>
  <si>
    <t>Свечин, Н.</t>
  </si>
  <si>
    <t>Дела минувшие</t>
  </si>
  <si>
    <t>Новая книга в стильном оформлении самого модного автора ретро-детективов Николая Свечина, и самого популярного после Акунина в жанре! Книга входит в цикл произведений о сыщике Алексее Лыкове и является 34-й по счету, но ее можно читать и как самостоятельное произведение.Книга состоит из пяти новелл, возвращающих читателя во времена молодого Лыкова и еще живого Благово.Совершенно жуткие загадочные происшествия от одного из самых популярных авторов исторических детективов, победителя премии «Русский детектив» Николая Свечина.Весной 1884 года темный, тяжелый лед сошел с Невы поздно. Промозглый сырой ветер начал прибивать к берегам и отмелям безобразные распухшие трупы. В этот раз их было просто чудовищно много. Однако полиция Санкт-Петербурга быстро и без тени сомнений находила причины: то утопление по неосторожности, то в алкогольном состоянии, то в беспамятстве. Несчастные случаи, что тут поделаешь…Вице-директор Департамента полиции Павел Афанасьевич Благово не согласен с официальной точкой зрения. Вместе с Алексеем Лыковым он добивается разрешения на повторное вскрытие тела некоего трактирщика Осташкова, который в пьяном виде якобы свалился в реку. Результаты анализа воды в легких покойника ошеломляют Благово…</t>
  </si>
  <si>
    <t>Сыщики и воры. Исторические детективы Николая Свечина</t>
  </si>
  <si>
    <t>Svechin, N.</t>
  </si>
  <si>
    <t>Things past</t>
  </si>
  <si>
    <t>A new book in a stylish design by the most fashionable author of retro detectives Nikolai Svechin, and the most popular after Akunin in the genre! The book is part of a series of works about the detective Alexey Lykov and is the 34th in a row, but it can also be read as an independent work.The book consists of five short stories that return the reader to the times of the young Lykov and the still living Blagovo.Absolutely creepy mysterious incidents from one of the most popular authors of historical detectives, the winner of the &amp;quot_Russian Detective&amp;quot_ award Nikolai Svechin.In the spring of 1884, the dark, heavy ice descended from the Neva late. A dank, damp wind began to wash ugly swollen corpses to the shores and shallows. This time there were just an awful lot of them. However, the St. Petersburg police quickly and without a shadow of doubt found the reasons: then drowning by negligence, then in an alcoholic state, then in unconsciousness. Accidents, what can you do ... the Vice-director of the Police Department Pavel Afanasievich Blagovo does not agree with the official point of view. Together with Alexey Lykov, he is seeking permission to re-open the body of a certain innkeeper Ostashkov, who allegedly fell into the river drunk. The results of the analysis of water in the lungs of the deceased stun Blagovo…</t>
  </si>
  <si>
    <t>http://sentrumbookstore.com/upload/iblock/dbe/fyv320rfkwlnr9dzd2vryenjqn778tiz/9785041866785.jpg</t>
  </si>
  <si>
    <t>978-5-04-186678-5</t>
  </si>
  <si>
    <t>Novaia kniga v stilʹnom oformlenii samogo modnogo avtora retro-detektivov Nikolaia Svechina, i samogo populiarnogo posle Akunina v zhanre! Kniga vkhodit v tsikl proizvedeniĭ o syshchike Aleksee Lykove i iavliaetsia 34-ĭ po schetu, no ee mozhno chitatʹ i kak samostoiatelʹnoe proizvedenie.Kniga sostoit iz piati novell, vozvrashchaiushchikh chitatelia vo vremena molodogo Lykova i eshche zhivogo Blagovo.Sovershenno zhutkie zagadochnye proisshestviia ot odnogo iz samykh populiarnykh avtorov istoricheskikh detektivov, pobeditelia premii «Russkiĭ detektiv» Nikolaia Svechina.Vesnoĭ 1884 goda temnyĭ, tiazhelyĭ led soshel s Nevy pozdno. Promozglyĭ syroĭ veter nachal pribivatʹ k beregam i otmeliam bezobraznye raspukhshie trupy. V ėtot raz ikh bylo prosto chudovishchno mnogo. Odnako politsiia Sankt-Peterburga bystro i bez teni somneniĭ nakhodila prichiny: to utoplenie po neostorozhnosti, to v alkogolʹnom sostoianii, to v bespamiatstve. Neschastnye sluchai, chto tut podelaeshʹ…Vitse-direktor Departamenta politsii Pavel Afanasʹevich Blagovo ne soglasen s ofitsialʹnoĭ tochkoĭ zreniia. Vmeste s Alekseem Lykovym on dobivaetsia razresheniia na povtornoe vskrytie tela nekoego traktirshchika Ostashkova, kotoryĭ v pʹianom vide iakoby svalilsia v reku. Rezulʹtaty analiza vody v legkikh pokoĭnika oshelomliaiut Blagovo…</t>
  </si>
  <si>
    <t>Dela minuvshie</t>
  </si>
  <si>
    <t>Новая книга самого модного автора ретро-детективов Николая Свечина, самого популярного после Акунина в жанре! Книга входит в цикл произведений о сыщике Алексее Лыкове и является 34-й по счету, но ее можно читать и как самостоятельное произведение.Книга состоит из пяти новелл, возвращающих читателя во времена молодого Лыкова и еще живого Благово.Совершенно жуткие загадочные происшествия от одного из самых популярных авторов исторических детективов, победителя премии «Русский детектив» Николая Свечина.Весной 1884 года темный, тяжелый лед сошел с Невы поздно. Промозглый сырой ветер начал прибивать к берегам и отмелям безобразные распухшие трупы. В этот раз их было просто чудовищно много. Однако полиция Санкт-Петербурга быстро и без тени сомнений находила причины: то утопление по неосторожности, то в алкогольном состоянии, то в беспамятстве. Несчастные случаи, что тут поделаешь…Вице-директор Департамента полиции Павел Афанасьевич Благово не согласен с официальной точкой зрения. Вместе с Алексеем Лыковым он добивается разрешения на повторное вскрытие тела некоего трактирщика Осташкова, который в пьяном виде якобы свалился в реку. Результаты анализа воды в легких покойника ошеломляют Благово…</t>
  </si>
  <si>
    <t>Исторические детективы Николая Свечина</t>
  </si>
  <si>
    <t>A new book by the most fashionable author of retro detectives Nikolai Svechin, the most popular after Akunin in the genre! The book is part of a series of works about the detective Alexey Lykov and is the 34th in a row, but it can also be read as an independent work.The book consists of five short stories that return the reader to the times of the young Lykov and the still living Blagovo.Absolutely creepy mysterious incidents from one of the most popular authors of historical detectives, the winner of the &amp;quot_Russian Detective&amp;quot_ award Nikolai Svechin.In the spring of 1884, the dark, heavy ice descended from the Neva late. A dank, damp wind began to wash ugly swollen corpses to the shores and shallows. This time there were just an awful lot of them. However, the St. Petersburg police quickly and without a shadow of doubt found the reasons: then drowning by negligence, then in an alcoholic state, then in unconsciousness. Accidents, what can you do... the Vice-director of the Police Department Pavel Afanasyevich Blagovo does not agree with the official point of view. Together with Alexey Lykov, he is seeking permission to re-open the body of a certain innkeeper Ostashkov, who allegedly fell into the river drunk. The results of the analysis of water in the lungs of the deceased stun Blagovo…</t>
  </si>
  <si>
    <t>http://sentrumbookstore.com/upload/iblock/ab3/194yki41sgg85o3726besjcbgrr8ouae/9785041866495.jpg</t>
  </si>
  <si>
    <t>978-5-04-186649-5</t>
  </si>
  <si>
    <t>Novaia kniga samogo modnogo avtora retro-detektivov Nikolaia Svechina, samogo populiarnogo posle Akunina v zhanre! Kniga vkhodit v tsikl proizvedeniĭ o syshchike Aleksee Lykove i iavliaetsia 34-ĭ po schetu, no ee mozhno chitatʹ i kak samostoiatelʹnoe proizvedenie.Kniga sostoit iz piati novell, vozvrashchaiushchikh chitatelia vo vremena molodogo Lykova i eshche zhivogo Blagovo.Sovershenno zhutkie zagadochnye proisshestviia ot odnogo iz samykh populiarnykh avtorov istoricheskikh detektivov, pobeditelia premii «Russkiĭ detektiv» Nikolaia Svechina.Vesnoĭ 1884 goda temnyĭ, tiazhelyĭ led soshel s Nevy pozdno. Promozglyĭ syroĭ veter nachal pribivatʹ k beregam i otmeliam bezobraznye raspukhshie trupy. V ėtot raz ikh bylo prosto chudovishchno mnogo. Odnako politsiia Sankt-Peterburga bystro i bez teni somneniĭ nakhodila prichiny: to utoplenie po neostorozhnosti, to v alkogolʹnom sostoianii, to v bespamiatstve. Neschastnye sluchai, chto tut podelaeshʹ…Vitse-direktor Departamenta politsii Pavel Afanasʹevich Blagovo ne soglasen s ofitsialʹnoĭ tochkoĭ zreniia. Vmeste s Alekseem Lykovym on dobivaetsia razresheniia na povtornoe vskrytie tela nekoego traktirshchika Ostashkova, kotoryĭ v pʹianom vide iakoby svalilsia v reku. Rezulʹtaty analiza vody v legkikh pokoĭnika oshelomliaiut Blagovo…</t>
  </si>
  <si>
    <t>Симмонс, Дэн</t>
  </si>
  <si>
    <t>Бритва Дарвина</t>
  </si>
  <si>
    <t>Дарвин Минор – первоклассный специалист по дорожно-транспортным происшествиям. Самые сложные и запутанные случаи, подлежащие страховым искам, для него не представляют загадки. Вооружившись калькулятором, линейкой и видеокамерой, он восстанавливает трагические события не хуже любого профессионального детектива.Но однажды происходит нечто странное: Дарвин Минор подвергается нападению со стороны наемных убийц, атакующих его на трассе. Очевидно, что он встал поперек дороги кому-то очень важному. Кому же? Покушения на его жизнь не прекращаются, но убийцы не знают, что Дарвин Минор воевал во Вьетнаме, где был снайпером в составе морской пехоты. Пришла пора расчехлить пылящееся в подвале оружие…</t>
  </si>
  <si>
    <t>Мастера фантазии</t>
  </si>
  <si>
    <t>Simmons, Dan</t>
  </si>
  <si>
    <t>Darwin's Razor</t>
  </si>
  <si>
    <t>Darwin Minor is a first–class specialist in road accidents. The most complex and complicated cases subject to insurance claims are not a mystery to him. Armed with a calculator, ruler and video camera, he reconstructs tragic events as well as any professional detective.But one day something strange happens: Darwin Minor is attacked by assassins attacking him on the highway. Obviously, he got in the way of someone very important. To whom? Attempts on his life do not stop, but the killers do not know that Darwin Minor fought in Vietnam, where he was a sniper in the Marine Corps. It's time to uncover the weapons gathering dust in the basement…</t>
  </si>
  <si>
    <t>http://sentrumbookstore.com/upload/iblock/4ec/e2uehfhsrlvadxy1aqs59vat8u2wfi48/9785171471545.jpg</t>
  </si>
  <si>
    <t>978-5-17-147154-5</t>
  </si>
  <si>
    <t>Darvin Minor – pervoklassnyĭ spetsialist po dorozhno-transportnym proisshestviiam. Samye slozhnye i zaputannye sluchai, podlezhashchie strakhovym iskam, dlia nego ne predstavliaiut zagadki. Vooruzhivshisʹ kalʹkuliatorom, lineĭkoĭ i videokameroĭ, on vosstanavlivaet tragicheskie sobytiia ne khuzhe liubogo professionalʹnogo detektiva.No odnazhdy proiskhodit nechto strannoe: Darvin Minor podvergaetsia napadeniiu so storony naemnykh ubiĭts, atakuiushchikh ego na trasse. Ochevidno, chto on vstal poperek dorogi komu-to ochenʹ vazhnomu. Komu zhe? Pokusheniia na ego zhiznʹ ne prekrashchaiutsia, no ubiĭtsy ne znaiut, chto Darvin Minor voeval vo Vʹetname, gde byl snaĭperom v sostave morskoĭ pekhoty. Prishla pora raschekhlitʹ pyliashcheesia v podvale oruzhie…</t>
  </si>
  <si>
    <t>Simmons, Dėn</t>
  </si>
  <si>
    <t>Britva Darvina</t>
  </si>
  <si>
    <t>Слэйтер, К.</t>
  </si>
  <si>
    <t>The Marriage. Свадьба</t>
  </si>
  <si>
    <t>10 лет назад он убил моего сына. Сегодня я выхожу за него замуж…Пронзительный, полный любви и ненависти психологический триллер о браке молодого мужчины и женщины на двадцать лет старше него. И о противостоянии двух матерей, которые были лучшими подругами, а стали заклятыми врагами.Десять лет назад любимый и единственный сын Бриджет Уилсон был убит. Виновным оказался сын ее лучшей подруги, Том Биллингерст. Жизнь Бриджет потеряла всякий смысл. Ее красивый, сильный мальчик превратился в воспоминание — фотографию, которую она всегда носит с собой. Бриджет ненавидела Тома. Но спустя десять лет она вышла за него замуж…Десять лет назад любимый и единственный сын Джилл Биллингерст попал в тюрьму, случайно убив лучшего друга одним-единственным ударом. Он получил максимально суровое наказание, но Джилл уверена: ее мальчик невиновен, а приговор — максимально несправедлив. И когда Тома наконец освободили, новость о свадьбе оглушает и шокирует ее. Джилл точно знает: Бриджет Уилсон — лгунья. Она задумала погубить убийцу своего сына. Но Джилл остановит ее любой ценой.------------------------------«К.Л. Слейтер написала холодную, хитрую, расчетливую и совершенно блестящую историю, которая держит вас в напряжении. Книга, от которой вы не захотите отказаться. Поверьте!» — The Secret Book Sleuth«ВАУ, какая история! Настоящая мечта читателей: все, что вы хотите, здесь есть, но неожиданное продолжает происходить... 10/10!» — Book Mark«Я не спал всю ночь, читая эту книгу. Потрясающе! Я определенно буду читать другие книги этого автора». — The Written Blurred</t>
  </si>
  <si>
    <t>Slater, K.</t>
  </si>
  <si>
    <t>The Marriage. Wedding</t>
  </si>
  <si>
    <t>He killed my son 10 years ago. I'm marrying him today.…A piercing, full of love and hate psychological thriller about the marriage of a young man and a woman twenty years older than him. And about the confrontation between two mothers who were best friends, but became sworn enemies.Ten years ago, Bridget Wilson's beloved and only son was murdered. The culprit was her best friend's son, Tom Billinghurst. Bridget's life has lost all meaning. Her beautiful, strong boy turned into a memory — a photo that she always carries with her. Bridget hated Tom. But ten years later she married him... ten years ago, Jill Billinghurst's beloved and only son went to prison, accidentally killing his best friend with a single blow. He received the most severe punishment, but Jill is sure that her boy is innocent, and the sentence is as unfair as possible. And when Tom is finally released, the news of the wedding stuns and shocks her. Jill knows for sure that Bridget Wilson is a liar. She planned to ruin the murderer of her son. But Jill would stop her at any cost.------------------------------ &amp;quot_K.L. Slater has written a cold, cunning, calculating and absolutely brilliant story that keeps you on your toes. A book you won't want to give up. Believe me!&amp;quot_ — The Secret Book Sleuth&amp;quot_WOW, what a story! The real dream of readers: everything you want is here, but the unexpected keeps happening... 10/10!&amp;quot_ — Book Mark&amp;quot_I didn't sleep all night reading this book. Amazing! I will definitely read other books by this author.&amp;quot_ — The Written Blurred</t>
  </si>
  <si>
    <t>http://sentrumbookstore.com/upload/iblock/859/pg6h16fm2s3vftfso3wtvacc0h43767c/9785041755553.jpg</t>
  </si>
  <si>
    <t>978-5-04-175555-3</t>
  </si>
  <si>
    <t>10 let nazad on ubil moego syna. Segodnia ia vykhozhu za nego zamuzh…Pronzitelʹnyĭ, polnyĭ liubvi i nenavisti psikhologicheskiĭ triller o brake molodogo muzhchiny i zhenshchiny na dvadtsatʹ let starshe nego. I o protivostoianii dvukh matereĭ, kotorye byli luchshimi podrugami, a stali zakliatymi vragami.Desiatʹ let nazad liubimyĭ i edinstvennyĭ syn Bridzhet Uilson byl ubit. Vinovnym okazalsia syn ee luchsheĭ podrugi, Tom Billingerst. Zhiznʹ Bridzhet poteriala vsiakiĭ smysl. Ee krasivyĭ, silʹnyĭ malʹchik prevratilsia v vospominanie — fotografiiu, kotoruiu ona vsegda nosit s soboĭ. Bridzhet nenavidela Toma. No spustia desiatʹ let ona vyshla za nego zamuzh…Desiatʹ let nazad liubimyĭ i edinstvennyĭ syn Dzhill Billingerst popal v tiurʹmu, sluchaĭno ubiv luchshego druga odnim-edinstvennym udarom. On poluchil maksimalʹno surovoe nakazanie, no Dzhill uverena: ee malʹchik nevinoven, a prigovor — maksimalʹno nespravedliv. I kogda Toma nakonets osvobodili, novostʹ o svadʹbe oglushaet i shokiruet ee. Dzhill tochno znaet: Bridzhet Uilson — lgunʹia. Ona zadumala pogubitʹ ubiĭtsu svoego syna. No Dzhill ostanovit ee liuboĭ tsenoĭ.------------------------------«K.L. Sleĭter napisala kholodnuiu, khitruiu, raschetlivuiu i sovershenno blestiashchuiu istoriiu, kotoraia derzhit vas v napriazhenii. Kniga, ot kotoroĭ vy ne zakhotite otkazatʹsia. Poverʹte!» — The Secret Book Sleuth«VAU, kakaia istoriia! Nastoiashchaia mechta chitateleĭ: vse, chto vy khotite, zdesʹ estʹ, no neozhidannoe prodolzhaet proiskhoditʹ... 10/10!» — Book Mark«IA ne spal vsiu nochʹ, chitaia ėtu knigu. Potriasaiushche! IA opredelenno budu chitatʹ drugie knigi ėtogo avtora». — The Written Blurred</t>
  </si>
  <si>
    <t>Slėĭter, K.</t>
  </si>
  <si>
    <t>The Marriage. Svadʹba</t>
  </si>
  <si>
    <t>Тамоников, А.А.</t>
  </si>
  <si>
    <t>Мертвая тишина</t>
  </si>
  <si>
    <t>Боевые романы о ежедневном подвиге советских фронтовых разведчиков. Поединок силы и духа, когда до переднего края врага всего несколько шагов. Подробности жестоких боев, о которых не рассказывают даже ветераны — участники тех событий.Немецкие войска готовятся оставить вяземский плацдарм. В качестве трофеев они планируют вывезти с собой материальные ценности, технику и рабочую силу. Чтобы предотвратить разорение оккупированной территории, наше командование забрасывает во вражеский тыл группу капитана Глеба Шубина. Опытный разведчик понимает, что помешать бесчинствам фашистов может только хорошо подготовленная диверсия. Капитан разрабатывает дерзкий план, предполагая привлечь к его осуществлению не совсем обычных помощников…Общий тираж книг автора — более 10 миллионов экземпляров.</t>
  </si>
  <si>
    <t>Фронтовая разведка 41-го. Боевая проза Тамоникова</t>
  </si>
  <si>
    <t>Tamonikov, A.A.</t>
  </si>
  <si>
    <t>Dead silence</t>
  </si>
  <si>
    <t>Combat novels about the daily feat of Soviet front-line scouts. A duel of strength and spirit, when the front edge of the enemy is only a few steps away. Details of the brutal battles, which are not told even by veterans — participants of those events.German troops are preparing to leave the Vyazma bridgehead. As trophies, they plan to take with them material values, equipment and labor. To prevent the devastation of the occupied territory, our command throws a group of Captain Gleb Shubin into the enemy rear. An experienced intelligence officer understands that only a well-prepared sabotage can prevent the excesses of the fascists. The captain develops an audacious plan, assuming to involve not quite ordinary assistants in its implementation…The total circulation of the author's books is more than 10 million copies.</t>
  </si>
  <si>
    <t>http://sentrumbookstore.com/upload/iblock/779/1j68rqj6qa8kkgr995if8ot2l3khsxuo/9785041803575.jpg</t>
  </si>
  <si>
    <t>978-5-04-180357-5</t>
  </si>
  <si>
    <t>Boevye romany o ezhednevnom podvige sovetskikh frontovykh razvedchikov. Poedinok sily i dukha, kogda do perednego kraia vraga vsego neskolʹko shagov. Podrobnosti zhestokikh boev, o kotorykh ne rasskazyvaiut dazhe veterany — uchastniki tekh sobytiĭ.Nemetskie voĭska gotoviatsia ostavitʹ viazemskiĭ platsdarm. V kachestve trofeev oni planiruiut vyvezti s soboĭ materialʹnye tsennosti, tekhniku i rabochuiu silu. Chtoby predotvratitʹ razorenie okkupirovannoĭ territorii, nashe komandovanie zabrasyvaet vo vrazheskiĭ tyl gruppu kapitana Gleba Shubina. Opytnyĭ razvedchik ponimaet, chto pomeshatʹ beschinstvam fashistov mozhet tolʹko khorosho podgotovlennaia diversiia. Kapitan razrabatyvaet derzkiĭ plan, predpolagaia privlechʹ k ego osushchestvleniiu ne sovsem obychnykh pomoshchnikov…Obshchiĭ tirazh knig avtora — bolee 10 millionov ėkzempliarov.</t>
  </si>
  <si>
    <t>Mertvaia tishina</t>
  </si>
  <si>
    <t>Уайт, Л.Э.</t>
  </si>
  <si>
    <t>Охотник на людей</t>
  </si>
  <si>
    <t>ФИНАЛИСТ RITA, САМОЙ ЗНАЧИМОЙ ПРЕМИИ ЗА ВКЛАД В РОМАНТИЧЕСКУЮ И ДЕТЕКТИВНУЮ ПРОЗУ.В некоторые места лучше не возвращаться. Даже если это твои собственные мысли…Сержант Габриэль Карузо прибывает в отдаленную деревушку в глуши Юкона с одним намерением — стереть все воспоминания о серийном убийце, который разрушил его жизнь.Но, кажется, безумец идет за ним по пятам и охотится за всем, что дорого его сердцу. В том числе и за местным следопытом Сильвер Карвонен.Задача Габриэля и Сильвер — остановить хищника во что бы то ни стало. Их ничего не должно отвлекать.Но даже ледяная тундра не может потушить пожар, вспыхнувший между ними. Теперь для Сильвер и Гейба любовь — вопрос жизни и смерти.Динамичный остросюжетный роман, действия которого разворачиваются в забытой деревушке Юкона. Любовь во время опасной погони за маньяком…От автора международных бестселлеров Лорет Энн Уайт.«Лорет Энн Уайт задала жанру высокую планку!» — Дебра Уэбб, автор бестселлеров USA Today«Леденящий душу романтический триллер…» — The Amazon Book Review</t>
  </si>
  <si>
    <t>Высшая лига детектива. Романы Лорет Энн Уайт</t>
  </si>
  <si>
    <t>White, L.E.</t>
  </si>
  <si>
    <t>The Hunter of people</t>
  </si>
  <si>
    <t>FINALIST OF RITA, THE MOST SIGNIFICANT AWARD FOR CONTRIBUTION TO ROMANTIC AND DETECTIVE FICTION.In some places it is better not to return. Even if it's your own thoughts... Sergeant Gabriel Caruso arrives in a remote village in the wilderness of the Yukon with one intention — to erase all memories of the serial killer who ruined his life.But it seems that the madman is following him and hunting for everything that is dear to his heart. Including the local tracker Silver Karvonen.Gabriel and Silver's task is to stop the predator at all costs. Nothing should distract them.But even the icy tundra cannot extinguish the fire that broke out between them. Now for Silver and Gabe, love is a matter of life and death.A dynamic action-packed novel set in a forgotten Yukon village. Love during the dangerous pursuit of a maniac…From international bestselling author Loret Ann White.&amp;quot_Loret Ann White set the bar high for the genre!&amp;quot_ — Debra Webb, author of USA Today bestsellers &amp;quot_A Chilling Romantic Thriller...&amp;quot_ — The Amazon Book Review</t>
  </si>
  <si>
    <t>http://sentrumbookstore.com/upload/iblock/2a3/55py8zt2v2do3tct6s53nig3u2eslrvh/9785041231866.jpg</t>
  </si>
  <si>
    <t>978-5-04-123186-6</t>
  </si>
  <si>
    <t>FINALIST RITA, SAMOĬ ZNAChIMOĬ PREMII ZA VKLAD V ROMANTIChESKUIU I DETEKTIVNUIU PROZU.V nekotorye mesta luchshe ne vozvrashchatʹsia. Dazhe esli ėto tvoi sobstvennye mysli…Serzhant Gabriėlʹ Karuzo pribyvaet v otdalennuiu derevushku v glushi IUkona s odnim namereniem — steretʹ vse vospominaniia o seriĭnom ubiĭtse, kotoryĭ razrushil ego zhiznʹ.No, kazhetsia, bezumets idet za nim po piatam i okhotitsia za vsem, chto dorogo ego serdtsu. V tom chisle i za mestnym sledopytom Silʹver Karvonen.Zadacha Gabriėlia i Silʹver — ostanovitʹ khishchnika vo chto by to ni stalo. Ikh nichego ne dolzhno otvlekatʹ.No dazhe ledianaia tundra ne mozhet potushitʹ pozhar, vspykhnuvshiĭ mezhdu nimi. Teperʹ dlia Silʹver i Geĭba liubovʹ — vopros zhizni i smerti.Dinamichnyĭ ostrosiuzhetnyĭ roman, deĭstviia kotorogo razvorachivaiutsia v zabytoĭ derevushke IUkona. Liubovʹ vo vremia opasnoĭ pogoni za manʹiakom…Ot avtora mezhdunarodnykh bestsellerov Loret Ėnn Uaĭt.«Loret Ėnn Uaĭt zadala zhanru vysokuiu planku!» — Debra Uėbb, avtor bestsellerov USA Today«Ledeniashchiĭ dushu romanticheskiĭ triller…» — The Amazon Book Review</t>
  </si>
  <si>
    <t>Uaĭt, L.Ė.</t>
  </si>
  <si>
    <t>Okhotnik na liudeĭ</t>
  </si>
  <si>
    <t>Уинстед, Эшли</t>
  </si>
  <si>
    <t>Мне снится нож в моих руках</t>
  </si>
  <si>
    <t>Шестеро друзей.Шесть сокровенных тайн.Одно нераскрытое убийство.Шестеро друзей приезжают в университет на встречу выпускников. Десять лет назад при загадочных обстоятельствах была убита их подруга, а одного из них подозревали в убийстве. До смерти Хезер 'Семерка Восточного дома' была неразлучна, теперь же едва узнают друг друга…Сейчас кто-то собрал их всех вместе, чтобы выяснить, что на самом деле случилось той ночью. Кто-то полон решимости раскрыть их секреты и поймать настоящего убийцу, заставить виновных заплатить. Теперь все они являются целями, потому что один из них либо настоящий убийца, либо знает больше, чем говорит. Но может ли так быть, что кто-то стал убийцей, но не помнит об этом?Так что же произошло той ночью на самом деле?Напряжение, растущее из-за нерешенных внутренних конфликтов, всегда находит время для стихийного выплеска, вопрос лишь в том, когда это произойдет?Джессика Миллер всегда хотела казаться лучше, чем есть на самом деле. Она всегда стремилась быть выше, сильнее, напористее остальных. Спустя десять лет после выпуска из университета она отправляется на встречу с бывшими однокурсниками, чтобы доказать им: она стала лучшей версией себя. Но кое-кто ждет встречи больше, чем Джессика. Этот кто-то хочет заставить всех заплатить за ошибки прошлого…</t>
  </si>
  <si>
    <t>Winstead, Ashley</t>
  </si>
  <si>
    <t>I dream of a knife in my hands</t>
  </si>
  <si>
    <t>Six friends.Six hidden secrets.One unsolved murder.Six friends come to the university for a reunion. Ten years ago, their girlfriend was killed under mysterious circumstances, and one of them was suspected of murder. Before Heather's death, the 'Seven of the Eastern House' were inseparable, now they barely recognize each other…Now someone has brought them all together to find out what really happened that night. Someone is determined to reveal their secrets and catch the real killer, make the guilty pay. Now they are all targets, because one of them is either the real killer or knows more than he says. But can it be that someone has become a murderer, but does not remember about it?So what really happened that night?Tension, growing due to unresolved internal conflicts, always finds time for a spontaneous outburst, the only question is when will this happen?Jessica Miller always wanted to appear better than she really is. She always aspired to be taller, stronger, more assertive than the others. Ten years after graduating from university, she goes to a meeting with former classmates to prove to them that she has become the best version of herself. But someone is looking forward to the meeting more than Jessica. This someone wants to make everyone pay for the mistakes of the past…</t>
  </si>
  <si>
    <t>http://sentrumbookstore.com/upload/iblock/529/d1cwnzrqab867zmib04vppk6iawsio85/9785171481445.jpg</t>
  </si>
  <si>
    <t>978-5-17-148144-5</t>
  </si>
  <si>
    <t>Shestero druzeĭ.Shestʹ sokrovennykh taĭn.Odno neraskrytoe ubiĭstvo.Shestero druzeĭ priezzhaiut v universitet na vstrechu vypusknikov. Desiatʹ let nazad pri zagadochnykh obstoiatelʹstvakh byla ubita ikh podruga, a odnogo iz nikh podozrevali v ubiĭstve. Do smerti Khezer 'Semerka Vostochnogo doma' byla nerazluchna, teperʹ zhe edva uznaiut drug druga…Seĭchas kto-to sobral ikh vsekh vmeste, chtoby vyiasnitʹ, chto na samom dele sluchilosʹ toĭ nochʹiu. Kto-to polon reshimosti raskrytʹ ikh sekrety i poĭmatʹ nastoiashchego ubiĭtsu, zastavitʹ vinovnykh zaplatitʹ. Teperʹ vse oni iavliaiutsia tseliami, potomu chto odin iz nikh libo nastoiashchiĭ ubiĭtsa, libo znaet bolʹshe, chem govorit. No mozhet li tak bytʹ, chto kto-to stal ubiĭtseĭ, no ne pomnit ob ėtom?Tak chto zhe proizoshlo toĭ nochʹiu na samom dele?Napriazhenie, rastushchee iz-za nereshennykh vnutrennikh konfliktov, vsegda nakhodit vremia dlia stikhiĭnogo vypleska, vopros lishʹ v tom, kogda ėto proizoĭdet?Dzhessika Miller vsegda khotela kazatʹsia luchshe, chem estʹ na samom dele. Ona vsegda stremilasʹ bytʹ vyshe, silʹnee, naporistee ostalʹnykh. Spustia desiatʹ let posle vypuska iz universiteta ona otpravliaetsia na vstrechu s byvshimi odnokursnikami, chtoby dokazatʹ im: ona stala luchsheĭ versieĭ sebia. No koe-kto zhdet vstrechi bolʹshe, chem Dzhessika. Ėtot kto-to khochet zastavitʹ vsekh zaplatitʹ za oshibki proshlogo…</t>
  </si>
  <si>
    <t>Uinsted, Ėshli</t>
  </si>
  <si>
    <t>Mne snitsia nozh v moikh rukakh</t>
  </si>
  <si>
    <t>Уркхарт, Элейна</t>
  </si>
  <si>
    <t>Ловушка для птицелова</t>
  </si>
  <si>
    <t>Что-то темное скрывается в туманах болот Луизианы: жестокий убийца со склонностью к медицинским экспериментам усердно работает над завершением своего самого ужасающего проекта. Он искусно играет со следователями, подкидывая им все новые и новые головоломки. Но эта игра – всего лишь шаг к его истинной цели.Доктор Рен Мюллер – патологоанатом и не так проста, как кажется. За ее плечами многолетний опыт работы судмедэкспертом, раскрытие множества преступлений, а еще… тайна, которую она тщательно оберегает ото всех.Теперь и Рен вовлечена в погоню за безумцем, все более и более жестокие преступления которого оборачиваются деталями одной ужасной загадки. Игра в кошки-мышки, но непонятно кто кого ловит и кто станет победителем.Быть может, это дело оказалось в её руках неслучайно?Это настоящая битва разумов: талантливый судмедэксперт Рен против изощренного садиста-маньяка по прозвищу «Мясник». Чтобы перехитрить убийцу, полиции надо быть на шаг вперед, но они все время отстают от ужасно изворотливого преступника. По мере того, как дела накапливаются, патологоанатом Рен начинает замечать особую связь с маньяком и понимает, что он оставляет на местах преступлений подсказки о будущих локациях своих жертв. Но зачем Мясник затеял с полицией игру в кошки-мышки и удастся ли детективам предотвратить следующее убийство?</t>
  </si>
  <si>
    <t>Анатомия смерти</t>
  </si>
  <si>
    <t>Urquhart, Elaine</t>
  </si>
  <si>
    <t>A bird catcher's trap</t>
  </si>
  <si>
    <t>Something dark lurks in the mists of the Louisiana swamps: a brutal killer with a penchant for medical experiments is working hard to complete his most terrifying project. He skillfully plays with the investigators, throwing them more and more puzzles. But this game is just a step towards his true goal.Dr. Ren Muller is a pathologist and is not as simple as it seems. She has many years of experience as a forensic expert, solving many crimes, and also ... a secret that she carefully protects from everyone.Now Ren is also involved in the pursuit of a madman, whose increasingly brutal crimes turn into details of one terrible mystery. A game of cat and mouse, but it is unclear who is catching whom and who will be the winner.Perhaps it was not by chance that this case ended up in her hands?This is a real battle of minds: a talented forensic scientist Ren against a sophisticated sadistic maniac nicknamed &amp;quot_The Butcher&amp;quot_. To outwit the killer, the police need to be one step ahead, but they are always lagging behind the terribly dodgy criminal. As the cases pile up, pathologist Ren begins to notice a special connection with the maniac and realizes that he leaves clues at the crime scenes about the future locations of his victims. But why did the Butcher start a cat-and-mouse game with the police and will the detectives be able to prevent the next murder?</t>
  </si>
  <si>
    <t>http://sentrumbookstore.com/upload/iblock/228/aooavneeulbq826xxm4heol8htzs1sab/9785171537678.jpg</t>
  </si>
  <si>
    <t>978-5-17-153767-8</t>
  </si>
  <si>
    <t>Chto-to temnoe skryvaetsia v tumanakh bolot Luiziany: zhestokiĭ ubiĭtsa so sklonnostʹiu k meditsinskim ėksperimentam userdno rabotaet nad zaversheniem svoego samogo uzhasaiushchego proekta. On iskusno igraet so sledovateliami, podkidyvaia im vse novye i novye golovolomki. No ėta igra – vsego lishʹ shag k ego istinnoĭ tseli.Doktor Ren Miuller – patologoanatom i ne tak prosta, kak kazhetsia. Za ee plechami mnogoletniĭ opyt raboty sudmedėkspertom, raskrytie mnozhestva prestupleniĭ, a eshche… taĭna, kotoruiu ona tshchatelʹno oberegaet oto vsekh.Teperʹ i Ren vovlechena v pogoniu za bezumtsem, vse bolee i bolee zhestokie prestupleniia kotorogo oborachivaiutsia detaliami odnoĭ uzhasnoĭ zagadki. Igra v koshki-myshki, no neponiatno kto kogo lovit i kto stanet pobeditelem.Bytʹ mozhet, ėto delo okazalosʹ v eë rukakh nesluchaĭno?Ėto nastoiashchaia bitva razumov: talantlivyĭ sudmedėkspert Ren protiv izoshchrennogo sadista-manʹiaka po prozvishchu «Miasnik». Chtoby perekhitritʹ ubiĭtsu, politsii nado bytʹ na shag vpered, no oni vse vremia otstaiut ot uzhasno izvorotlivogo prestupnika. Po mere togo, kak dela nakaplivaiutsia, patologoanatom Ren nachinaet zamechatʹ osobuiu sviazʹ s manʹiakom i ponimaet, chto on ostavliaet na mestakh prestupleniĭ podskazki o budushchikh lokatsiiakh svoikh zhertv. No zachem Miasnik zateial s politsieĭ igru v koshki-myshki i udastsia li detektivam predotvratitʹ sleduiushchee ubiĭstvo?</t>
  </si>
  <si>
    <t>Urkkhart, Ėleĭna</t>
  </si>
  <si>
    <t>Lovushka dlia ptitselova</t>
  </si>
  <si>
    <t>Халлер, Э.</t>
  </si>
  <si>
    <t>Криптолог</t>
  </si>
  <si>
    <t>Национальный бестселлер Германии.РАЗГАДАТЬ ИЛИ УМЕРЕТЬ.Правая ладонь — 57. Левая ладонь — 54. Правая стопа — 507. Левая стопа — 343. Что это значит? Отсчет времени пошел…Жена скандального журналиста Анналена Винцер убита и брошена в сточном туннеле близ Дрезденской оперы. Убийца вырезал на ее конечностях странную комбинацию чисел. Восьмилетняя дочь жертвы, Лилиана, была похищена вместе с матерью и, судя по всему, все еще находится в руках маньяка. А если числа — шифр, ведущий к девочке? Тогда разгадать его под силу лишь единственному в Саксонии полицейскому дешифровщику.Криптолог Арне Штиллер однажды уже спасал жизни людей своим талантом к разгадыванию шифров. Но год назад его с позором выгнали из полиции после того, как он напал на министра внутренних дел. И вот теперь вернули… В обстановке всеобщего недоверия Штиллер должен вновь показать, на что способен.А тем временем и похищенной девочке нужно решить числовую головоломку, записанную маньяком у нее на животе. Иначе ее тоже ждет печальная участь…</t>
  </si>
  <si>
    <t>Tok. Национальный бестселлер. Германия</t>
  </si>
  <si>
    <t>Haller, E.</t>
  </si>
  <si>
    <t>Cryptologist</t>
  </si>
  <si>
    <t>The national bestseller of Germany.SOLVE IT OR DIE.The right palm is 57. Left palm — 54. The right foot is 507. Left foot — 343. What does it mean? The countdown has started... the wife of the scandalous journalist Annalena Winzer was killed and abandoned in a sewer tunnel near the Dresden Opera. The killer carved a strange combination of numbers on her limbs. The victim's eight-year-old daughter, Liliana, was abducted along with her mother and, apparently, is still in the hands of a maniac. And if the numbers are a cipher leading to the girl? Then only the only police decryptor in Saxony can solve it.Cryptologist Arne Stiller has already saved people's lives once with his talent for solving ciphers. But a year ago he was kicked out of the police in disgrace after he attacked the Interior Minister. And now they have returned… In an environment of general distrust, Stiller must once again show what he is capable of.Meanwhile, the kidnapped girl also needs to solve a numerical puzzle written by a maniac on her stomach. Otherwise, a sad fate awaits her too…</t>
  </si>
  <si>
    <t>http://sentrumbookstore.com/upload/iblock/a43/3ixv9g62cr0l2hoyky25049pyl0yb6df/9785041816261.jpg</t>
  </si>
  <si>
    <t>978-5-04-181626-1</t>
  </si>
  <si>
    <t>Natsionalʹnyĭ bestseller Germanii.RAZGADATʹ ILI UMERETʹ.Pravaia ladonʹ — 57. Levaia ladonʹ — 54. Pravaia stopa — 507. Levaia stopa — 343. Chto ėto znachit? Otschet vremeni poshel…Zhena skandalʹnogo zhurnalista Annalena Vintser ubita i broshena v stochnom tunnele bliz Drezdenskoĭ opery. Ubiĭtsa vyrezal na ee konechnostiakh strannuiu kombinatsiiu chisel. Vosʹmiletniaia dochʹ zhertvy, Liliana, byla pokhishchena vmeste s materʹiu i, sudia po vsemu, vse eshche nakhoditsia v rukakh manʹiaka. A esli chisla — shifr, vedushchiĭ k devochke? Togda razgadatʹ ego pod silu lishʹ edinstvennomu v Saksonii politseĭskomu deshifrovshchiku.Kriptolog Arne Shtiller odnazhdy uzhe spasal zhizni liudeĭ svoim talantom k razgadyvaniiu shifrov. No god nazad ego s pozorom vygnali iz politsii posle togo, kak on napal na ministra vnutrennikh del. I vot teperʹ vernuli… V obstanovke vseobshchego nedoveriia Shtiller dolzhen vnovʹ pokazatʹ, na chto sposoben.A tem vremenem i pokhishchennoĭ devochke nuzhno reshitʹ chislovuiu golovolomku, zapisannuiu manʹiakom u nee na zhivote. Inache ee tozhe zhdet pechalʹnaia uchastʹ…</t>
  </si>
  <si>
    <t>Khaller, Ė.</t>
  </si>
  <si>
    <t>Kriptolog</t>
  </si>
  <si>
    <t>Чжоу, Хаохуэй</t>
  </si>
  <si>
    <t>Элегия смерти</t>
  </si>
  <si>
    <t>Абсолютный бестселлер в Китае.ЗВЕРЬ В КЛЕТКЕ.Серийный убийца-палач из города Чэнду, известный всему Китаю под именем Эвмениды, пойман, осужден и заключен в тюрьму строгого режима. Бежать отсюда невозможно, а своих людей у него здесь нет. Зато они остались на воле — и кое-что ему должны…ЕГО НЕ УДЕРЖАТЬ.Убийца не собирается отбывать весь срок в этих застенках. У него еще много дел на свободе — война за справедливость (как он ее видит) не закончена. И не закончится никогда. Он строит хитроумный план побега, в который вовлечены самые разные люди…НО ЛОВУШКА УЖЕ РАССТАВЛЕНА.У Эвменид есть лишь одно слабое место — он полюбил слепую девушку-скрипачку и стремится встретиться с ней как можно скорее. Это отлично знает капитан полиции Ло Фей — и строит свой собственный план. Теперь серийщик не отделается сроком в тюрьме. Эвмениды любит музыку? Отлично. Ло Фэй сыграет для него элегию смерти…___________________________________________________________«Романы Чжоу Хаохуэя сделали его культовой фигурой китайской литературы». — The New York Times«Серийные убийцы встречаются в остросюжетной литературе постоянно, но мало кто из них настолько терпелив и хитроумен, как этот…» — Sunday Times«Дьявольски изобретательно». — Wall Street Journal</t>
  </si>
  <si>
    <t>Tok. Национальный бестселлер. Китай</t>
  </si>
  <si>
    <t>Zhou, Haohui</t>
  </si>
  <si>
    <t>Elegy of Death</t>
  </si>
  <si>
    <t>An absolute bestseller in China.A CAGED ANIMAL.A serial killer-executioner from the city of Chengdu, known throughout China as Eumenides, has been caught, convicted and imprisoned in a high-security prison. It's impossible to escape from here, and he doesn't have his own people here. But they remained free—and they owe him something... they CAN'T KEEP HIM.The killer is not going to serve his entire sentence in these dungeons. He still has a lot to do at large — the war for justice (as he sees it) is not over. And it will never end. He builds a clever escape plan, which involves a variety of people…BUT THE TRAP HAS ALREADY BEEN SET.Eumenides has only one weak spot — he has fallen in love with a blind violinist girl and is eager to meet her as soon as possible. Police Captain Luo Fei knows this perfectly well — and is building his own plan. Now the serial killer will not get off with a term in prison. Does Eumenides like music? Great. Luo Fei will play the elegy of death for him...___________________________________________________________&amp;quot_Zhou Haohui's novels have made him a cult figure of Chinese literature.&amp;quot_ — The New York Times&amp;quot_Serial killers are found in action—packed literature all the time, but few of them are as patient and cunning as this one...&amp;quot_ - Sunday Times &amp;quot_Devilishly inventive.&amp;quot_ — Wall Street Journal</t>
  </si>
  <si>
    <t>http://sentrumbookstore.com/upload/iblock/12d/m8x91pckfrs7dahd0hkjqpnib42igmiq/9785041860172.jpg</t>
  </si>
  <si>
    <t>978-5-04-186017-2</t>
  </si>
  <si>
    <t>Absoliutnyĭ bestseller v Kitae.ZVERʹ V KLETKE.Seriĭnyĭ ubiĭtsa-palach iz goroda Chėndu, izvestnyĭ vsemu Kitaiu pod imenem Ėvmenidy, poĭman, osuzhden i zakliuchen v tiurʹmu strogogo rezhima. Bezhatʹ otsiuda nevozmozhno, a svoikh liudeĭ u nego zdesʹ net. Zato oni ostalisʹ na vole — i koe-chto emu dolzhny…EGO NE UDERZhATʹ.Ubiĭtsa ne sobiraetsia otbyvatʹ vesʹ srok v ėtikh zastenkakh. U nego eshche mnogo del na svobode — voĭna za spravedlivostʹ (kak on ee vidit) ne zakonchena. I ne zakonchitsia nikogda. On stroit khitroumnyĭ plan pobega, v kotoryĭ vovlecheny samye raznye liudi…NO LOVUShKA UZhE RASSTAVLENA.U Ėvmenid estʹ lishʹ odno slaboe mesto — on poliubil slepuiu devushku-skripachku i stremitsia vstretitʹsia s neĭ kak mozhno skoree. Ėto otlichno znaet kapitan politsii Lo Feĭ — i stroit svoĭ sobstvennyĭ plan. Teperʹ seriĭshchik ne otdelaetsia srokom v tiurʹme. Ėvmenidy liubit muzyku? Otlichno. Lo Fėĭ sygraet dlia nego ėlegiiu smerti…___________________________________________________________«Romany Chzhou Khaokhuėia sdelali ego kulʹtovoĭ figuroĭ kitaĭskoĭ literatury». — The New York Times«Seriĭnye ubiĭtsy vstrechaiutsia v ostrosiuzhetnoĭ literature postoianno, no malo kto iz nikh nastolʹko terpeliv i khitroumen, kak ėtot…» — Sunday Times«Dʹiavolʹski izobretatelʹno». — Wall Street Journal</t>
  </si>
  <si>
    <t>Chzhou, Khaokhuėĭ</t>
  </si>
  <si>
    <t>Ėlegiia smerti</t>
  </si>
  <si>
    <t>Чиж, А.</t>
  </si>
  <si>
    <t>Комплект Аромат крови + Смерть мужьям</t>
  </si>
  <si>
    <t>«Аромат крови» — увлекательный роман про расследования сыщика Петербургской полиции Родиона Ванзарова и его друга-криминалиста Аполлона Лебедева. Эти двое неразлучны — как знаменитые Шерлок и Ватсон. Ванзаров молод и горяч, Лебедев — умудренный опытом циник, готовый всегда прийти на помощь своему юному коллеге в самых сложных и опасных ситуациях... Конкурс красоты — особенно в Петербурге конца XIX века — это не просто состязание среди самых неотразимых модниц, но жесткая борьба за власть и деньги. Трагически погибнув, отец семейства оставляет своим дочерям и супруге огромное состояние — промышленные предприятия, прославившиеся на всю Россию своими кремами, помадами, духами. Унаследовав несметное богатство, женщины начинают опасную игру, ставка в которой — вечная молодость и юность. Какую цену готов заплатить Ванзаров за то, чтобы прервать череду жестоких смертей?«Смерть мужьям». Убийства и мода порой идут рука об руку. Неукротимый коллежский секретарь Родион Ванзаров и его ироничный старший друг и коллега криминалист Аполлон Лебедев расследуют серию загадочных преступлений в северной столице: жертвы заколоты насмерть… шляпными булавками! Казалось бы, изящное украшение, кто мог догадаться использовать его в качестве холодного оружия возмездия?</t>
  </si>
  <si>
    <t>Исторические детективы Антона Чижа. Родион Ванзаров (новое оформление)</t>
  </si>
  <si>
    <t>Chizh, A.</t>
  </si>
  <si>
    <t>Blood Fragrance Kit + Death to husbands</t>
  </si>
  <si>
    <t>&amp;quot_The Scent of Blood&amp;quot_ is a fascinating novel about the investigations of the St. Petersburg police detective Rodion Vanzarov and his criminalist friend Apollo Lebedev. These two are inseparable — like the famous Sherlock and Watson. Vanzarov is young and hot, Lebedev is an experienced cynic who is always ready to help his young colleague in the most difficult and dangerous situations... A beauty contest — especially in St. Petersburg at the end of the XIX century — is not just a competition among the most irresistible fashionistas, but a tough struggle for power and money. Having tragically died, the father of the family leaves his daughters and his wife a huge fortune — industrial enterprises, famous throughout Russia for their creams, lipsticks, perfumes. Having inherited untold wealth, women begin a dangerous game, the stake in which is eternal youth and youth. What price is Vanzarov willing to pay for interrupting a series of brutal deaths?&amp;quot_Death to husbands.&amp;quot_ Murder and fashion sometimes go hand in hand. Indomitable collegiate secretary Rodion Vanzarov and his ironic older friend and fellow criminologist Apollo Lebedev investigate a series of mysterious crimes in the northern capital: victims are stabbed to death ... with hat pins! It would seem an elegant decoration, who could have guessed to use it as a cold weapon of retribution?</t>
  </si>
  <si>
    <t>http://sentrumbookstore.com/upload/iblock/064/jhfvfck8u5snrhtmjh7495cm1b1nvmjw/9785041902858.jpg</t>
  </si>
  <si>
    <t>978-5-04-190285-8</t>
  </si>
  <si>
    <t>«Aromat krovi» — uvlekatelʹnyĭ roman pro rassledovaniia syshchika Peterburgskoĭ politsii Rodiona Vanzarova i ego druga-kriminalista Apollona Lebedeva. Ėti dvoe nerazluchny — kak znamenitye Sherlok i Vatson. Vanzarov molod i goriach, Lebedev — umudrennyĭ opytom tsinik, gotovyĭ vsegda priĭti na pomoshchʹ svoemu iunomu kollege v samykh slozhnykh i opasnykh situatsiiakh... Konkurs krasoty — osobenno v Peterburge kontsa XIX veka — ėto ne prosto sostiazanie sredi samykh neotrazimykh modnits, no zhestkaia borʹba za vlastʹ i denʹgi. Tragicheski pogibnuv, otets semeĭstva ostavliaet svoim docheriam i supruge ogromnoe sostoianie — promyshlennye predpriiatiia, proslavivshiesia na vsiu Rossiiu svoimi kremami, pomadami, dukhami. Unasledovav nesmetnoe bogatstvo, zhenshchiny nachinaiut opasnuiu igru, stavka v kotoroĭ — vechnaia molodostʹ i iunostʹ. Kakuiu tsenu gotov zaplatitʹ Vanzarov za to, chtoby prervatʹ cheredu zhestokikh smerteĭ?«Smertʹ muzhʹiam». Ubiĭstva i moda poroĭ idut ruka ob ruku. Neukrotimyĭ kollezhskiĭ sekretarʹ Rodion Vanzarov i ego ironichnyĭ starshiĭ drug i kollega kriminalist Apollon Lebedev rassleduiut seriiu zagadochnykh prestupleniĭ v severnoĭ stolitse: zhertvy zakoloty nasmertʹ… shliapnymi bulavkami! Kazalosʹ by, iziashchnoe ukrashenie, kto mog dogadatʹsia ispolʹzovatʹ ego v kachestve kholodnogo oruzhiia vozmezdiia?</t>
  </si>
  <si>
    <t>Komplekt Aromat krovi + Smertʹ muzhʹiam</t>
  </si>
  <si>
    <t>Лабиринт Ванзарова</t>
  </si>
  <si>
    <t>Конец 1898 года. Петербург взбудоражен: машина страха погибла, нужно новое изобретение, выходящее за границы науки. Причина слишком важна: у трона нет наследника. Как знать, возможно, новый аппарат пригодится императорскому двору. За машиной правды начинается охота, в ходе которой гибнет жена изобретателя… Родион Ванзаров единственный из сыска, кому по плечу распутать изощренную загадку, но сможет ли он в этот раз выдержать воздействие тайных сил и раскрыть замысел опасных преступников?Антон Чиж — популярный российский писатель детективов. Его книги изданы общим тиражом более миллиона экземпляров. По остросюжетным романам Антона Чижа были сняты сериалы «Агата и сыск. Королева брильянтов» и «Агата и сыск. Рулетка Судьбы». Писатель в 20 романах создал, пожалуй, самых любимых читателями героев исторических детективов: Родиона Ванзарова и Аполлона Лебедева, Алексея Пушкина и Агату Керн. Острый, динамичный, непредсказуемый сюжет романов разворачивается в декорациях России XIX века. Интрига держит в напряжении до последней страницы. Кроме захватывающего развлечения, современный читатель находит в этих детективах ответы на вопросы, которые волнуют сегодня.Серии книг Антона Чижа вошли в «золотой фонд» отечественного исторического детектива.</t>
  </si>
  <si>
    <t>Исторические детективы Антона Чижа (цикл 'Машина страха')</t>
  </si>
  <si>
    <t>Vanzarov 's Labyrinth</t>
  </si>
  <si>
    <t>The end of 1898. Petersburg is excited: the fear machine has died, a new invention is needed that goes beyond the boundaries of science. The reason is too important: the throne has no heir. Who knows, perhaps the new device will be useful to the imperial court. A hunt begins for the truth machine, during which the inventor's wife dies… Rodion Vanzarov is the only detective who can unravel a sophisticated riddle, but will he be able to withstand the impact of secret forces this time and reveal the intent of dangerous criminals?Anton Chizh is a popular Russian writer of detective stories. His books have been published with a total circulation of more than a million copies. Based on the action-packed novels of Anton Chizh, the TV series &amp;quot_Agatha and Detective. Queen of Diamonds&amp;quot_ and &amp;quot_Agatha and Detective. Roulette of Fate&amp;quot_. In 20 novels, the writer created, perhaps, the most beloved heroes of historical detectives: Rodion Vanzarov and Apollo Lebedev, Alexei Pushkin and Agatha Kern. The sharp, dynamic, unpredictable plot of the novels unfolds in the scenery of Russia of the XIX century. The intrigue keeps you in suspense until the last page. In addition to exciting entertainment, the modern reader finds in these detectives answers to questions that concern today.A series of books by Anton Chizh were included in the &amp;quot_golden fund&amp;quot_ of the Russian historical detective.</t>
  </si>
  <si>
    <t>http://sentrumbookstore.com/upload/iblock/69e/qhsnqspexce95ira6k6ktqwtq3y1u6b5/9785041865788.jpg</t>
  </si>
  <si>
    <t>978-5-04-186578-8</t>
  </si>
  <si>
    <t>Konets 1898 goda. Peterburg vzbudorazhen: mashina strakha pogibla, nuzhno novoe izobretenie, vykhodiashchee za granitsy nauki. Prichina slishkom vazhna: u trona net naslednika. Kak znatʹ, vozmozhno, novyĭ apparat prigoditsia imperatorskomu dvoru. Za mashinoĭ pravdy nachinaetsia okhota, v khode kotoroĭ gibnet zhena izobretatelia… Rodion Vanzarov edinstvennyĭ iz syska, komu po plechu rasputatʹ izoshchrennuiu zagadku, no smozhet li on v ėtot raz vyderzhatʹ vozdeĭstvie taĭnykh sil i raskrytʹ zamysel opasnykh prestupnikov?Anton Chizh — populiarnyĭ rossiĭskiĭ pisatelʹ detektivov. Ego knigi izdany obshchim tirazhom bolee milliona ėkzempliarov. Po ostrosiuzhetnym romanam Antona Chizha byli sniaty serialy «Agata i sysk. Koroleva brilʹiantov» i «Agata i sysk. Ruletka Sudʹby». Pisatelʹ v 20 romanakh sozdal, pozhaluĭ, samykh liubimykh chitateliami geroev istoricheskikh detektivov: Rodiona Vanzarova i Apollona Lebedeva, Alekseia Pushkina i Agatu Kern. Ostryĭ, dinamichnyĭ, nepredskazuemyĭ siuzhet romanov razvorachivaetsia v dekoratsiiakh Rossii XIX veka. Intriga derzhit v napriazhenii do posledneĭ stranitsy. Krome zakhvatyvaiushchego razvlecheniia, sovremennyĭ chitatelʹ nakhodit v ėtikh detektivakh otvety na voprosy, kotorye volnuiut segodnia.Serii knig Antona Chizha voshli v «zolotoĭ fond» otechestvennogo istoricheskogo detektiva.</t>
  </si>
  <si>
    <t>Labirint Vanzarova</t>
  </si>
  <si>
    <t>Алатова, Тата</t>
  </si>
  <si>
    <t>Ехал грека через реку</t>
  </si>
  <si>
    <t>Ася пряталась в мире книг и сериалов, предпочитая дружить по интернету.Адам читал только полезную литературу, жил в стеклянном доме и не любил обязательств.Беззаботная фантазерка и замкнутый трудоголик.Они встретились случайно и объединились для того, чтобы сделать счастливой одну маленькую напуганную девочку.И, возможно, стать гораздо счастливее самим.</t>
  </si>
  <si>
    <t>Любовный роман с хэппи-эндом</t>
  </si>
  <si>
    <t>Alatova, And</t>
  </si>
  <si>
    <t>I was driving a Greek across the river</t>
  </si>
  <si>
    <t>Asya hid in the world of books and TV series, preferring to be friends on the Internet.Adam read only useful literature, lived in a glass house and did not like obligations.A carefree dreamer and a closed workaholic.They met by chance and teamed up in order to make one little scared girl happy.And, perhaps, to become much happier yourself.</t>
  </si>
  <si>
    <t>978-5-17-156149-9</t>
  </si>
  <si>
    <t>Asia priatalasʹ v mire knig i serialov, predpochitaia druzhitʹ po internetu.Adam chital tolʹko poleznuiu literaturu, zhil v stekliannom dome i ne liubil obiazatelʹstv.Bezzabotnaia fantazerka i zamknutyĭ trudogolik.Oni vstretilisʹ sluchaĭno i obʺedinilisʹ dlia togo, chtoby sdelatʹ schastlivoĭ odnu malenʹkuiu napugannuiu devochku.I, vozmozhno, statʹ gorazdo schastlivee samim.</t>
  </si>
  <si>
    <t>Alatova, Tata</t>
  </si>
  <si>
    <t>Ekhal greka cherez reku</t>
  </si>
  <si>
    <t>P. S. Я люблю тебя</t>
  </si>
  <si>
    <t>Холли и Джерри не расставались с юности и были счастливой парой в браке. Они читали мысли друг друга, их невозможно было представить себе по-одиночке. Но судьба все-таки разлучила их, и Холли осталась вдовой… Как жить дальше? Молодая женщина впадает в отчаяние, замыкается в себе, но поддержка приходит — в виде писем, которые оставил ей Джерри, и каждое из них подписал: «P. S. Я люблю тебя». Раз в месяц Холли читает по письму, следуя мудрым советам любимого, и это постепенно возвращает ее к жизни. Она скорбит и радуется, плачет и смеется, переживая самый трудный год в своей судьбе, полный приключений, сюрпризов, неожиданной дружбы и любви.«Каждый раз, прикасаясь к конвертам, Холли чувствовала связь с Джерри. Когда она открывала два первых, ей казалось, что Джерри сидит рядом… Пусть они пребывали в разных мирах, они словно играли вдвоем в одну игру. Она чувствовала его, и он узнал бы, что она смошенничала…». (Сесилия Ахерн)Знаменитый роман, с которого началась мировая слава Сесилии Ахерн, ставший мировым бестселлером и послуживший основой одноименного фильма.</t>
  </si>
  <si>
    <t>P. S. I love you</t>
  </si>
  <si>
    <t>Holly and Jerry have not parted since their youth and were a happy couple in marriage. They read each other's thoughts, it was impossible to imagine them alone. But fate still separated them, and Holly remained a widow… How to live on? The young woman falls into despair, closes herself in, but support comes — in the form of letters that Jerry left her, and each of them signed: &amp;quot_P. S. I love you.&amp;quot_ Once a month, Holly reads a letter, following the wise advice of a loved one, and this gradually brings her back to life. She grieves and rejoices, cries and laughs, going through the most difficult year in her life, full of adventures, surprises, unexpected friendship and love.&amp;quot_Every time Holly touched the envelopes, she felt a connection with Jerry. When she opened the first two, it seemed to her that Jerry was sitting next to her... Even though they were in different worlds, it was as if they were playing the same game together. She felt him, and he would have found out that she cheated...&amp;quot_. (Cecilia Ahern)The famous novel from which the world fame of Cecilia Ahern began, which became a world bestseller and served as the basis for the film of the same name.</t>
  </si>
  <si>
    <t>http://sentrumbookstore.com/upload/iblock/764/ndvyxu4hahgwh9smu3ceia5c11p49jnn/9785389237094.jpg</t>
  </si>
  <si>
    <t>978-5-389-23709-4</t>
  </si>
  <si>
    <t>Kholli i Dzherri ne rasstavalisʹ s iunosti i byli schastlivoĭ paroĭ v brake. Oni chitali mysli drug druga, ikh nevozmozhno bylo predstavitʹ sebe po-odinochke. No sudʹba vse-taki razluchila ikh, i Kholli ostalasʹ vdovoĭ… Kak zhitʹ dalʹshe? Molodaia zhenshchina vpadaet v otchaianie, zamykaetsia v sebe, no podderzhka prikhodit — v vide pisem, kotorye ostavil eĭ Dzherri, i kazhdoe iz nikh podpisal: «P. S. IA liubliu tebia». Raz v mesiats Kholli chitaet po pisʹmu, sleduia mudrym sovetam liubimogo, i ėto postepenno vozvrashchaet ee k zhizni. Ona skorbit i raduetsia, plachet i smeetsia, perezhivaia samyĭ trudnyĭ god v svoeĭ sudʹbe, polnyĭ prikliucheniĭ, siurprizov, neozhidannoĭ druzhby i liubvi.«Kazhdyĭ raz, prikasaiasʹ k konvertam, Kholli chuvstvovala sviazʹ s Dzherri. Kogda ona otkryvala dva pervykh, eĭ kazalosʹ, chto Dzherri sidit riadom… Pustʹ oni prebyvali v raznykh mirakh, oni slovno igrali vdvoem v odnu igru. Ona chuvstvovala ego, i on uznal by, chto ona smoshennichala…». (Sesiliia Akhern)Znamenityĭ roman, s kotorogo nachalasʹ mirovaia slava Sesilii Akhern, stavshiĭ mirovym bestsellerom i posluzhivshiĭ osnovoĭ odnoimennogo filʹma.</t>
  </si>
  <si>
    <t>P. S. IA liubliu tebia</t>
  </si>
  <si>
    <t>Беверли, Джо</t>
  </si>
  <si>
    <t>Возвращение повесы</t>
  </si>
  <si>
    <t>После долгих лет жизни в далекой Канаде Саймон Сент-Брайд, человек с поистине обостренным чувством справедливости, уже готов вернуться домой в Англию... но его планы рушатся… Он впутывается в скверную историю с дуэлью за честь Джейн Оттерберн, в результате которой репутация девушки оказывается настолько скомпрометирована, что Саймону остается лишь одно — немедленно и скоропалительно на ней жениться.Брак оказывается на удивление счастливым, молодожены с каждым днем все сильнее влюбляются друг в друга. И лишь одно не дает Саймону покоя: почему его обожаемая супруга так упорно отказывается говорить о своем прошлом? Чего она боится?..</t>
  </si>
  <si>
    <t>Beverly, Joe</t>
  </si>
  <si>
    <t>The Return of the Rake</t>
  </si>
  <si>
    <t>After many years of living in distant Canada, Simon St. Bride, a man with a truly acute sense of justice, is ready to return home to England... but his plans are falling apart… He gets involved in a bad story with a duel for the honor of Jane Otterburn, as a result of which the girl's reputation is so compromised that Simon has only one thing left — to marry her immediately and hastily.The marriage turns out to be surprisingly happy, the newlyweds are falling in love with each other more and more every day. And only one thing bothers Simon: why does his beloved wife so stubbornly refuse to talk about her past? What is she afraid of?..</t>
  </si>
  <si>
    <t>978-5-17-136603-2</t>
  </si>
  <si>
    <t>Posle dolgikh let zhizni v dalekoĭ Kanade Saĭmon Sent-Braĭd, chelovek s poistine obostrennym chuvstvom spravedlivosti, uzhe gotov vernutʹsia domoĭ v Angliiu... no ego plany rushatsia… On vputyvaetsia v skvernuiu istoriiu s duėlʹiu za chestʹ Dzheĭn Otterbern, v rezulʹtate kotoroĭ reputatsiia devushki okazyvaetsia nastolʹko skomprometirovana, chto Saĭmonu ostaetsia lishʹ odno — nemedlenno i skoropalitelʹno na neĭ zhenitʹsia.Brak okazyvaetsia na udivlenie schastlivym, molodozheny s kazhdym dnem vse silʹnee vliubliaiutsia drug v druga. I lishʹ odno ne daet Saĭmonu pokoia: pochemu ego obozhaemaia supruga tak uporno otkazyvaetsia govoritʹ o svoem proshlom? Chego ona boitsia?..</t>
  </si>
  <si>
    <t>Beverli, Dzho</t>
  </si>
  <si>
    <t>Vozvrashchenie povesy</t>
  </si>
  <si>
    <t>Боуэен, К._ Лестер, Н.</t>
  </si>
  <si>
    <t>На крышах Парижа. Комплект из 2-х книг (Квартира в Париже + Швея из Парижа)</t>
  </si>
  <si>
    <t>Два романа о любви в самом романтичном городе мира. Добро пожаловать на крыши Парижа!Келли Боуэн «Квартира в Париже»Секреты защищают ее прошлое, но правда — ключ к ее будущему… Это пронзительное и захватывающее путешествие, разворачивающееся на фоне объятой войной Франции.Париж, 1942 год. Эстель Алар, наследница богатой французской семьи, едва ли хорошо знает родителей и находит семью в тесном кругу друзей. Счастливая жизнь рушится, когда начинается война, и теперь Эстель рискует навсегда потерять тех, кто ей дорог. И тогда девушка принимает судьбоносное решение.Лондон, 2017 год. Когда бабушка Аурелии умирает, она оставляет внучке маленькую парижскую квартиру. Аурелия еще не знает, что найдет в квартире коллекцию украшений и платьев, а одна из картин окажется ключом к разгадке главной тайны ее бабушки. Вместе с Габриэлем Сеймуром, реставратором с загадочным прошлым, героине предстоит раскрыть правду, скрытую в стенах парижской квартиры.«Удивительный взгляд на жизнь сильных женщин, рисковавших всем во время Второй мировой войны». — Карен УайтНаташа Лестер «Швея из Парижа»Французская швея. Британский шпион. Американская наследница. Эта история начинается в Париже и охватывает континенты и столетия.Париж, 1940 год. Юная Эстелла Биссетт живет с матерью и работает в швейной мастерской. Она амбициозна, остра на язык, с детства изучает английский и мечтает стать великим модельером. Когда немецкие войска приближаются к Парижу, мать Эстеллы просит дочь уехать в Америку, к отцу, которого девушка никогда не знала. И на последнем пароходе Эстелла Биссетт уплывает в новую жизнь...Нью-Йорк, 2015 год. Фабьен прилетает из Австралии на выставку легендарной линии одежды своей бабушки. «Если бы только Эстелла могла увидеть все это…»Фабьен знакомится с ведущим дизайнером «Тиффани» Уиллом Огилви, с которым встретится вновь уже в Париже.Узнав больше о прошлом бабушки, Фабьен откроет удивительную историю потерь и обретений, разбитых сердец и исцеляющей силы любви.«Лестер пишет о смелых и отважных женщинах». — Herald Sun</t>
  </si>
  <si>
    <t>На крышах Парижа</t>
  </si>
  <si>
    <t>Bowen, K._ Lester, N.</t>
  </si>
  <si>
    <t xml:space="preserve">On the roofs of Paris. Set of 2 books (Apartment in Paris + Seamstress from Paris) </t>
  </si>
  <si>
    <t>Two novels about love in the most romantic city in the world. Welcome to the rooftops of Paris!Kelly Bowen &amp;quot_Apartment in Paris&amp;quot_Secrets protect her past, but the truth is the key to her future… This is a poignant and exciting journey unfolding against the backdrop of war-torn France.Paris, 1942. Estelle Alard, the heiress of a rich French family, hardly knows her parents well and finds a family in a close circle of friends. A happy life collapses when the war begins, and now Estelle risks losing forever those who are dear to her. And then the girl makes a fateful decision.London, 2017. When Aurelia's grandmother dies, she leaves her granddaughter a small Paris apartment. Aurelia does not know yet that she will find a collection of jewelry and dresses in the apartment, and one of the paintings will be the key to solving the main mystery of her grandmother. Together with Gabriel Seymour, a restorer with a mysterious past, the heroine will have to reveal the truth hidden in the walls of a Paris apartment.&amp;quot_An amazing look at the lives of strong women who risked everything during World War II.&amp;quot_ — Karen Whitnatasha Lester &amp;quot_Seamstress from Paris&amp;quot_ French seamstress. A British spy. American heiress. This story begins in Paris and spans continents and centuries.Paris, 1940. Young Estelle Bissett lives with her mother and works in a sewing workshop. She is ambitious, sharp-tongued, has been studying English since childhood and dreams of becoming a great fashion designer. When German troops are approaching Paris, Estelle's mother asks her daughter to go to America, to her father, whom the girl never knew. And on the last steamer Estelle Bissett sails away to a new life...New York, 2015. Fabien arrives from Australia for the exhibition of his grandmother's legendary clothing line. &amp;quot_If only Estelle could see all this...&amp;quot_Fabien meets the leading designer of Tiffany, Will Ogilvy, whom he will meet again in Paris.After learning more about his grandmother's past, Fabien will discover an amazing story of losses and gains, broken hearts and the healing power of love.&amp;quot_Lester writes about brave and courageous women.&amp;quot_ — Herald Sun</t>
  </si>
  <si>
    <t>http://sentrumbookstore.com/upload/iblock/0f6/uxzxwlko9y0ojqxgpgywkq7056oc1g5e/9785041900632.jpg</t>
  </si>
  <si>
    <t>978-5-04-190063-2</t>
  </si>
  <si>
    <t>Dva romana o liubvi v samom romantichnom gorode mira. Dobro pozhalovatʹ na kryshi Parizha!Kelli Bouėn «Kvartira v Parizhe»Sekrety zashchishchaiut ee proshloe, no pravda — kliuch k ee budushchemu… Ėto pronzitelʹnoe i zakhvatyvaiushchee puteshestvie, razvorachivaiushcheesia na fone obʺiatoĭ voĭnoĭ Frantsii.Parizh, 1942 god. Ėstelʹ Alar, naslednitsa bogatoĭ frantsuzskoĭ semʹi, edva li khorosho znaet roditeleĭ i nakhodit semʹiu v tesnom krugu druzeĭ. Schastlivaia zhiznʹ rushitsia, kogda nachinaetsia voĭna, i teperʹ Ėstelʹ riskuet navsegda poteriatʹ tekh, kto eĭ dorog. I togda devushka prinimaet sudʹbonosnoe reshenie.London, 2017 god. Kogda babushka Aurelii umiraet, ona ostavliaet vnuchke malenʹkuiu parizhskuiu kvartiru. Aureliia eshche ne znaet, chto naĭdet v kvartire kollektsiiu ukrasheniĭ i platʹev, a odna iz kartin okazhetsia kliuchom k razgadke glavnoĭ taĭny ee babushki. Vmeste s Gabriėlem Seĭmurom, restavratorom s zagadochnym proshlym, geroine predstoit raskrytʹ pravdu, skrytuiu v stenakh parizhskoĭ kvartiry.«Udivitelʹnyĭ vzgliad na zhiznʹ silʹnykh zhenshchin, riskovavshikh vsem vo vremia Vtoroĭ mirovoĭ voĭny». — Karen UaĭtNatasha Lester «Shveia iz Parizha»Frantsuzskaia shveia. Britanskiĭ shpion. Amerikanskaia naslednitsa. Ėta istoriia nachinaetsia v Parizhe i okhvatyvaet kontinenty i stoletiia.Parizh, 1940 god. IUnaia Ėstella Bissett zhivet s materʹiu i rabotaet v shveĭnoĭ masterskoĭ. Ona ambitsiozna, ostra na iazyk, s detstva izuchaet angliĭskiĭ i mechtaet statʹ velikim modelʹerom. Kogda nemetskie voĭska priblizhaiutsia k Parizhu, matʹ Ėstelly prosit dochʹ uekhatʹ v Ameriku, k ottsu, kotorogo devushka nikogda ne znala. I na poslednem parokhode Ėstella Bissett uplyvaet v novuiu zhiznʹ...Nʹiu-Ĭork, 2015 god. Fabʹen priletaet iz Avstralii na vystavku legendarnoĭ linii odezhdy svoeĭ babushki. «Esli by tolʹko Ėstella mogla uvidetʹ vse ėto…»Fabʹen znakomitsia s vedushchim dizaĭnerom «Tiffani» Uillom Ogilvi, s kotorym vstretitsia vnovʹ uzhe v Parizhe.Uznav bolʹshe o proshlom babushki, Fabʹen otkroet udivitelʹnuiu istoriiu poterʹ i obreteniĭ, razbitykh serdets i istseliaiushcheĭ sily liubvi.«Lester pishet o smelykh i otvazhnykh zhenshchinakh». — Herald Sun</t>
  </si>
  <si>
    <t>Bouėen, K._ Lester, N.</t>
  </si>
  <si>
    <t xml:space="preserve">Na kryshakh Parizha. Komplekt iz 2-kh knig (Kvartira v Parizhe + Shveia iz Parizha) </t>
  </si>
  <si>
    <t>Интеллигент и две Риты</t>
  </si>
  <si>
    <t>Иной раз жизнь напоминает вязание. Одно неверное движение - и ниточки ползут, глядишь, и они уже запутались. Так случилось и в жизни профессора Тверитинова. Прошлое, настоящее - все спуталось, стянулось в тугой узел. Сумеет ли он его распутать?..</t>
  </si>
  <si>
    <t>An intellectual and two Rita</t>
  </si>
  <si>
    <t>Sometimes life is like knitting. One wrong move - and the threads are crawling, you look, and they are already tangled. So it happened in the life of Professor Tveritinov. The past, the present - everything is tangled, pulled into a tight knot. Will he be able to unravel it?..</t>
  </si>
  <si>
    <t>http://sentrumbookstore.com/upload/iblock/12f/8bcumge0brudr9m24hbnwc96moyunqb2/9785171562410.jpg</t>
  </si>
  <si>
    <t>978-5-17-156241-0</t>
  </si>
  <si>
    <t>Inoĭ raz zhiznʹ napominaet viazanie. Odno nevernoe dvizhenie - i nitochki polzut, gliadishʹ, i oni uzhe zaputalisʹ. Tak sluchilosʹ i v zhizni professora Tveritinova. Proshloe, nastoiashchee - vse sputalosʹ, stianulosʹ v tugoĭ uzel. Sumeet li on ego rasputatʹ?..</t>
  </si>
  <si>
    <t>Intelligent i dve Rity</t>
  </si>
  <si>
    <t>Волчок, Ирина</t>
  </si>
  <si>
    <t>Лихо ветреное</t>
  </si>
  <si>
    <t>Рыжая оглобля в красных кожаных шортах за стойкой бара, танцовщица в ресторане казино, топ-модель, вышедшая из подъезда старой пятиэтажки во двор как на подиум, свирепая тренерша 'жирных тётьков' в фитнес-клубе… Люди так мало знают о тех, кто рядом. Четыре года назад Зоя осталась одна, в один миг потеряв родителей и старшего брата, и поклялась себе заменить племянникам мать. Она хватается за любую работу, в свои двадцать три года искренне считая, что молодость уже прошла, и теперь главная ее цель - обеспечить будущее детей и отдать долги тем, кто помог ей выжить.</t>
  </si>
  <si>
    <t>Главный приз. Романы о любви</t>
  </si>
  <si>
    <t>Volchok, Irina</t>
  </si>
  <si>
    <t>Famously windy</t>
  </si>
  <si>
    <t>A red-haired shaft in red leather shorts behind the bar, a dancer in a casino restaurant, a top model who came out of the entrance of an old five-story building into the courtyard as if on a podium, a fierce trainer of &amp;quot_fat aunts&amp;quot_ in a fitness club… People know so little about those around them. Four years ago, Zoya was left alone, having lost her parents and older brother in an instant, and vowed to replace her nephews with her mother. She grabs any job, at the age of twenty-three, sincerely believing that her youth has already passed, and now her main goal is to ensure the future of her children and pay off debts to those who helped her survive.</t>
  </si>
  <si>
    <t>http://sentrumbookstore.com/upload/iblock/f4d/w7chm2phrk5mdjdnzwmt8djar1e9fmh4/9785171570118.jpg</t>
  </si>
  <si>
    <t>978-5-17-157011-8</t>
  </si>
  <si>
    <t>Ryzhaia ogloblia v krasnykh kozhanykh shortakh za stoĭkoĭ bara, tantsovshchitsa v restorane kazino, top-modelʹ, vyshedshaia iz podʺezda staroĭ piatiėtazhki vo dvor kak na podium, svirepaia trenersha 'zhirnykh tëtʹkov' v fitnes-klube… Liudi tak malo znaiut o tekh, kto riadom. Chetyre goda nazad Zoia ostalasʹ odna, v odin mig poteriav roditeleĭ i starshego brata, i poklialasʹ sebe zamenitʹ plemiannikam matʹ. Ona khvataetsia za liubuiu rabotu, v svoi dvadtsatʹ tri goda iskrenne schitaia, chto molodostʹ uzhe proshla, i teperʹ glavnaia ee tselʹ - obespechitʹ budushchee deteĭ i otdatʹ dolgi tem, kto pomog eĭ vyzhitʹ.</t>
  </si>
  <si>
    <t>Likho vetrenoe</t>
  </si>
  <si>
    <t>Замора, Абриль</t>
  </si>
  <si>
    <t>Элита. Незаконченное дело</t>
  </si>
  <si>
    <t>Личные драмы, безупречная школьная форма и серийный убийца в Лас-Энсинасе'.Неизвестный, лицо которого скрыто под балаклавой, а сам он одет в школьную форму, сеет панику среди учеников.Но жизнь продолжается, несмотря ни на что.У Горки завязались непростые отношения с новой ученицей школы Андреа - идеальной во всех смыслах дочерью политика левого крыла.Мелена бросила учебу и помогает матери в кофейне, потому что любой ценой хочет сохранить зародившиеся между ними эмоциональные связи.Жанин одержима мыслью раскрыть загадочные смерти друзей.Паула сталкивается с миром взрослых, решив бросить школу и начать работать.Жизнь старшеклассников по-прежнему наполнена романами, ссорами, страхами и сомнениями, только теперь они растут над собой и сталкиваются с ударами неизвестного серийного убийцы.</t>
  </si>
  <si>
    <t>Хиты Netflix</t>
  </si>
  <si>
    <t>Zamora, Abril</t>
  </si>
  <si>
    <t>Elite. Unfinished business</t>
  </si>
  <si>
    <t>Personal dramas, immaculate school uniforms and a serial killer in Las Encinas.'An unknown person, whose face is hidden under a balaclava, and he himself is dressed in a school uniform, is spreading panic among the students.But life goes on, no matter what.Gorka has a difficult relationship with a new student of the school, Andrea - the perfect daughter of a left-wing politician in every sense.Melena dropped out of school and helps her mother in a coffee shop, because at any cost she wants to preserve the emotional ties that have arisen between them.Janine is obsessed with the idea of uncovering the mysterious deaths of friends.Paula faces the adult world, deciding to drop out of school and start working.The life of high school students is still filled with romances, quarrels, fears and doubts, only now they are growing above themselves and facing the blows of an unknown serial killer.</t>
  </si>
  <si>
    <t>http://sentrumbookstore.com/upload/iblock/4ca/njp8m8gw501pwgn13qfklpxf74n3f5oq/9785171493516.jpg</t>
  </si>
  <si>
    <t>978-5-17-149351-6</t>
  </si>
  <si>
    <t>Lichnye dramy, bezuprechnaia shkolʹnaia forma i seriĭnyĭ ubiĭtsa v Las-Ėnsinase'.Neizvestnyĭ, litso kotorogo skryto pod balaklavoĭ, a sam on odet v shkolʹnuiu formu, seet paniku sredi uchenikov.No zhiznʹ prodolzhaetsia, nesmotria ni na chto.U Gorki zaviazalisʹ neprostye otnosheniia s novoĭ uchenitseĭ shkoly Andrea - idealʹnoĭ vo vsekh smyslakh docherʹiu politika levogo kryla.Melena brosila uchebu i pomogaet materi v kofeĭne, potomu chto liuboĭ tsenoĭ khochet sokhranitʹ zarodivshiesia mezhdu nimi ėmotsionalʹnye sviazi.Zhanin oderzhima myslʹiu raskrytʹ zagadochnye smerti druzeĭ.Paula stalkivaetsia s mirom vzroslykh, reshiv brositʹ shkolu i nachatʹ rabotatʹ.Zhiznʹ starsheklassnikov po-prezhnemu napolnena romanami, ssorami, strakhami i somneniiami, tolʹko teperʹ oni rastut nad soboĭ i stalkivaiutsia s udarami neizvestnogo seriĭnogo ubiĭtsy.</t>
  </si>
  <si>
    <t>Zamora, Abrilʹ</t>
  </si>
  <si>
    <t>Ėlita. Nezakonchennoe delo</t>
  </si>
  <si>
    <t>Карлайл, Лиз</t>
  </si>
  <si>
    <t>Никогда не влюбляйся в повесу</t>
  </si>
  <si>
    <t>Киран, барон Ротуэлл, — мот и бонвиван, кумир дам лондонского полусвета. Однако за внешним легкомыслием скрывается израненное сердце человека, много страдавшего и глубоко разочарованного в жизни. Его страсть — рискованные развлечения, а потому в азартной карточной игре он охотно принимает необычную ставку — незаконнорожденную красавицу, дочь разорившегося виконта Камиллу Маршан.Теперь судьба девушки в руках Кирана. Однако барон не желает легких побед. Он намерен не просто покорить Камиллу, но пробудить в ней настоящую женщину — любящую и преданную, способную подарить ему счастье…</t>
  </si>
  <si>
    <t>Carlisle, Liz</t>
  </si>
  <si>
    <t>Never fall in love with a rake</t>
  </si>
  <si>
    <t>Kieran, Baron Rothwell, is a moth and a bon vivant, the idol of the ladies of the London demimonde. However, behind the external frivolity lies the wounded heart of a man who has suffered a lot and is deeply disappointed in life. His passion is risky entertainment, and therefore in a gambling card game he willingly accepts an unusual bet — an illegitimate beauty, the daughter of the ruined Viscount Camille Marchand.Now the girl's fate is in Kiran's hands. However, the baron does not want easy victories. He intends not just to conquer Camilla, but to awaken in her a real woman — loving and devoted, able to give him happiness…</t>
  </si>
  <si>
    <t>http://sentrumbookstore.com/upload/iblock/1db/8v6e4s9gstie0b3epcpojwbwgid4vsqs/9785171357627.jpg</t>
  </si>
  <si>
    <t>978-5-17-135762-7</t>
  </si>
  <si>
    <t>Kiran, baron Rotuėll, — mot i bonvivan, kumir dam londonskogo polusveta. Odnako za vneshnim legkomysliem skryvaetsia izranennoe serdtse cheloveka, mnogo stradavshego i gluboko razocharovannogo v zhizni. Ego strastʹ — riskovannye razvlecheniia, a potomu v azartnoĭ kartochnoĭ igre on okhotno prinimaet neobychnuiu stavku — nezakonnorozhdennuiu krasavitsu, dochʹ razorivshegosia vikonta Kamillu Marshan.Teperʹ sudʹba devushki v rukakh Kirana. Odnako baron ne zhelaet legkikh pobed. On nameren ne prosto pokoritʹ Kamillu, no probuditʹ v neĭ nastoiashchuiu zhenshchinu — liubiashchuiu i predannuiu, sposobnuiu podaritʹ emu schastʹe…</t>
  </si>
  <si>
    <t>Karlaĭl, Liz</t>
  </si>
  <si>
    <t>Nikogda ne vliubliaĭsia v povesu</t>
  </si>
  <si>
    <t>Кауфман, Дж.</t>
  </si>
  <si>
    <t>Кружево Парижа</t>
  </si>
  <si>
    <t>Мир — ее сцена. И она будет танцевать под свою музыку. Так, как умеет только настоящая женщина.Идеальный роман для тех, кто давно мечтал побывать сразу в пяти странах, встретиться с Кристианом Диором и найти свое роскошное платье.Это история о бедной девушке, бежавшей из итальянской горной деревушки. Она о разбитом сердце в Швейцарии, о любви в Париже, о мечтах в Рио-де-Жанейро и поиске себя в Нью-Йорке.Нью-Йорк, 1991. Благодаря своему изысканному вкусу и умению подбирать идеальное платье для любого случая Роза Кусштатчер построила модную империю. Сегодня она готовится к главной встрече в своей жизни, примеряет платья, выбирает оттенок помады и решается рассказать свою невероятную историю.В пятнадцать лет Роза бежала из Италии на поиски тихого счастья, а обрела его в головокружительном мире моды. Она мечтала сшить свою жизнь по лекалу и стала музой самого Кристиана Диора.«Я хочу рассказать тебе эту удивительную историю, ma chère. Мою историю».</t>
  </si>
  <si>
    <t>Kaufman, J.</t>
  </si>
  <si>
    <t>Lace of Paris</t>
  </si>
  <si>
    <t>The world is her stage. And she will dance to her music. The way only a real woman can.The perfect romance for those who have long dreamed of visiting five countries at once, meeting Christian Dior and finding their luxurious dress.This is a story about a poor girl who escaped from an Italian mountain village. It's about a broken heart in Switzerland, about love in Paris, about dreams in Rio de Janeiro and finding yourself in New York.New York, 1991. Thanks to her exquisite taste and ability to choose the perfect dress for any occasion, Rosa Kusstatcher has built a fashion empire. Today she is preparing for the main meeting in her life, trying on dresses, choosing a shade of lipstick and decides to tell her incredible story.At the age of fifteen, Rosa fled Italy in search of quiet happiness, and found it in the dizzying world of fashion. She dreamed of sewing her life according to the pattern and became the muse of Christian Dior himself.&amp;quot_I want to tell you this amazing story, ma chere. My story.&amp;quot_</t>
  </si>
  <si>
    <t>http://sentrumbookstore.com/upload/iblock/92b/v52cb367gwhauto56cn1rtqx8tpzy2tu/9785041582739.jpg</t>
  </si>
  <si>
    <t>978-5-04-158273-9</t>
  </si>
  <si>
    <t>Mir — ee stsena. I ona budet tantsevatʹ pod svoiu muzyku. Tak, kak umeet tolʹko nastoiashchaia zhenshchina.Idealʹnyĭ roman dlia tekh, kto davno mechtal pobyvatʹ srazu v piati stranakh, vstretitʹsia s Kristianom Diorom i naĭti svoe roskoshnoe platʹe.Ėto istoriia o bednoĭ devushke, bezhavsheĭ iz italʹianskoĭ gornoĭ derevushki. Ona o razbitom serdtse v Shveĭtsarii, o liubvi v Parizhe, o mechtakh v Rio-de-Zhaneĭro i poiske sebia v Nʹiu-Ĭorke.Nʹiu-Ĭork, 1991. Blagodaria svoemu izyskannomu vkusu i umeniiu podbiratʹ idealʹnoe platʹe dlia liubogo sluchaia Roza Kusshtatcher postroila modnuiu imperiiu. Segodnia ona gotovitsia k glavnoĭ vstreche v svoeĭ zhizni, primeriaet platʹia, vybiraet ottenok pomady i reshaetsia rasskazatʹ svoiu neveroiatnuiu istoriiu.V piatnadtsatʹ let Roza bezhala iz Italii na poiski tikhogo schastʹia, a obrela ego v golovokruzhitelʹnom mire mody. Ona mechtala sshitʹ svoiu zhiznʹ po lekalu i stala muzoĭ samogo Kristiana Diora.«IA khochu rasskazatʹ tebe ėtu udivitelʹnuiu istoriiu, ma chère. Moiu istoriiu».</t>
  </si>
  <si>
    <t>Kaufman, Dzh.</t>
  </si>
  <si>
    <t>Kruzhevo Parizha</t>
  </si>
  <si>
    <t>Клейпас, Л.</t>
  </si>
  <si>
    <t>Моя до полуночи</t>
  </si>
  <si>
    <t>Кэм Роан красив, богат, загадочен. Он владеет клубом с дурной репутацией и, по слухам, связан с лондонским преступным миром. Иначе говоря, он не джентльмен и дамы должны бежать от него как от чумы. Однако у Амелии Хатауэй есть свои, и весьма веские, причины искать знакомства с этим опасным человеком. Ведь Кэм единственный, кто может избавить ее беспутного брата от громкого скандала. В отчаянии Амелия предлагает Роану себя – в обмен на спасение брата. Однако Кэм, с первого взгляда пылко влюбившийся в Амелию, стремится обладать не только телом гордой красавицы, но и ее сердцем.</t>
  </si>
  <si>
    <t>Kleypas, L.</t>
  </si>
  <si>
    <t>Mine until midnight</t>
  </si>
  <si>
    <t>Cam Roan is handsome, rich, mysterious. He owns a club with a bad reputation and is rumored to be connected with the London underworld. In other words, he is not a gentleman and ladies should run away from him like the plague. However, Amelia Hathaway has her own, and very good, reasons to seek acquaintance with this dangerous man. After all, Cam is the only one who can save her dissolute brother from a loud scandal. In desperation, Amelia offers herself to Roan in exchange for saving her brother. However, Cam, who fell passionately in love with Amelia at first sight, aspires to possess not only the body of a proud beauty, but also her heart.</t>
  </si>
  <si>
    <t>http://sentrumbookstore.com/upload/iblock/641/e3lu7degz97oplatabdakhqgpek109wd/9785171343460.jpg</t>
  </si>
  <si>
    <t>978-5-17-134346-0</t>
  </si>
  <si>
    <t>Kėm Roan krasiv, bogat, zagadochen. On vladeet klubom s durnoĭ reputatsieĭ i, po slukham, sviazan s londonskim prestupnym mirom. Inache govoria, on ne dzhentlʹmen i damy dolzhny bezhatʹ ot nego kak ot chumy. Odnako u Amelii Khatauėĭ estʹ svoi, i vesʹma veskie, prichiny iskatʹ znakomstva s ėtim opasnym chelovekom. Vedʹ Kėm edinstvennyĭ, kto mozhet izbavitʹ ee besputnogo brata ot gromkogo skandala. V otchaianii Ameliia predlagaet Roanu sebia – v obmen na spasenie brata. Odnako Kėm, s pervogo vzgliada pylko vliubivshiĭsia v Ameliiu, stremitsia obladatʹ ne tolʹko telom gordoĭ krasavitsy, no i ee serdtsem.</t>
  </si>
  <si>
    <t>Kleĭpas, L.</t>
  </si>
  <si>
    <t>Moia do polunochi</t>
  </si>
  <si>
    <t>Коста, Габриэль</t>
  </si>
  <si>
    <t>Моя дорогая Оли...</t>
  </si>
  <si>
    <t>'Жизнь – нескончаемый праздник' – таков девиз Оливии Корон. Яркая, принципиальная и безумная, она сыграла важную роль в истории своих друзей. Однако в череде событий Оливия не заметила, как осталась совершенно одна. К тридцати трем годам она устала быть свидетелем чужого счастья и решила отправиться на поиски своего собственного. Случайная встреча со знаменитым писателем и вместе с тем одним из самых красивых парней по версии модных журналов – Ричардом Альваресом способна дать Оливии то, чего, кажется, ей так не хватало, – любовь. Вот только Оливия упорно бежит от счастья, но, возможно, природа наградила Ричарда длинными ногами, чтобы поспевать за ней и всегда быть рядом.Это история о поиске самой искренней и важной любви.Это история Оливии Корон!Жизнь Оливии Корон богата на чудесные события, интересных людей и яркие впечатления. Но иногда даже самым веселых из нас становится грустно, ведь в толпе так легко оказаться одиноким, как никогда.Устроив счастье других, Оливия отправляется искать собственное. На этом пути она встретит удивительного человека, который будет следовать за ней по пятам, пока девушка будет бежать от новых волнующих чувств.Любая погоня кончается остановкой. Главное — продержаться до конца.</t>
  </si>
  <si>
    <t>Costa, Gabriel</t>
  </si>
  <si>
    <t xml:space="preserve">My dear Oli... </t>
  </si>
  <si>
    <t>'Life is an endless holiday' is the motto of Olivia Coron. Bright, principled and crazy, she played an important role in the history of her friends. However, in a series of events, Olivia did not notice how she was completely alone. By the age of thirty-three, she was tired of witnessing someone else's happiness and decided to go in search of her own. A chance meeting with a famous writer and at the same time one of the most beautiful guys according to fashion magazines – Richard Alvarez is able to give Olivia what she seems to have been missing – love. That's just Olivia stubbornly runs from happiness, but perhaps nature has rewarded Richard with long legs in order to keep up with her and always be there.This is a story about the search for the most sincere and important love.This is the story of Olivia Coron!Olivia Coron's life is rich in wonderful events, interesting people and vivid impressions. But sometimes even the most cheerful of us feel sad, because it's so easy to be lonely in a crowd like never before.Having arranged the happiness of others, Olivia goes to look for her own. Along the way, she will meet an amazing man who will follow her on her heels while the girl runs away from new exciting feelings.Any chase ends with a stop. The main thing is to hold out until the end.</t>
  </si>
  <si>
    <t>http://sentrumbookstore.com/upload/iblock/409/8pondp7pm0lc8jeda7kikepccyj28m4b/9785171573102.jpg</t>
  </si>
  <si>
    <t>978-5-17-157310-2</t>
  </si>
  <si>
    <t>'Zhiznʹ – neskonchaemyĭ prazdnik' – takov deviz Olivii Koron. IArkaia, printsipialʹnaia i bezumnaia, ona sygrala vazhnuiu rolʹ v istorii svoikh druzeĭ. Odnako v cherede sobytiĭ Oliviia ne zametila, kak ostalasʹ sovershenno odna. K tridtsati trem godam ona ustala bytʹ svidetelem chuzhogo schastʹia i reshila otpravitʹsia na poiski svoego sobstvennogo. Sluchaĭnaia vstrecha so znamenitym pisatelem i vmeste s tem odnim iz samykh krasivykh parneĭ po versii modnykh zhurnalov – Richardom Alʹvaresom sposobna datʹ Olivii to, chego, kazhetsia, eĭ tak ne khvatalo, – liubovʹ. Vot tolʹko Oliviia uporno bezhit ot schastʹia, no, vozmozhno, priroda nagradila Richarda dlinnymi nogami, chtoby pospevatʹ za neĭ i vsegda bytʹ riadom.Ėto istoriia o poiske samoĭ iskrenneĭ i vazhnoĭ liubvi.Ėto istoriia Olivii Koron!Zhiznʹ Olivii Koron bogata na chudesnye sobytiia, interesnykh liudeĭ i iarkie vpechatleniia. No inogda dazhe samym veselykh iz nas stanovitsia grustno, vedʹ v tolpe tak legko okazatʹsia odinokim, kak nikogda.Ustroiv schastʹe drugikh, Oliviia otpravliaetsia iskatʹ sobstvennoe. Na ėtom puti ona vstretit udivitelʹnogo cheloveka, kotoryĭ budet sledovatʹ za neĭ po piatam, poka devushka budet bezhatʹ ot novykh volnuiushchikh chuvstv.Liubaia pogonia konchaetsia ostanovkoĭ. Glavnoe — proderzhatʹsia do kontsa.</t>
  </si>
  <si>
    <t>Kosta, Gabriėlʹ</t>
  </si>
  <si>
    <t xml:space="preserve">Moia dorogaia Oli... </t>
  </si>
  <si>
    <t>Коул, Кэриан</t>
  </si>
  <si>
    <t>Не целуй невесту</t>
  </si>
  <si>
    <t>Думаю, вы могли бы сказать, что я была девушкой, попавшей в беду, а он — моим рыцарем в сияющих доспехах. Но если точнее, я была девушкой, которой сильно не везло, а он был парнем с кучей мускулов и татуировок. Джуд Счастливчик Лакетти был не просто сексуальным, задумчивым строителем… Он был моим личным героем, который, казалось, оказывался в нужных местах и в нужное время. Например, когда у меня сломалась машина и меня нужно было подвезти домой и когда я упала лицом на тротуар прямо перед ним и меня нужно было отвезти в отделение неотложной помощи.Это были не совсем мои лучшие моменты, но они были его…Мы стали друзьями, и не имело значения, что он был на шестнадцать лет старше меня. У нас было много общего — например, наша любовь к старой рок-музыке и винтажным быстрым машинам, а также наше отвращение к отношениям. Когда он обратился ко мне с безумной идеей помочь мне, я не смогла сказать 'нет'. Предполагалось, что это соглашение будет временным. Брак на бумаге и ничего больше. Это должно было быть легко, но это было не так. Потому что вот она я, восемнадцатилетняя, все еще учусь в средней школе и замужем за мужчиной, в которого я никогда не должна была влюбляться. У нас было только одно правило — не целовать невесту. Но мы нарушили это правило, и это навсегда изменило нашу судьбу.</t>
  </si>
  <si>
    <t>Запретное желание</t>
  </si>
  <si>
    <t>Cole, Carian</t>
  </si>
  <si>
    <t>Don't kiss the bride</t>
  </si>
  <si>
    <t>I think you could say that I was a girl in trouble, and he was my knight in shining armor. But to be more precise, I was a girl who was very unlucky, and he was a guy with a lot of muscles and tattoos. Jude Lucky Lucchetti Wasn't just a sexy, brooding builder… He was my personal hero who seemed to be in the right places at the right time. For example, when my car broke down and I needed a ride home and when I fell face down on the sidewalk right in front of him and I had to be taken to the emergency department.Those weren't exactly my best moments, but they were his…We became friends, and it didn't matter that he was sixteen years older than me. We had a lot in common —for example, our love of old rock music and vintage fast cars, as well as our aversion to relationships. When he came to me with a crazy idea to help me, I couldn't say no. It was assumed that this agreement would be temporary. Marriage on paper and nothing more. It should have been easy, but it wasn't. Because here I am, eighteen years old, still in high school and married to a man I should never have fallen in love with. We had only one rule — not to kiss the bride. But we broke this rule, and it changed our fate forever.</t>
  </si>
  <si>
    <t>http://sentrumbookstore.com/upload/iblock/18d/x9ttvlf0smcjtbrj6syibrckz1rg6q1e/9785171521219.jpg</t>
  </si>
  <si>
    <t>978-5-17-152121-9</t>
  </si>
  <si>
    <t>Dumaiu, vy mogli by skazatʹ, chto ia byla devushkoĭ, popavsheĭ v bedu, a on — moim rytsarem v siiaiushchikh dospekhakh. No esli tochnee, ia byla devushkoĭ, kotoroĭ silʹno ne vezlo, a on byl parnem s kucheĭ muskulov i tatuirovok. Dzhud Schastlivchik Laketti byl ne prosto seksualʹnym, zadumchivym stroitelem… On byl moim lichnym geroem, kotoryĭ, kazalosʹ, okazyvalsia v nuzhnykh mestakh i v nuzhnoe vremia. Naprimer, kogda u menia slomalasʹ mashina i menia nuzhno bylo podvezti domoĭ i kogda ia upala litsom na trotuar priamo pered nim i menia nuzhno bylo otvezti v otdelenie neotlozhnoĭ pomoshchi.Ėto byli ne sovsem moi luchshie momenty, no oni byli ego…My stali druzʹiami, i ne imelo znacheniia, chto on byl na shestnadtsatʹ let starshe menia. U nas bylo mnogo obshchego — naprimer, nasha liubovʹ k staroĭ rok-muzyke i vintazhnym bystrym mashinam, a takzhe nashe otvrashchenie k otnosheniiam. Kogda on obratilsia ko mne s bezumnoĭ ideeĭ pomochʹ mne, ia ne smogla skazatʹ 'net'. Predpolagalosʹ, chto ėto soglashenie budet vremennym. Brak na bumage i nichego bolʹshe. Ėto dolzhno bylo bytʹ legko, no ėto bylo ne tak. Potomu chto vot ona ia, vosemnadtsatiletniaia, vse eshche uchusʹ v sredneĭ shkole i zamuzhem za muzhchinoĭ, v kotorogo ia nikogda ne dolzhna byla vliubliatʹsia. U nas bylo tolʹko odno pravilo — ne tselovatʹ nevestu. No my narushili ėto pravilo, i ėto navsegda izmenilo nashu sudʹbu.</t>
  </si>
  <si>
    <t>Koul, Kėrian</t>
  </si>
  <si>
    <t>Ne tseluĭ nevestu</t>
  </si>
  <si>
    <t>Кьярри, С.</t>
  </si>
  <si>
    <t>Курс на любовь</t>
  </si>
  <si>
    <t>«Курс на любовь» — это яркий и чувственный роман о переплетении страсти, любви и ревности, который никого не оставит равнодушным.Писательница Стелла Кьярри, создавшая живых и противоречивых персонажей, показывает на страницах книги, как порой важно преодолевать собственные страхи и идти к мечте, потому что эта дорога может изменить всю ТВОЮ жизнь.</t>
  </si>
  <si>
    <t>Долгая дорога к счастью. Романы Стеллы Кьярри</t>
  </si>
  <si>
    <t>Chiarri, S.</t>
  </si>
  <si>
    <t>The course for love</t>
  </si>
  <si>
    <t>&amp;quot_The Course for Love&amp;quot_ is a bright and sensual novel about the interweaving of passion, love and jealousy, which will not leave anyone indifferent.The writer Stella Chiarri, who created lively and contradictory characters, shows on the pages of the book how sometimes it is important to overcome your own fears and go to the dream, because this road can change YOUR whole life.</t>
  </si>
  <si>
    <t>http://sentrumbookstore.com/upload/iblock/f86/z3fy45y7cw9z3y19werimns1zkfc0u4b/9785041867652.jpg</t>
  </si>
  <si>
    <t>978-5-04-186765-2</t>
  </si>
  <si>
    <t>«Kurs na liubovʹ» — ėto iarkiĭ i chuvstvennyĭ roman o perepletenii strasti, liubvi i revnosti, kotoryĭ nikogo ne ostavit ravnodushnym.Pisatelʹnitsa Stella Kʹiarri, sozdavshaia zhivykh i protivorechivykh personazheĭ, pokazyvaet na stranitsakh knigi, kak poroĭ vazhno preodolevatʹ sobstvennye strakhi i idti k mechte, potomu chto ėta doroga mozhet izmenitʹ vsiu TVOIU zhiznʹ.</t>
  </si>
  <si>
    <t>Kʹiarri, S.</t>
  </si>
  <si>
    <t>Kurs na liubovʹ</t>
  </si>
  <si>
    <t>Метлицкая, М.</t>
  </si>
  <si>
    <t>Можно я побуду счастливой?</t>
  </si>
  <si>
    <t>Одна из самых популярных книг Марии Метлицкой в новом оформлении.Книга о женщинах, которые пережили 80-е и 90-е. Героини Метлицкой отчаянно хотели быть счастливыми — хотя бы на мгновение.В юности они мечтали о флакончике «Может быть» и шили одежду так, что не отличить от творений модных дизайнеровПовзрослев, рожали детей в роддомах, где из медикаментов подчас были лишь бинт и зеленка, стояли в бесконечных очередях, а Париж видели только в передаче «Международная панорама».Но они не теряли оптимизма и женственности — влюблялись, расставались, совершали безрассудства ради любимых.</t>
  </si>
  <si>
    <t>«Негромкие люди Марии Метлицкой. Рассказы разных лет»</t>
  </si>
  <si>
    <t>Metlitskaya, M.</t>
  </si>
  <si>
    <t xml:space="preserve">Can I be happy? </t>
  </si>
  <si>
    <t>One of the most popular books by Maria Metlitskaya in a new design.A book about women who survived the 80s and 90s. Metlitskaya's heroines desperately wanted to be happy — at least for a moment.In their youth, they dreamed of a bottle of &amp;quot_Maybe&amp;quot_ and sewed clothes in such a way that they could not be distinguished from the creations of fashionable designers, having grown up, they gave birth to children in maternity hospitals, where sometimes there were only bandages and greenery from medicines, stood in endless queues, and saw Paris only in the program &amp;quot_International Panorama&amp;quot_.But they did not lose their optimism and femininity — they fell in love, broke up, committed recklessness for the sake of their loved ones.</t>
  </si>
  <si>
    <t>http://sentrumbookstore.com/upload/iblock/e35/n023gdzbrgdvmmry0eyd3t4ztf5i039k/9785041802493.jpg</t>
  </si>
  <si>
    <t>978-5-04-180249-3</t>
  </si>
  <si>
    <t>Odna iz samykh populiarnykh knig Marii Metlitskoĭ v novom oformlenii.Kniga o zhenshchinakh, kotorye perezhili 80-e i 90-e. Geroini Metlitskoĭ otchaianno khoteli bytʹ schastlivymi — khotia by na mgnovenie.V iunosti oni mechtali o flakonchike «Mozhet bytʹ» i shili odezhdu tak, chto ne otlichitʹ ot tvoreniĭ modnykh dizaĭnerovPovzroslev, rozhali deteĭ v roddomakh, gde iz medikamentov podchas byli lishʹ bint i zelenka, stoiali v beskonechnykh ocherediakh, a Parizh videli tolʹko v peredache «Mezhdunarodnaia panorama».No oni ne teriali optimizma i zhenstvennosti — vliublialisʹ, rasstavalisʹ, sovershali bezrassudstva radi liubimykh.</t>
  </si>
  <si>
    <t>Metlitskaia, M.</t>
  </si>
  <si>
    <t xml:space="preserve">Mozhno ia pobudu schastlivoĭ? </t>
  </si>
  <si>
    <t>Мэннинг, Сара</t>
  </si>
  <si>
    <t>Спаси меня</t>
  </si>
  <si>
    <t>У Марго нет времени на любовь.Уилл боится любить.И никто из них не собирался влюбляться во Флору: нежную стаффордширскую терьершу с трагическим прошлым, головой размером с футбольный мяч и бездонными карими глазами.Пути Марго и Уилла пересекаются в приюте для собак, где после череды недоразумений они соглашаются взять совместную опеку над Флорой. Уилл думает, что Марго слишком эмоциональная и требовательная, а Марго считает, что Уилл замкнутый, бесчувственный и склонный все контролировать. И они оба правы. Но чем больше хозяева ссорятся, тем хуже ведет себя Флора, и тогда они понимают, что должны заключить хоть какое-то перемирие, чтобы воспитать собаку вместе.Смогут ли они отложить в сторону разногласия, чтобы стать хорошими хозяевами, а возможно, даже друзьями? А, может быть, у Флоры свои планы на новую семью?</t>
  </si>
  <si>
    <t>Хэппи-энд (Neo)</t>
  </si>
  <si>
    <t>Manning, Sarah</t>
  </si>
  <si>
    <t>Save me</t>
  </si>
  <si>
    <t>Margot doesn't have time for love.Will is afraid to love.And none of them were going to fall in love with Flora: a gentle Staffordshire terrier with a tragic past, a head the size of a football and bottomless brown eyes.Margot and Will cross paths at a dog shelter, where, after a series of misunderstandings, they agree to take joint custody of Flora. Will thinks that Margot is too emotional and demanding, and Margot thinks that Will is withdrawn, insensitive and inclined to control everything. And they're both right. But the more the owners quarrel, the worse Flora behaves, and then they realize that they must conclude at least some kind of truce to raise the dog together.Will they be able to put aside their differences in order to become good hosts, and perhaps even friends? Or maybe Flora has her own plans for a new family?</t>
  </si>
  <si>
    <t>http://sentrumbookstore.com/upload/iblock/2f4/fj4jphx169wyo9tf0e43lxftv1gy3p3m/9785171394776.jpg</t>
  </si>
  <si>
    <t>978-5-17-139477-6</t>
  </si>
  <si>
    <t>U Margo net vremeni na liubovʹ.Uill boitsia liubitʹ.I nikto iz nikh ne sobiralsia vliubliatʹsia vo Floru: nezhnuiu staffordshirskuiu terʹershu s tragicheskim proshlym, golovoĭ razmerom s futbolʹnyĭ miach i bezdonnymi karimi glazami.Puti Margo i Uilla peresekaiutsia v priiute dlia sobak, gde posle cheredy nedorazumeniĭ oni soglashaiutsia vziatʹ sovmestnuiu opeku nad Floroĭ. Uill dumaet, chto Margo slishkom ėmotsionalʹnaia i trebovatelʹnaia, a Margo schitaet, chto Uill zamknutyĭ, beschuvstvennyĭ i sklonnyĭ vse kontrolirovatʹ. I oni oba pravy. No chem bolʹshe khoziaeva ssoriatsia, tem khuzhe vedet sebia Flora, i togda oni ponimaiut, chto dolzhny zakliuchitʹ khotʹ kakoe-to peremirie, chtoby vospitatʹ sobaku vmeste.Smogut li oni otlozhitʹ v storonu raznoglasiia, chtoby statʹ khoroshimi khoziaevami, a vozmozhno, dazhe druzʹiami? A, mozhet bytʹ, u Flory svoi plany na novuiu semʹiu?</t>
  </si>
  <si>
    <t>Mėnning, Sara</t>
  </si>
  <si>
    <t>Spasi menia</t>
  </si>
  <si>
    <t>Нестерова, Наталья</t>
  </si>
  <si>
    <t>Избранник Евы</t>
  </si>
  <si>
    <t>…В девичьих мечтах Избранник представлялся совершенно иным. Высоким, стройным, белозубым философом-поэтом с тонкими длинными пальцами. А москвич, за которым Ева плелась в метро, был крепким брюнетом. И хорошая подача с углового его интересовала больше, чем законы диалектики. Но Ева знала один секрет: мужчины выбирают, будучи давно выбранными...Эта светлая и ошеломляющая повесть Натальи Нестеровой о бессмертной любви, пронесённой через страны и века, не переиздавалась более десяти лет по ряду причин и за это время стала еще актуальнее и пронзительнее. И вот наконец она возвращается к читателям!</t>
  </si>
  <si>
    <t>Между нами, девочками. Истории Натальи Нестеровой</t>
  </si>
  <si>
    <t>Nesterova, Natalia</t>
  </si>
  <si>
    <t>Eve 's Chosen One</t>
  </si>
  <si>
    <t>... In girlish dreams, the Chosen One seemed completely different. A tall, slender, white-toothed philosopher-poet with thin long fingers. And the Muscovite, whom Eva trailed in the subway, was a strong brunette. And a good serve from a corner interested him more than the laws of dialectics. But Eva knew one secret: men choose, having been chosen for a long time...This bright and stunning story by Natalia Nesterova about immortal love carried through countries and centuries has not been reprinted for more than ten years for a number of reasons and during this time has become even more relevant and poignant. And finally she returns to the readers!</t>
  </si>
  <si>
    <t>http://sentrumbookstore.com/upload/iblock/e40/dxtxj817gxsw39m2iab9p64uvvvn0b97/9785171585488.jpg</t>
  </si>
  <si>
    <t>978-5-17-158548-8</t>
  </si>
  <si>
    <t>…V devichʹikh mechtakh Izbrannik predstavlialsia sovershenno inym. Vysokim, stroĭnym, belozubym filosofom-poėtom s tonkimi dlinnymi palʹtsami. A moskvich, za kotorym Eva plelasʹ v metro, byl krepkim briunetom. I khoroshaia podacha s uglovogo ego interesovala bolʹshe, chem zakony dialektiki. No Eva znala odin sekret: muzhchiny vybiraiut, buduchi davno vybrannymi...Ėta svetlaia i oshelomliaiushchaia povestʹ Natalʹi Nesterovoĭ o bessmertnoĭ liubvi, pronesënnoĭ cherez strany i veka, ne pereizdavalasʹ bolee desiati let po riadu prichin i za ėto vremia stala eshche aktualʹnee i pronzitelʹnee. I vot nakonets ona vozvrashchaetsia k chitateliam!</t>
  </si>
  <si>
    <t>Nesterova, Natalʹia</t>
  </si>
  <si>
    <t>Izbrannik Evy</t>
  </si>
  <si>
    <t>Сравнять счет</t>
  </si>
  <si>
    <t>Я — Сара Доусон, перегруженный работой адвокат. Да, порой я очень устаю, но по крайней мере последнее дело было интересным. Меня нанял мой друг Тедди Кинг, чтобы помочь сохранить в тайне домашнее видео, которое он снял много лет назад. А, учитывая, что Тедди — профессиональный хоккеист с мировым именем и огромным количеством поклонников, нельзя было допустить, чтобы подобное стало достоянием общественности.К тому же у меня был особый интерес в том, чтобы эта кассета никогда не увидела свет. Догадываетесь, кто второй человек на этом видео?Это я.</t>
  </si>
  <si>
    <t>Equalize the score</t>
  </si>
  <si>
    <t>I'm Sarah Dawson, an overworked lawyer. Yes, sometimes I get very tired, but at least the last case was interesting. I was hired by my friend Teddy King to help keep secret a home video he shot many years ago. And, considering that Teddy is a professional hockey player with a worldwide reputation and a huge number of fans, it was impossible to allow such a thing to become public.Besides, I had a special interest in the fact that this tape would never see the light of day. Can you guess who the second person in this video is?It's me.</t>
  </si>
  <si>
    <t>http://sentrumbookstore.com/upload/iblock/7d8/q0bprz4bhqkln32907g0ukt9melzq39p/9785171576424.jpg</t>
  </si>
  <si>
    <t>978-5-17-157642-4</t>
  </si>
  <si>
    <t>IA — Sara Douson, peregruzhennyĭ rabotoĭ advokat. Da, poroĭ ia ochenʹ ustaiu, no po kraĭneĭ mere poslednee delo bylo interesnym. Menia nanial moĭ drug Teddi King, chtoby pomochʹ sokhranitʹ v taĭne domashnee video, kotoroe on snial mnogo let nazad. A, uchityvaia, chto Teddi — professionalʹnyĭ khokkeist s mirovym imenem i ogromnym kolichestvom poklonnikov, nelʹzia bylo dopustitʹ, chtoby podobnoe stalo dostoianiem obshchestvennosti.K tomu zhe u menia byl osobyĭ interes v tom, chtoby ėta kasseta nikogda ne uvidela svet. Dogadyvaetesʹ, kto vtoroĭ chelovek na ėtom video?Ėto ia.</t>
  </si>
  <si>
    <t>Sravniatʹ schet</t>
  </si>
  <si>
    <t>Сагг, Зои</t>
  </si>
  <si>
    <t>Девушка Online</t>
  </si>
  <si>
    <t>Жизнь Пенни Портер - один сплошной 'неловкий момент'.Друзья, мальчики, школа, ее сумасшедшая семейка, неуверенность в себе и панические атаки - всем этим она делится со своими читателями в анонимном блоге под названием 'Девушка Online'. Когда очередной неловкий момент превращает ее жизнь в ад, она сбегает в Нью-Йорк.И накануне Рождества встречает Ноя: очаровательного, искреннего и доброго парня.Могла ли девушка представить, что у Ноя тоже есть секрет, который полностью изменит ее жизнь?..</t>
  </si>
  <si>
    <t>Зои Сагг. Бестселлеры от девушки онлайн</t>
  </si>
  <si>
    <t>Sugg, Zoey</t>
  </si>
  <si>
    <t>Girl Online</t>
  </si>
  <si>
    <t>Penny Porter's life is one continuous 'awkward moment'.Friends, boys, school, her crazy family, self-doubt and panic attacks - she shares all this with her readers in an anonymous blog called 'Girl Online'. When another awkward moment turns her life into hell, she escapes to New York.And on the eve of Christmas he meets Noah: a charming, sincere and kind guy.Could the girl imagine that Noah also has a secret that will completely change her life?..</t>
  </si>
  <si>
    <t>http://sentrumbookstore.com/upload/iblock/595/1u0hw0j04tztf7cwv0plc0092eqnojtf/9785171356477.jpg</t>
  </si>
  <si>
    <t>978-5-17-135647-7</t>
  </si>
  <si>
    <t>Zhiznʹ Penni Porter - odin sploshnoĭ 'nelovkiĭ moment'.Druzʹia, malʹchiki, shkola, ee sumasshedshaia semeĭka, neuverennostʹ v sebe i panicheskie ataki - vsem ėtim ona delitsia so svoimi chitateliami v anonimnom bloge pod nazvaniem 'Devushka Online'. Kogda ocherednoĭ nelovkiĭ moment prevrashchaet ee zhiznʹ v ad, ona sbegaet v Nʹiu-Ĭork.I nakanune Rozhdestva vstrechaet Noia: ocharovatelʹnogo, iskrennego i dobrogo parnia.Mogla li devushka predstavitʹ, chto u Noia tozhe estʹ sekret, kotoryĭ polnostʹiu izmenit ee zhiznʹ?..</t>
  </si>
  <si>
    <t>Sagg, Zoi</t>
  </si>
  <si>
    <t>Devushka Online</t>
  </si>
  <si>
    <t>Стил, Даниэла</t>
  </si>
  <si>
    <t>Голос сердца</t>
  </si>
  <si>
    <t>Билл Тигпен, сценарист и продюсер сверхпопулярного сериала, был столь сильно озабочен своей карьерой, что не заметил, как рухнул его брак. Теперь, девять лет спустя, его жизнь в Голливуде близка к идеалу. Профессиональный успех, ни к чему не обязывающие легкие связи, каникулы с сыновьями, - чего еще желать?..Адриана Таунсенд считала, что счастлива: у нее была любимая работа на ТВ, красивый преуспевающий муж, обеспеченная жизнь, ради которой они оба усердно трудились, - чем не американская мечта? Но когда она забеременела супруг вместо радости, выдвинул ультиматум: он или малыш!Билл и Адриана случайно встретились в супермаркете. И с первого взгляда на нее внезапно он осознал, что хочет чего-то большего, - настоящую семью, женщину, которая его любит. Однако готов ли он снова жениться? Готов ли воспитывать чужого ребенка? Нет. Или?..</t>
  </si>
  <si>
    <t>Миры Даниэлы</t>
  </si>
  <si>
    <t>Steele, Daniela</t>
  </si>
  <si>
    <t>The voice of the heart</t>
  </si>
  <si>
    <t>Bill Thigpen, the screenwriter and producer of the super-popular series, was so concerned about his career that he did not notice how his marriage collapsed. Now, nine years later, his life in Hollywood is close to ideal. Professional success, non-binding easy connections, vacations with sons - what more could you want?..Adriana Townsend thought she was happy: she had a favorite job on TV, a handsome successful husband, a secure life for which they both worked hard - what is not the American dream? But when she got pregnant, her husband, instead of joy, put forward an ultimatum: he or the baby!Bill and Adriana met by chance at the supermarket. And at the first glance at her, he suddenly realized that he wanted something more - a real family, a woman who loves him. However, is he ready to get married again? Are you ready to raise someone else's child? No. Or?..</t>
  </si>
  <si>
    <t>http://sentrumbookstore.com/upload/iblock/e2f/qjswd54btdq1lrogk7540joyy9l6h1mu/9785171478452.jpg</t>
  </si>
  <si>
    <t>978-5-17-147845-2</t>
  </si>
  <si>
    <t>Bill Tigpen, stsenarist i prodiuser sverkhpopuliarnogo seriala, byl stolʹ silʹno ozabochen svoeĭ karʹeroĭ, chto ne zametil, kak rukhnul ego brak. Teperʹ, deviatʹ let spustia, ego zhiznʹ v Gollivude blizka k idealu. Professionalʹnyĭ uspekh, ni k chemu ne obiazyvaiushchie legkie sviazi, kanikuly s synovʹiami, - chego eshche zhelatʹ?..Adriana Taunsend schitala, chto schastliva: u nee byla liubimaia rabota na TV, krasivyĭ preuspevaiushchiĭ muzh, obespechennaia zhiznʹ, radi kotoroĭ oni oba userdno trudilisʹ, - chem ne amerikanskaia mechta? No kogda ona zaberemenela suprug vmesto radosti, vydvinul ulʹtimatum: on ili malysh!Bill i Adriana sluchaĭno vstretilisʹ v supermarkete. I s pervogo vzgliada na nee vnezapno on osoznal, chto khochet chego-to bolʹshego, - nastoiashchuiu semʹiu, zhenshchinu, kotoraia ego liubit. Odnako gotov li on snova zhenitʹsia? Gotov li vospityvatʹ chuzhogo rebenka? Net. Ili?..</t>
  </si>
  <si>
    <t>Stil, Daniėla</t>
  </si>
  <si>
    <t>Golos serdtsa</t>
  </si>
  <si>
    <t>Чон, Хён</t>
  </si>
  <si>
    <t>Романтическое приложение. Книга 1</t>
  </si>
  <si>
    <t>Романтическая история о жизни издательства и о том, что даже в нелегкие времена всегда найдется место для романтики и любви. Ынхо — талантливый писатель, и, несмотря на свой молодой возраст, уже является главным редактором крупного издательства. Его жизнь меняется, когда он случайно сталкивается с подругой детства - Кан Дани. Когда-то она была успешным копирайтером, но сейчас Дани — разведенная мать-одиночка, отчаянно нуждающаяся в работе. И как на зло работодатели считают ее слишком уж компетентным специалистом. Чтобы устроиться в издательство Дани решает солгать о своем образовании и получает должность временного работника. Работая в одном офисе, главные герои начинают встречаться все чаще и понимают, что их связывает не только детская дружба... 				 					Пять причин купить 					 1Для любителей теплых комедийных мелодрам. 2Для интересующихся внутренней кухней издательства. 3Для настоящих ценителей дорам. 4Новеллизация популярного корейского сериала, вышедшего в 2019 году на Netflix. 5Сценарист сериала Чон Хён Чжон — настоящий мастер романтического настроения.</t>
  </si>
  <si>
    <t>Любимые дорамы</t>
  </si>
  <si>
    <t>Jeon, Hyun</t>
  </si>
  <si>
    <t>Romantic app. Book 1</t>
  </si>
  <si>
    <t>A romantic story about the life of a publishing house and that even in difficult times there is always a place for romance and love. Ynho is a talented writer, and despite his young age, he is already the editor—in-chief of a major publishing house. His life changes when he accidentally runs into a childhood friend - Kang Dani. She was once a successful copywriter, but now Dani is a divorced single mother in desperate need of a job. And as an evil, employers consider her too competent a specialist. To get a job at a publishing house, Dani decides to lie about her education and gets a position as a temporary employee. Working in the same office, the main characters begin to meet more and more often and realize that they are connected not only by childhood friendship... 				 					Five reasons to buy 1 for fans of warm comedy melodramas. 2For those interested in the internal kitchen of the publishing house. 3For real connoisseurs of doramas. 4novellization of the popular Korean TV series, released in 2019 on Netflix. 5The screenwriter of the series Jung Hyun Jung is a real master of romantic mood.</t>
  </si>
  <si>
    <t>http://sentrumbookstore.com/upload/iblock/81a/9xymep9uvwlpiyh5zrhl5fnhe33gakyf/9785171474027.jpg</t>
  </si>
  <si>
    <t>978-5-17-147402-7</t>
  </si>
  <si>
    <t>Romanticheskaia istoriia o zhizni izdatelʹstva i o tom, chto dazhe v nelegkie vremena vsegda naĭdetsia mesto dlia romantiki i liubvi. Ynkho — talantlivyĭ pisatelʹ, i, nesmotria na svoĭ molodoĭ vozrast, uzhe iavliaetsia glavnym redaktorom krupnogo izdatelʹstva. Ego zhiznʹ meniaetsia, kogda on sluchaĭno stalkivaetsia s podrugoĭ detstva - Kan Dani. Kogda-to ona byla uspeshnym kopiraĭterom, no seĭchas Dani — razvedennaia matʹ-odinochka, otchaianno nuzhdaiushchaiasia v rabote. I kak na zlo rabotodateli schitaiut ee slishkom uzh kompetentnym spetsialistom. Chtoby ustroitʹsia v izdatelʹstvo Dani reshaet solgatʹ o svoem obrazovanii i poluchaet dolzhnostʹ vremennogo rabotnika. Rabotaia v odnom ofise, glavnye geroi nachinaiut vstrechatʹsia vse chashche i ponimaiut, chto ikh sviazyvaet ne tolʹko detskaia druzhba... 				 					Piatʹ prichin kupitʹ 					 1Dlia liubiteleĭ teplykh komediĭnykh melodram. 2Dlia interesuiushchikhsia vnutrenneĭ kukhneĭ izdatelʹstva. 3Dlia nastoiashchikh tseniteleĭ doram. 4Novellizatsiia populiarnogo koreĭskogo seriala, vyshedshego v 2019 godu na Netflix. 5Stsenarist seriala Chon Khën Chzhon — nastoiashchiĭ master romanticheskogo nastroeniia.</t>
  </si>
  <si>
    <t>Chon, Khën</t>
  </si>
  <si>
    <t>Romanticheskoe prilozhenie. Kniga 1</t>
  </si>
  <si>
    <t>Шэн, Л.</t>
  </si>
  <si>
    <t>Красавицы Бостона. Злодей (#2)</t>
  </si>
  <si>
    <t>Новая история о бэдбое, который не знает, что такое чувства. Смогут ли отношения, где двое используют друг друга, перерасти в нечто большее?От автора бестселлеров USA Today, Amazon.com и Washington Post Л. Дж. Шэн!Киллиан всегда нравился Персефоне, но это было безответно. Судьба распорядилась так, что эти двое теперь должны пожениться. Проснутся ли в Киллиане чувства или их брак останется холодным расчетом?№1 бестселлер в Kindle Store Amazon!ДЛЯ ВСЕГО МИРА ОН ЗЛОДЕЙ.ДЛЯ НЕЕ — РЫЦАРЬ В СИЯЮЩИХ ДОСПЕХАХ.Жестокий. Хладнокровный. Аид в дорогом костюме.Киллиана Фицпатрика связывают со всеми пороками на планете Земля.А для меня он — мужчина, который спас мою жизнь.Теперь я хочу, чтобы он оказал еще одну малюсенькую услугу. Вызволил из неприятностей, в которые меня втянул мой муж.Ну что такое, в конце концов, сто тысяч долларов для одного из самых богатых людей в Америке?Правда, оказалось, что Киллиан не работает бесплатно. Цена — моя свобода.Теперь я — игрушка в его руках, с которой можно делать все, что угодно.Но Киллиан забыл, что Персефона была не только богиней весны, но и королевой смерти.Скоро он узнает, что самый опасный яд… это еще и самый сладкий.«Я однозначно и бесповоротно по уши влюблена в Киллиана Фитцпатрика. Наполненный фирменным остроумием Шэн, трепетом и эмоциональной окраской, 'Злодей' — пронзительная история о принятии, настойчивости и любви». — Хелена Хантинг, автор бестселлеров New York Times и USA Today</t>
  </si>
  <si>
    <t>Freedom. Интернет-бестселлеры Л.Дж. Шэн</t>
  </si>
  <si>
    <t>Sheng, L.</t>
  </si>
  <si>
    <t xml:space="preserve">The beauties of Boston. The Villain (#2) </t>
  </si>
  <si>
    <t>A new story about a badboy who doesn't know what feelings are. Will a relationship where two people use each other grow into something more?From the USA Today bestselling author, Amazon.com and the Washington Post by L. J. Sheng!Persephone had always liked Killian, but it was unrequited. Fate has decreed that these two should now get married. Will Killian's feelings awaken, or will their marriage remain a cold calculation?#1 bestseller in Amazon's Kindle Store!FOR THE WHOLE WORLD, HE IS A VILLAIN.FOR HER, A KNIGHT IN SHINING ARMOR.Cruel. Cold-blooded. Hades in an expensive suit.Killian Fitzpatrick is associated with all the vices on planet Earth.And for me, he is the man who saved my life.Now I want him to do one more tiny favor. Got me out of the trouble my husband got me into.What, after all, is a hundred thousand dollars for one of the richest people in America?However, it turned out that Killian does not work for free. The price is my freedom.Now I am a toy in his hands, with which you can do anything.But Killian forgot that Persephone was not only the goddess of spring, but also the queen of death.Soon he will find out that the most dangerous poison... is also the sweetest.&amp;quot_I am definitely and irrevocably head over heels in love with Killian Fitzpatrick. Filled with Sheng's trademark wit, awe and emotional coloring, 'Villain' is a poignant story about acceptance, perseverance and love.&amp;quot_ — Helena Hunting, New York Times and USA Today bestselling author</t>
  </si>
  <si>
    <t>http://sentrumbookstore.com/upload/iblock/f47/cemu5040cuv6gobxqd866envraelzrlv/9785041796273.jpg</t>
  </si>
  <si>
    <t>978-5-04-179627-3</t>
  </si>
  <si>
    <t>Novaia istoriia o bėdboe, kotoryĭ ne znaet, chto takoe chuvstva. Smogut li otnosheniia, gde dvoe ispolʹzuiut drug druga, pererasti v nechto bolʹshee?Ot avtora bestsellerov USA Today, Amazon.com i Washington Post L. Dzh. Shėn!Killian vsegda nravilsia Persefone, no ėto bylo bezotvetno. Sudʹba rasporiadilasʹ tak, chto ėti dvoe teperʹ dolzhny pozhenitʹsia. Prosnutsia li v Killiane chuvstva ili ikh brak ostanetsia kholodnym raschetom?№1 bestseller v Kindle Store Amazon!DLIA VSEGO MIRA ON ZLODEĬ.DLIA NEE — RYTSARʹ V SIIAIUShchIKh DOSPEKhAKh.Zhestokiĭ. Khladnokrovnyĭ. Aid v dorogom kostiume.Killiana Fitspatrika sviazyvaiut so vsemi porokami na planete Zemlia.A dlia menia on — muzhchina, kotoryĭ spas moiu zhiznʹ.Teperʹ ia khochu, chtoby on okazal eshche odnu maliusenʹkuiu uslugu. Vyzvolil iz nepriiatnosteĭ, v kotorye menia vtianul moĭ muzh.Nu chto takoe, v kontse kontsov, sto tysiach dollarov dlia odnogo iz samykh bogatykh liudeĭ v Amerike?Pravda, okazalosʹ, chto Killian ne rabotaet besplatno. TSena — moia svoboda.Teperʹ ia — igrushka v ego rukakh, s kotoroĭ mozhno delatʹ vse, chto ugodno.No Killian zabyl, chto Persefona byla ne tolʹko bogineĭ vesny, no i korolevoĭ smerti.Skoro on uznaet, chto samyĭ opasnyĭ iad… ėto eshche i samyĭ sladkiĭ.«IA odnoznachno i bespovorotno po ushi vliublena v Killiana Fittspatrika. Napolnennyĭ firmennym ostroumiem Shėn, trepetom i ėmotsionalʹnoĭ okraskoĭ, 'Zlodeĭ' — pronzitelʹnaia istoriia o priniatii, nastoĭchivosti i liubvi». — Khelena Khanting, avtor bestsellerov New York Times i USA Today</t>
  </si>
  <si>
    <t>Shėn, L.</t>
  </si>
  <si>
    <t xml:space="preserve">Krasavitsy Bostona. Zlodeĭ (#2) </t>
  </si>
  <si>
    <t>Булычев, Кир</t>
  </si>
  <si>
    <t>Меч генерала Бандулы (16+)</t>
  </si>
  <si>
    <t>'В книгу известного советского и российского фантаста Кира Булычёва вошли два произведения о необычных путешествиях — повесть «Меч генерала Бандулы» и роман «Тайна Урулгана».Герою повести, школьнику Игорю Исаеву, предстоит разгадать тайну легендарного меча, который бесследно исчез больше века назад. Для этого вместе с родителями он отправляется в опасные джунгли далекой Бирмы.В «Тайне Урулгана» англичанка Вероника едет в глухую Сибирь на поиски пропавшей экспедиции отца. На пути ей встретится немало загадочных и неожиданных событий. Чего только стоит падение метеорита, который на деле оказывается потерпевшим крушение космическим кораблем. Пришелец на его борту готов приоткрыть завесу будущего Земли…'</t>
  </si>
  <si>
    <t>«Новая библиотека приключений и научной фантастики»</t>
  </si>
  <si>
    <t>Bulychev, Cyrus</t>
  </si>
  <si>
    <t xml:space="preserve">General Bandula's Sword (16+) </t>
  </si>
  <si>
    <t>The book of the famous Soviet and Russian science fiction writer Kir Bulychev includes two works about unusual journeys — the novel &amp;quot_The Sword of General Bandula&amp;quot_ and the novel &amp;quot_The Secret of Urulgan&amp;quot_.The hero of the story, a schoolboy Igor Isaev, will have to solve the mystery of the legendary sword, which disappeared without a trace more than a century ago. To do this, together with his parents, he goes to the dangerous jungles of distant Burma.In &amp;quot_The Secret of Urulgan&amp;quot_, the Englishwoman Veronica goes to remote Siberia in search of her father's missing expedition. On the way, she will meet a lot of mysterious and unexpected events. What is the fall of a meteorite worth, which in fact turns out to be a crashed spaceship. The alien on board is ready to open the veil of the future of the Earth...'</t>
  </si>
  <si>
    <t>http://sentrumbookstore.com/upload/iblock/027/nc1jstklkggdz8suyy3in866ioa163fx/9785448443411.jpg</t>
  </si>
  <si>
    <t>978-5-4484-4341-1</t>
  </si>
  <si>
    <t>'V knigu izvestnogo sovetskogo i rossiĭskogo fantasta Kira Bulychëva voshli dva proizvedeniia o neobychnykh puteshestviiakh — povestʹ «Mech generala Banduly» i roman «Taĭna Urulgana».Geroiu povesti, shkolʹniku Igoriu Isaevu, predstoit razgadatʹ taĭnu legendarnogo mecha, kotoryĭ bessledno ischez bolʹshe veka nazad. Dlia ėtogo vmeste s roditeliami on otpravliaetsia v opasnye dzhungli dalekoĭ Birmy.V «Taĭne Urulgana» anglichanka Veronika edet v glukhuiu Sibirʹ na poiski propavsheĭ ėkspeditsii ottsa. Na puti eĭ vstretitsia nemalo zagadochnykh i neozhidannykh sobytiĭ. Chego tolʹko stoit padenie meteorita, kotoryĭ na dele okazyvaetsia poterpevshim krushenie kosmicheskim korablem. Prishelets na ego bortu gotov priotkrytʹ zavesu budushchego Zemli…'</t>
  </si>
  <si>
    <t>Bulychev, Kir</t>
  </si>
  <si>
    <t xml:space="preserve">Mech generala Banduly (16+) </t>
  </si>
  <si>
    <t>Гаррисон, Гарри_ Холм, Джон</t>
  </si>
  <si>
    <t>Молот и крест. Крест и король. Король и император</t>
  </si>
  <si>
    <t>Год 865-й. Британскими островами правят враждующие короли, а королями правит Церковь, беспощадно расправляясь со всеми, кто оспаривает ее власть. Только грозные викинги не страшатся христианских иерархов и крепко держатся за свою веру.Молодой кузнец Шеф, рожденный знатной английской пленницей от вождя разбойников-северян, волею судьбы - а может быть, волею языческих богов - становится врагом собственного народа. Таинственный наставник, являющийся в видениях, помогает ему создавать ранее невиданное оружие. Но этого мало, чтобы одерживать победу за победой_ главные союзники Шефа - его отвага и изобретательность. Шеф собирает по крупицам собственное королевство и начинает тотальную войну - войну Молота и Креста.</t>
  </si>
  <si>
    <t>Фантастика и фэнтези. Большие книги</t>
  </si>
  <si>
    <t>Garrison, Harry_ Holm, John</t>
  </si>
  <si>
    <t>Hammer and cross. The cross and the king. The King and the Emperor</t>
  </si>
  <si>
    <t>The year is 865. The British Isles are ruled by warring kings, and the Church rules the kings, mercilessly cracking down on anyone who challenges her authority. Only the formidable Vikings are not afraid of the Christian hierarchs and hold fast to their faith.The young blacksmith Chef, born by a noble English captive from the leader of the northern robbers, by the will of fate - or perhaps by the will of the pagan gods - becomes an enemy of his own people. A mysterious mentor who appears in visions helps him create previously unseen weapons. But this is not enough to win victory after victory_ the Chief's main allies are his courage and ingenuity. The boss collects his own kingdom bit by bit and starts an all-out war - the war of the Hammer and the Cross.</t>
  </si>
  <si>
    <t>http://sentrumbookstore.com/upload/iblock/838/tw269k55ymc7lnfgruidpenc2fiv1i0i/9785389210202.jpg</t>
  </si>
  <si>
    <t>978-5-389-21020-2</t>
  </si>
  <si>
    <t>God 865-ĭ. Britanskimi ostrovami praviat vrazhduiushchie koroli, a koroliami pravit TSerkovʹ, besposhchadno raspravliaiasʹ so vsemi, kto osparivaet ee vlastʹ. Tolʹko groznye vikingi ne strashatsia khristianskikh ierarkhov i krepko derzhatsia za svoiu veru.Molodoĭ kuznets Shef, rozhdennyĭ znatnoĭ angliĭskoĭ plennitseĭ ot vozhdia razboĭnikov-severian, voleiu sudʹby - a mozhet bytʹ, voleiu iazycheskikh bogov - stanovitsia vragom sobstvennogo naroda. Tainstvennyĭ nastavnik, iavliaiushchiĭsia v videniiakh, pomogaet emu sozdavatʹ ranee nevidannoe oruzhie. No ėtogo malo, chtoby oderzhivatʹ pobedu za pobedoĭ_ glavnye soiuzniki Shefa - ego otvaga i izobretatelʹnostʹ. Shef sobiraet po krupitsam sobstvennoe korolevstvo i nachinaet totalʹnuiu voĭnu - voĭnu Molota i Kresta.</t>
  </si>
  <si>
    <t>Garrison, Garri_ Kholm, Dzhon</t>
  </si>
  <si>
    <t>Molot i krest. Krest i korolʹ. Korolʹ i imperator</t>
  </si>
  <si>
    <t>Лавкрафт, Говард</t>
  </si>
  <si>
    <t>Цвет иного мира с иллюстрациями Сальвадора Санса</t>
  </si>
  <si>
    <t>Все началось с метеорита, упавшего на ферму Нейхема Гарднера к западу от Аркхема. Внутри него обнаружилась глобула цвета, который невозможно было описать, а сам метеорит вскоре исчез. Нездоровый цвет, прежде неведомый на Земле, распространился на растения и стал поглощать все вокруг. Около фермы появились странные животные. Затем изменения коснулись и людей…«Встречайте переосмысление легендарного рассказа Лавкрафта, ’Цвет из иных миров’, отраженное через гениальные иллюстрации Сальвадора Санса. Иллюстрации магическим образом оживляют ощущение страха и ужаса, присущее оригинальному произведению», — Александр Д., поклонник произведений Лавкрафта.«Сочетание безупречного рассказа Лавкрафта и творческого подхода Санса создает для этого произведения новое измерение. ’Цвет из иных миров’ остается свежим и захватывающим даже для тех, кто знаком с оригинальным текстом», — «Fantasy Review».«Сальвадор Санс переносит нас в мир, который Лавкрафт описывал с таким страхом и уважением. Его иллюстрации — это визуальное поэтическое путешествие через извилистые ужасы и мистику, которые Лавкрафт так любил исследовать в своих работах», — Лариса П., художник и писатель.Не упустите шанс стать частью этого уникального визуального и литературного путешествия. В этой книге каждая страница — это дверь в непостижимый и мрачный мир, оживший под руками мастера Санса.</t>
  </si>
  <si>
    <t>Шедевры ужаса в иллюстрациях</t>
  </si>
  <si>
    <t>Lovecraft, Howard</t>
  </si>
  <si>
    <t>The color of another world with illustrations by Salvador Sanz</t>
  </si>
  <si>
    <t>It all started with a meteorite that fell on Nehem Gardner's farm west of Arkham. A globule of a color that could not be described was found inside it, and the meteorite itself soon disappeared. Unhealthy color, previously unknown on Earth, spread to plants and began to absorb everything around. Strange animals appeared near the farm. Then the changes affected people...&amp;quot_Meet the reinterpretation of the legendary Lovecraft story, 'Color from Other Worlds', reflected through the brilliant illustrations of Salvador Sanz. Illustrations magically enliven the feeling of fear and horror inherent in the original work,&amp;quot_ Alexander D., a fan of Lovecraft's works.&amp;quot_The combination of Lovecraft's impeccable storytelling and Sans' creative approach creates a new dimension for this work. 'Color from other worlds' remains fresh and exciting even for those who are familiar with the original text&amp;quot_ — &amp;quot_Fantasy Review&amp;quot_.&amp;quot_Salvador Sanz takes us into the world that Lovecraft described with such fear and respect. His illustrations are a visual poetic journey through the tortuous horrors and mysticism that Lovecraft loved to explore in his works,&amp;quot_ — Larisa P., artist and writer.Don't miss the chance to be a part of this unique visual and literary journey. In this book, every page is a door to an incomprehensible and gloomy world that came to life under the hands of Master Sans.</t>
  </si>
  <si>
    <t>http://sentrumbookstore.com/upload/iblock/77f/0wl0hwefmiqotq92y3r1g1lqz4u3u1k4/9785171509767.jpg</t>
  </si>
  <si>
    <t>978-5-17-150976-7</t>
  </si>
  <si>
    <t>Vse nachalosʹ s meteorita, upavshego na fermu Neĭkhema Gardnera k zapadu ot Arkkhema. Vnutri nego obnaruzhilasʹ globula tsveta, kotoryĭ nevozmozhno bylo opisatʹ, a sam meteorit vskore ischez. Nezdorovyĭ tsvet, prezhde nevedomyĭ na Zemle, rasprostranilsia na rasteniia i stal pogloshchatʹ vse vokrug. Okolo fermy poiavilisʹ strannye zhivotnye. Zatem izmeneniia kosnulisʹ i liudeĭ…«Vstrechaĭte pereosmyslenie legendarnogo rasskaza Lavkrafta, ’TSvet iz inykh mirov’, otrazhennoe cherez genialʹnye illiustratsii Salʹvadora Sansa. Illiustratsii magicheskim obrazom ozhivliaiut oshchushchenie strakha i uzhasa, prisushchee originalʹnomu proizvedeniiu», — Aleksandr D., poklonnik proizvedeniĭ Lavkrafta.«Sochetanie bezuprechnogo rasskaza Lavkrafta i tvorcheskogo podkhoda Sansa sozdaet dlia ėtogo proizvedeniia novoe izmerenie. ’TSvet iz inykh mirov’ ostaetsia svezhim i zakhvatyvaiushchim dazhe dlia tekh, kto znakom s originalʹnym tekstom», — «Fantasy Review».«Salʹvador Sans perenosit nas v mir, kotoryĭ Lavkraft opisyval s takim strakhom i uvazheniem. Ego illiustratsii — ėto vizualʹnoe poėticheskoe puteshestvie cherez izvilistye uzhasy i mistiku, kotorye Lavkraft tak liubil issledovatʹ v svoikh rabotakh», — Larisa P., khudozhnik i pisatelʹ.Ne upustite shans statʹ chastʹiu ėtogo unikalʹnogo vizualʹnogo i literaturnogo puteshestviia. V ėtoĭ knige kazhdaia stranitsa — ėto dverʹ v nepostizhimyĭ i mrachnyĭ mir, ozhivshiĭ pod rukami mastera Sansa.</t>
  </si>
  <si>
    <t>Lavkraft, Govard</t>
  </si>
  <si>
    <t>TSvet inogo mira s illiustratsiiami Salʹvadora Sansa</t>
  </si>
  <si>
    <t>Уэкер, Хелен</t>
  </si>
  <si>
    <t>Тайный дворец. Роман о големе и джинне</t>
  </si>
  <si>
    <t>Впервые на русском — продолжение «лучшего дебюта в жанре магического реализма со времен „Джонатана Стренджа и мистера Норрелла“ Сюзанны Кларк» (BookPage).Хава — голем, созданный из глины в Старом свете_ она уже не так боится нью-йоркских толп, но по-прежнему ощущает человеческие желания и стремится помогать людям. Джинн Ахмад — существо огненной природы_ на тысячу лет заточенный в медной лампе, теперь он заточен в человеческом облике в районе Нью-Йорка, известном как Маленькая Сирия. Хава и Ахмад пытаются разобраться в своих отношениях — а также меняют жизни людей, с которыми их сталкивает судьба. Так, наследница многомиллионного состояния София Уинстон, после недолгих встреч с Ахмадом страдающая таинственным заболеванием, отправляется в поисках лечения на Ближний Восток — и встречает там молодую джиннию, которая не боится железа и потому была изгнана из своего племени...</t>
  </si>
  <si>
    <t>«Большой роман»</t>
  </si>
  <si>
    <t>Wacker, Helen</t>
  </si>
  <si>
    <t>The secret palace. A novel about a golem and a genie</t>
  </si>
  <si>
    <t>For the first time in Russian — continuation of &amp;quot_the best debut in the genre of magical realism since &amp;quot_Jonathan Strange and Mr. Norrell&amp;quot_ Susanna Clark&amp;quot_ (BookPage).Hava is a golem created from clay in the Old World_ she is no longer so afraid of New York crowds, but still feels human desires and strives to help people. Jinn Ahmad is a being of fiery nature_ imprisoned in a copper lamp for a thousand years, he is now imprisoned in human form in the area of New York known as Little Syria. Hava and Ahmad are trying to sort out their relationship — and also change the lives of people with whom fate confronts them. So, the heiress of a multimillion—dollar fortune, Sofia Winston, who suffers from a mysterious illness after a short meeting with Ahmad, goes in search of treatment to the Middle East - and meets there a young jinnia who is not afraid of iron and therefore was expelled from her tribe...</t>
  </si>
  <si>
    <t>http://sentrumbookstore.com/upload/iblock/c6e/eejd3u804vel5akn9dpsnov6gkp9v0tt/9785389232983.jpg</t>
  </si>
  <si>
    <t>978-5-389-23298-3</t>
  </si>
  <si>
    <t>Vpervye na russkom — prodolzhenie «luchshego debiuta v zhanre magicheskogo realizma so vremen „Dzhonatana Strendzha i mistera Norrella“ Siuzanny Klark» (BookPage).Khava — golem, sozdannyĭ iz gliny v Starom svete_ ona uzhe ne tak boitsia nʹiu-ĭorkskikh tolp, no po-prezhnemu oshchushchaet chelovecheskie zhelaniia i stremitsia pomogatʹ liudiam. Dzhinn Akhmad — sushchestvo ognennoĭ prirody_ na tysiachu let zatochennyĭ v mednoĭ lampe, teperʹ on zatochen v chelovecheskom oblike v raĭone Nʹiu-Ĭorka, izvestnom kak Malenʹkaia Siriia. Khava i Akhmad pytaiutsia razobratʹsia v svoikh otnosheniiakh — a takzhe meniaiut zhizni liudeĭ, s kotorymi ikh stalkivaet sudʹba. Tak, naslednitsa mnogomillionnogo sostoianiia Sofiia Uinston, posle nedolgikh vstrech s Akhmadom stradaiushchaia tainstvennym zabolevaniem, otpravliaetsia v poiskakh lecheniia na Blizhniĭ Vostok — i vstrechaet tam moloduiu dzhinniiu, kotoraia ne boitsia zheleza i potomu byla izgnana iz svoego plemeni...</t>
  </si>
  <si>
    <t>Uėker, Khelen</t>
  </si>
  <si>
    <t>Taĭnyĭ dvorets. Roman o goleme i dzhinne</t>
  </si>
  <si>
    <t>Харит, Михаил</t>
  </si>
  <si>
    <t>Рыбари и виноградари</t>
  </si>
  <si>
    <t>Перед вами — загадочная книга загадочного писателя, биография которого сама могла бы стать приключенческим романом.Сюжет основан на предположении, что, начиная с 2013 года по настоящее время, цивилизация вошла в период самоуничтожения. Эта гипотеза не выглядит слишком невероятной, ведь известно, что время от времени огромные популяции животных совершают необъяснимые самоубийства. Вот и цивилизация, как и всё на планете, циклично гибнет и так же циклично возрождается.Но существуют специалисты, для которых спасение мира — повседневная работа. Они пытаются противостоять надвигающейся катастрофе, по существу — изменить сами законы мироздания. Однако не окажется ли лекарство от aпокалипсиса не менее страшным, чем Конец Света?Сам автор называет жанр книги фантастикой. Однако слишком много странных совпадений с реальностью. Настолько много, что хочется задуматься: вдруг все умопомрачительные события романа — правда? И справедлива фраза одной из главных героинь: «Люди, вы ничего не знаете о мире, в котором живёте!»</t>
  </si>
  <si>
    <t>Русская проза</t>
  </si>
  <si>
    <t>Harit, Mikhail</t>
  </si>
  <si>
    <t>Fishermen and winegrowers</t>
  </si>
  <si>
    <t>Here is a mysterious book by a mysterious writer, whose biography itself could become an adventure novel.The plot is based on the assumption that, starting from 2013 to the present, civilization has entered a period of self-destruction. This hypothesis does not look too improbable, because it is known that from time to time huge populations of animals commit unexplained suicides. So civilization, like everything else on the planet, is cyclically dying and is also cyclically reborn.But there are specialists for whom saving the world is a daily job. They are trying to resist the impending catastrophe, in fact — to change the very laws of the universe. However, won't the cure for the apocalypse be no less terrible than the End of the World?The author himself calls the genre of the book fiction. However, there are too many strange coincidences with reality. So much that I want to think: suddenly all the mind—blowing events of the novel are true? And the phrase of one of the main characters is true: &amp;quot_People, you don't know anything about the world you live in!&amp;quot_</t>
  </si>
  <si>
    <t>http://sentrumbookstore.com/upload/iblock/03e/jrollcti1sa7g7czlah8bae6u2wdk5sx/9785171567668.jpg</t>
  </si>
  <si>
    <t>978-5-17-156766-8</t>
  </si>
  <si>
    <t>Pered vami — zagadochnaia kniga zagadochnogo pisatelia, biografiia kotorogo sama mogla by statʹ prikliuchencheskim romanom.Siuzhet osnovan na predpolozhenii, chto, nachinaia s 2013 goda po nastoiashchee vremia, tsivilizatsiia voshla v period samounichtozheniia. Ėta gipoteza ne vygliadit slishkom neveroiatnoĭ, vedʹ izvestno, chto vremia ot vremeni ogromnye populiatsii zhivotnykh sovershaiut neobʺiasnimye samoubiĭstva. Vot i tsivilizatsiia, kak i vsë na planete, tsiklichno gibnet i tak zhe tsiklichno vozrozhdaetsia.No sushchestvuiut spetsialisty, dlia kotorykh spasenie mira — povsednevnaia rabota. Oni pytaiutsia protivostoiatʹ nadvigaiushcheĭsia katastrofe, po sushchestvu — izmenitʹ sami zakony mirozdaniia. Odnako ne okazhetsia li lekarstvo ot apokalipsisa ne menee strashnym, chem Konets Sveta?Sam avtor nazyvaet zhanr knigi fantastikoĭ. Odnako slishkom mnogo strannykh sovpadeniĭ s realʹnostʹiu. Nastolʹko mnogo, chto khochetsia zadumatʹsia: vdrug vse umopomrachitelʹnye sobytiia romana — pravda? I spravedliva fraza odnoĭ iz glavnykh geroinʹ: «Liudi, vy nichego ne znaete o mire, v kotorom zhivëte!»</t>
  </si>
  <si>
    <t>Kharit, Mikhail</t>
  </si>
  <si>
    <t>Rybari i vinogradari</t>
  </si>
  <si>
    <t>Батшев, Владимир</t>
  </si>
  <si>
    <t>Александр Галич</t>
  </si>
  <si>
    <t>Впервые эта книга была издана в США в 2010 году, через год в Германии. Книга о человеке, который находился на вершине своей карьеры, своей славы и удачи, был востребован и восхвален, и вдруг резко поменял свой образ жизни, и вместо сытой и благоустроенной жизни выбрал путь борца с системой и эмиграцию.</t>
  </si>
  <si>
    <t>Batshev, Vladimir</t>
  </si>
  <si>
    <t>Alexander Galich</t>
  </si>
  <si>
    <t>This book was first published in the USA in 2010, a year later in Germany. The book is about a man who was at the peak of his career, his fame and fortune, was in demand and praised, and suddenly abruptly changed his lifestyle, and instead of a well-fed and comfortable life chose the path of a fighter against the system and emigration.</t>
  </si>
  <si>
    <t>http://sentrumbookstore.com/upload/iblock/9b2/ryj22ja17v1eygw06k7traunt8syhqvf/9783910741393.jpg</t>
  </si>
  <si>
    <t>Vpervye ėta kniga byla izdana v SShA v 2010 godu, cherez god v Germanii. Kniga o cheloveke, kotoryĭ nakhodilsia na vershine svoeĭ karʹery, svoeĭ slavy i udachi, byl vostrebovan i voskhvalen, i vdrug rezko pomenial svoĭ obraz zhizni, i vmesto sytoĭ i blagoustroennoĭ zhizni vybral putʹ bortsa s sistemoĭ i ėmigratsiiu.</t>
  </si>
  <si>
    <t>Aleksandr Galich</t>
  </si>
  <si>
    <t>Бергрин, Лоуренс</t>
  </si>
  <si>
    <t>Марко Поло: От Венеции до Ксанаду</t>
  </si>
  <si>
    <t>Первоклассный рассказчик, Лоуренс Бергрин создал самое авторитетное на сегодняшний день описание увлекательных путешествий Марко Поло, мастерски соединив жанры научного исследования, биографии и путевого дневника. Невероятная одиссея, вобравшая в себя все фантастические обстоятельства жизни отпрыска богатой купеческой семьи — от юности в Венеции и путешествия в Азию до возвращения в Европу и сочинения книги, история распространения и толкования которой не менее драматична, чем путь ее автора, — предстает в тщательно отобранных и ярких деталях. Опираясь на солидные первоисточники и материалы собственных путешествий по маршруту Поло в Китае и Монголии, Бергрин описывает жизнь человека, расширившего пределы знаний и воображения его современников, и анализирует легенды о нем, отделяя правду от вымысла, а историю от мифа. Книга выдержала множество переизданий, переведена на 14 языков.«Поло со временем приобрел статус посредника по обмену культурными ценностями, став одной из тех редких личностей, чей обширный опыт позволяет воплотить и передать дух эпохи последующим поколениям. Его культура была культурой путешественника и торговца и включала в себя множество субкультур: монгольскую, китайскую, культуру Индии и племен Азии. Его взгляд простирался от Армении до Занзибара. Его восприятие этих культур, в особенности китайской, оставалось главным источником сведений о них для европейцев вплоть до XIX века. Мир, который исследовал Марко Поло, давно ушел в прошлое, но некоторые его черты поразительно современны».Лоуренс Бергрин</t>
  </si>
  <si>
    <t>«Исторический интерес»</t>
  </si>
  <si>
    <t>Bergrin, Lawrence</t>
  </si>
  <si>
    <t>Marco Polo: From Venice to Xanadu</t>
  </si>
  <si>
    <t>A first-class storyteller, Lawrence Bergrin has created the most authoritative description of Marco Polo's fascinating travels to date, masterfully combining the genres of scientific research, biography and travel diary. An incredible odyssey that has absorbed all the fantastic circumstances of the life of a scion of a rich merchant family — from his youth in Venice and a trip to Asia to returning to Europe and writing a book, the history of the distribution and interpretation of which is no less dramatic than the path of its author — appears in carefully selected and vivid details. Relying on solid primary sources and materials of his own travels along the Polo route in China and Mongolia, Bergrin describes the life of a man who expanded the limits of knowledge and imagination of his contemporaries, and analyzes the legends about him, separating truth from fiction, and history from myth. The book has survived many reprints, translated into 14 languages.&amp;quot_Polo eventually acquired the status of an intermediary for the exchange of cultural values, becoming one of those rare personalities whose extensive experience allows us to embody and transmit the spirit of the era to subsequent generations. His culture was the culture of a traveler and a trader and included many subcultures: Mongolian, Chinese, Indian culture and the tribes of Asia. His gaze stretched from Armenia to Zanzibar. His perception of these cultures, especially Chinese, remained the main source of information about them for Europeans until the XIX century. The world that Marco Polo explored is long gone, but some of its features are strikingly modern.&amp;quot_Lawrence Bergrin</t>
  </si>
  <si>
    <t>http://sentrumbookstore.com/upload/iblock/8b8/87v87k7l6nib8v630gsxs4en1ifc7n4a/9785389210486.jpg</t>
  </si>
  <si>
    <t>978-5-389-21048-6</t>
  </si>
  <si>
    <t>Pervoklassnyĭ rasskazchik, Lourens Bergrin sozdal samoe avtoritetnoe na segodniashniĭ denʹ opisanie uvlekatelʹnykh puteshestviĭ Marko Polo, masterski soediniv zhanry nauchnogo issledovaniia, biografii i putevogo dnevnika. Neveroiatnaia odisseia, vobravshaia v sebia vse fantasticheskie obstoiatelʹstva zhizni otpryska bogatoĭ kupecheskoĭ semʹi — ot iunosti v Venetsii i puteshestviia v Aziiu do vozvrashcheniia v Evropu i sochineniia knigi, istoriia rasprostraneniia i tolkovaniia kotoroĭ ne menee dramatichna, chem putʹ ee avtora, — predstaet v tshchatelʹno otobrannykh i iarkikh detaliakh. Opiraiasʹ na solidnye pervoistochniki i materialy sobstvennykh puteshestviĭ po marshrutu Polo v Kitae i Mongolii, Bergrin opisyvaet zhiznʹ cheloveka, rasshirivshego predely znaniĭ i voobrazheniia ego sovremennikov, i analiziruet legendy o nem, otdeliaia pravdu ot vymysla, a istoriiu ot mifa. Kniga vyderzhala mnozhestvo pereizdaniĭ, perevedena na 14 iazykov.«Polo so vremenem priobrel status posrednika po obmenu kulʹturnymi tsennostiami, stav odnoĭ iz tekh redkikh lichnosteĭ, cheĭ obshirnyĭ opyt pozvoliaet voplotitʹ i peredatʹ dukh ėpokhi posleduiushchim pokoleniiam. Ego kulʹtura byla kulʹturoĭ puteshestvennika i torgovtsa i vkliuchala v sebia mnozhestvo subkulʹtur: mongolʹskuiu, kitaĭskuiu, kulʹturu Indii i plemen Azii. Ego vzgliad prostiralsia ot Armenii do Zanzibara. Ego vospriiatie ėtikh kulʹtur, v osobennosti kitaĭskoĭ, ostavalosʹ glavnym istochnikom svedeniĭ o nikh dlia evropeĭtsev vplotʹ do XIX veka. Mir, kotoryĭ issledoval Marko Polo, davno ushel v proshloe, no nekotorye ego cherty porazitelʹno sovremenny».Lourens Bergrin</t>
  </si>
  <si>
    <t>Bergrin, Lourens</t>
  </si>
  <si>
    <t>Marko Polo: Ot Venetsii do Ksanadu</t>
  </si>
  <si>
    <t>Вайсман, Р._ Макклелланд, С.</t>
  </si>
  <si>
    <t>Мальчик из Бухенвальда. Невероятная история ребенка, пережившего Холокост</t>
  </si>
  <si>
    <t>Жизнь в лагере смерти. Пронзительные истории выживших</t>
  </si>
  <si>
    <t>Weissman, R._ McClelland, S.</t>
  </si>
  <si>
    <t>A boy from Buchenwald. The incredible story of a child who survived the Holocaust</t>
  </si>
  <si>
    <t>http://sentrumbookstore.com/upload/iblock/329/le7jk1v6p596bdvuvzww6cav3lzppakh/9785041859756.jpg</t>
  </si>
  <si>
    <t>978-5-04-185975-6</t>
  </si>
  <si>
    <t>«'Menia zovut 117098', — skazal ia amerikanskomu soldatu, kogda on sprosil moe imia.Vot kem ia byl tselykh tri goda. IA zabyl, kto ia takoĭ».Kogda v mae 1945 goda amerikanskie soldaty osvobozhdali kontsentratsionnyĭ lagerʹ Bukhenvalʹd, v kotorom pogiblo svyshe 60 000 chelovek, oni ne mogli poveritʹ svoim glazam. Nariadu so vzroslymi uznikami ikh vyshli vstrechatʹ neskolʹko soten malʹchikov 11—14 let, kotorykh stali nazyvatʹ Bukhenvalʹdskimi. Sredi nikh byl i Romek Vaĭsman, ostavshiĭsia iz-za voĭny sirotoĭ. Psikhiatry, obsledovavshie deteĭ, boialisʹ, chto im nikogda ne udastsia vernutʹsia k polnotsennoĭ zhizni, nastolʹko iskalechennymi i zlymi oni byli.Spustia mnogo let Romek rasskazyvaet svoiu istoriiu: ob uzhasakh voĭny, o tiazhelom trude v zakliuchenii i o svoem nastavnike — russkom uznike IAkove Nikiforove, kotoryĭ stal vtorym ottsom vsem detiam v lagere. Ego kniga pokazyvaet: konets voĭny — ėto eshche ne konets ispytaniĭ. Mnogie iz Bukhenvalʹdskikh malʹchikov lomalisʹ i umirali vskore posle osvobozhdeniia. Proĭdia skvozʹ ad na zemle, samoe slozhnoe — ėto spravitʹsia s travmaticheskim opytom i smiritʹsia s utratoĭ vseĭ semʹi. I naĭti v sebe liubovʹ, proshchenie i sily k tomu, chtoby zhitʹ dalʹshe.«To, kak Vaĭsman soprotivlialsia pomoshchi, i v konechnom itoge smog priniatʹ ee i istselitʹsia, — ėto neveroiatnaia istoriia vyzdorovleniia posle tiazheleĭsheĭ psikhologicheskoĭ travmy». — Publishers Weekly«Trogatelʹno do boli». — Kirkus Review«Ėti moshchnye, zhizneutverzhdaiushchie memuary — obiazatelʹnoe chtenie dlia vsekh i kazhdogo». — Booklist</t>
  </si>
  <si>
    <t>Vaĭsman, R._ Makklelland, S.</t>
  </si>
  <si>
    <t>Malʹchik iz Bukhenvalʹda. Neveroiatnaia istoriia rebenka, perezhivshego Kholokost</t>
  </si>
  <si>
    <t>Кайоли, Лука</t>
  </si>
  <si>
    <t>Месси. Исключительная биография. Обновленное и дополненное издание</t>
  </si>
  <si>
    <t>Известный спортивный журналист Лука Кайоли посвятил свою книгу Лионелю Месси, одному из самых почитаемых футболистов в истории, семикратному обладателю «Золотого мяча» и шестикратному — «Золотой бутсы», чемпиону мира и Олимпийских игр. В книге много интересных подробностей из личной жизни и футбольной карьеры мировой легенды. Новое, значительно доработанное издание автор дополнил самыми яркими моментами последних десяти лет спортивной биографии невероятно результативного, хладнокровного и безошибочно последовательного футболиста.</t>
  </si>
  <si>
    <t>Спорт</t>
  </si>
  <si>
    <t>Caioli, Luca</t>
  </si>
  <si>
    <t>Messi. An exceptional biography. Updated and expanded edition</t>
  </si>
  <si>
    <t>The famous sports journalist Luca Caioli dedicated his book to Lionel Messi, one of the most revered football players in history, seven—time winner of the Golden Ball and six-time Golden Boot, world and Olympic champion. The book contains many interesting details from the personal life and football career of the world legend. The author supplemented the new, significantly modified edition with the brightest moments of the last ten years of the sports biography of an incredibly productive, cold-blooded and unmistakably consistent football player.</t>
  </si>
  <si>
    <t>http://sentrumbookstore.com/upload/iblock/c99/ecq9gn12wrthscf1kanbz658zegcrn29/9785227104656.jpg</t>
  </si>
  <si>
    <t>978-5-227-10465-6</t>
  </si>
  <si>
    <t>Izvestnyĭ sportivnyĭ zhurnalist Luka Kaĭoli posviatil svoiu knigu Lioneliu Messi, odnomu iz samykh pochitaemykh futbolistov v istorii, semikratnomu obladateliu «Zolotogo miacha» i shestikratnomu — «Zolotoĭ butsy», chempionu mira i Olimpiĭskikh igr. V knige mnogo interesnykh podrobnosteĭ iz lichnoĭ zhizni i futbolʹnoĭ karʹery mirovoĭ legendy. Novoe, znachitelʹno dorabotannoe izdanie avtor dopolnil samymi iarkimi momentami poslednikh desiati let sportivnoĭ biografii neveroiatno rezulʹtativnogo, khladnokrovnogo i bezoshibochno posledovatelʹnogo futbolista.</t>
  </si>
  <si>
    <t>Kaĭoli, Luka</t>
  </si>
  <si>
    <t>Messi. Iskliuchitelʹnaia biografiia. Obnovlennoe i dopolnennoe izdanie</t>
  </si>
  <si>
    <t>Калгин, Виталий</t>
  </si>
  <si>
    <t>Привет, Цой! Письма, документы из личных архивов</t>
  </si>
  <si>
    <t>В книге 'Привет, Цой!' впервые публикуется уникальный материал, основанный на документах из частного архива Наталии Разлоговой. Оригиналы фанатских писем в авторской редакции лидеру группы «КИНО», его ответы своим поклонникам, а также документы, найденные среди почты Виктора Цоя. Реальные истории адресатов, воспоминания родных Виктора, друзей-музыкантов, эксклюзивные фотографии группы «КИНО» из личных архивов коллекционеров, семьи Цой и Наталии Разлоговой.Поклонники группы 'КИНО', когда-то написавшие заветное письмо Виктору Цою, через 30 лет смогут узнать, что их послание было получено...'Прошло более тридцати лет. Многие письма не сохранились, невозможно собрать и опубликовать их все. Надеюсь, что для тех, чьи письма вошли в эту книгу, факт их публикации и существования стал чудом. Чудом, о котором и помыслить прежде было нельзя, именно тем самым лучом уже давно погасшей звезды, чье тепло до сих пор согревает всех нас...'Виталий Калгин</t>
  </si>
  <si>
    <t>Герои эпохи: биографии</t>
  </si>
  <si>
    <t>Kalgin, Vitaly</t>
  </si>
  <si>
    <t>Hello, Choi! Letters, documents from personal archives</t>
  </si>
  <si>
    <t>In the book 'Hello, Choi!' for the first time, a unique material based on documents from Natalia Razlogova's private archive is being published. Originals of fan letters in the author's edition to the leader of the KINO group, his answers to his fans, as well as documents found among Viktor Tsoi's mail. Real stories of addressees, memories of Victor's relatives, musician friends, exclusive photos of the KINO group from the personal archives of collectors, the Tsoi family and Natalia Razlogova.Fans of the KINO group, who once wrote a cherished letter to Viktor Tsoi, will be able to find out in 30 years that their message has been received...'More than thirty years have passed. Many letters have not been preserved, it is impossible to collect and publish them all. I hope that for those whose letters are included in this book, the fact of their publication and existence has become a miracle. A miracle that could not have been thought of before, precisely the very ray of a long-extinguished star, whose warmth still warms us all...'Vitaly Kalgin</t>
  </si>
  <si>
    <t>http://sentrumbookstore.com/upload/iblock/00b/tr8g7n8d524o3av7krpt29bohrcv8jiu/9785171567736.jpg</t>
  </si>
  <si>
    <t>978-5-17-156773-6</t>
  </si>
  <si>
    <t>V knige 'Privet, TSoĭ!' vpervye publikuetsia unikalʹnyĭ material, osnovannyĭ na dokumentakh iz chastnogo arkhiva Natalii Razlogovoĭ. Originaly fanatskikh pisem v avtorskoĭ redaktsii lideru gruppy «KINO», ego otvety svoim poklonnikam, a takzhe dokumenty, naĭdennye sredi pochty Viktora TSoia. Realʹnye istorii adresatov, vospominaniia rodnykh Viktora, druzeĭ-muzykantov, ėkskliuzivnye fotografii gruppy «KINO» iz lichnykh arkhivov kollektsionerov, semʹi TSoĭ i Natalii Razlogovoĭ.Poklonniki gruppy 'KINO', kogda-to napisavshie zavetnoe pisʹmo Viktoru TSoiu, cherez 30 let smogut uznatʹ, chto ikh poslanie bylo polucheno...'Proshlo bolee tridtsati let. Mnogie pisʹma ne sokhranilisʹ, nevozmozhno sobratʹ i opublikovatʹ ikh vse. Nadeiusʹ, chto dlia tekh, chʹi pisʹma voshli v ėtu knigu, fakt ikh publikatsii i sushchestvovaniia stal chudom. Chudom, o kotorom i pomyslitʹ prezhde bylo nelʹzia, imenno tem samym luchom uzhe davno pogassheĭ zvezdy, chʹe teplo do sikh por sogrevaet vsekh nas...'Vitaliĭ Kalgin</t>
  </si>
  <si>
    <t>Kalgin, Vitaliĭ</t>
  </si>
  <si>
    <t>Privet, TSoĭ! Pisʹma, dokumenty iz lichnykh arkhivov</t>
  </si>
  <si>
    <t>Маск, Илон_ Исто, Джессика</t>
  </si>
  <si>
    <t>Илон Маск. Его словами</t>
  </si>
  <si>
    <t>Илон Маск – предприниматель родом из ЮАР, основатель, генеральный директор и идейный вдохновитель PayPal, Tesla Motors, SpaceX, SolarCity, Neuralink, The Boring Company и многих других известных компаний. Он посвятил свою жизнь прогрессу, чтобы обеспечить человечеству яркое и вдохновляющее будущее.Перед вами исчерпывающий путеводитель по внутреннему миру человека, которого называют «Настоящим Тони Старком», сотни лучших мыслей, включая рассуждения о бизнесе, чистой энергии, инновациях, инженерии, технологиях, космосе, электромобилях, предпринимательстве, жизненных уроках и многом другом.Как стать иконой мирового бизнеса. Проверенные советы от самого амбициозного предпринимателя Кремниевой долины.</t>
  </si>
  <si>
    <t>Бизнес Наставник</t>
  </si>
  <si>
    <t>Musk, Elon_ Isto, Jessica</t>
  </si>
  <si>
    <t>Elon Musk. In his words</t>
  </si>
  <si>
    <t>Elon Musk is an entrepreneur from South Africa, founder, CEO and inspirer of PayPal, Tesla Motors, SpaceX, SolarCity, Neuralink, The Boring Company and many other well–known companies. He dedicated his life to progress in order to provide humanity with a bright and inspiring future.Here is an exhaustive guide to the inner world of a man who is called &amp;quot_The Real Tony Stark&amp;quot_, hundreds of the best thoughts, including discussions about business, clean energy, innovation, engineering, technology, space, electric vehicles, entrepreneurship, life lessons and much more.How to become an icon of global business. Proven tips from Silicon Valley's most ambitious entrepreneur.</t>
  </si>
  <si>
    <t>http://sentrumbookstore.com/upload/iblock/8a5/w5ryv75athkeqn5vvj3wvz2u68za2aj1/9785171446123.jpg</t>
  </si>
  <si>
    <t>978-5-17-144612-3</t>
  </si>
  <si>
    <t>Ilon Mask – predprinimatelʹ rodom iz IUAR, osnovatelʹ, generalʹnyĭ direktor i ideĭnyĭ vdokhnovitelʹ PayPal, Tesla Motors, SpaceX, SolarCity, Neuralink, The Boring Company i mnogikh drugikh izvestnykh kompaniĭ. On posviatil svoiu zhiznʹ progressu, chtoby obespechitʹ chelovechestvu iarkoe i vdokhnovliaiushchee budushchee.Pered vami ischerpyvaiushchiĭ putevoditelʹ po vnutrennemu miru cheloveka, kotorogo nazyvaiut «Nastoiashchim Toni Starkom», sotni luchshikh mysleĭ, vkliuchaia rassuzhdeniia o biznese, chistoĭ ėnergii, innovatsiiakh, inzhenerii, tekhnologiiakh, kosmose, ėlektromobiliakh, predprinimatelʹstve, zhiznennykh urokakh i mnogom drugom.Kak statʹ ikonoĭ mirovogo biznesa. Proverennye sovety ot samogo ambitsioznogo predprinimatelia Kremnievoĭ doliny.</t>
  </si>
  <si>
    <t>Mask, Ilon_ Isto, Dzhessika</t>
  </si>
  <si>
    <t>Ilon Mask. Ego slovami</t>
  </si>
  <si>
    <t>Радзинский, Эдвард</t>
  </si>
  <si>
    <t>Наполеон. Жизнь и смерть</t>
  </si>
  <si>
    <t>Когда подняли безымянную плиту, под нею оказались еще несколько тяжелых плит (две были отлиты из металла). Император покоился в четырех гробах, заключенных друг в друга. Так англичане стерегли его после смерти… Наконец открыли последний гроб. В истлевшей одежде, покрытый истлевшим синим плащом с серебряным шитьем (в нем он был при Маренго), император лежал совершенно… живой. Он был таинственно не тронут тлением!</t>
  </si>
  <si>
    <t>Бестселлеры Эдварда Радзинского</t>
  </si>
  <si>
    <t>Radzinsky, Edward</t>
  </si>
  <si>
    <t>Napoleon. Life and death</t>
  </si>
  <si>
    <t>When the nameless slab was lifted, there were several more heavy slabs under it (two were cast from metal). The Emperor rested in four coffins enclosed in each other. So the British guarded him after his death… Finally, the last coffin was opened. In decayed clothes, covered with a decayed blue cloak with silver embroidery (he was wearing it with Marengo), the emperor lay completely... alive. He was mysteriously untouched by corruption!</t>
  </si>
  <si>
    <t>http://sentrumbookstore.com/upload/iblock/d12/serwoojb0458r8dsko9k98dxfq1h6i1i/9785171552961.jpg</t>
  </si>
  <si>
    <t>978-5-17-155296-1</t>
  </si>
  <si>
    <t>Kogda podniali bezymiannuiu plitu, pod neiu okazalisʹ eshche neskolʹko tiazhelykh plit (dve byli otlity iz metalla). Imperator pokoilsia v chetyrekh grobakh, zakliuchennykh drug v druga. Tak anglichane steregli ego posle smerti… Nakonets otkryli posledniĭ grob. V istlevsheĭ odezhde, pokrytyĭ istlevshim sinim plashchom s serebrianym shitʹem (v nem on byl pri Marengo), imperator lezhal sovershenno… zhivoĭ. On byl tainstvenno ne tronut tleniem!</t>
  </si>
  <si>
    <t>Radzinskiĭ, Ėdvard</t>
  </si>
  <si>
    <t>Napoleon. Zhiznʹ i smertʹ</t>
  </si>
  <si>
    <t>Рустад, Х.</t>
  </si>
  <si>
    <t>Затерянные в Гималаях. Путешествие в поисках себя, обернувшееся катастрофой</t>
  </si>
  <si>
    <t>В ДУХЕ «ШАНТАРАМА» И «В ДИКИХ УСЛОВИЯХ»!Книга-расследование о том, чем может обернуться путешествие в поисках духовного откровения.В северной части штата Химачал-Прадеш в индийских Гималаях расположено одно из самых загадочных и малоизвестных мест на земле — долина Парвати. Ее также называют долиной теней и долиной смерти. Существует множество легенд и мифов, связанных с этим местом. Одна из них гласит, что именно здесь индуистский бог Шива медитировал в течение 1100 лет. Многие верят, что в этой долине находится мифическое государство Шамбала. Многочисленные тайны и потрясающая природа привлекают сюда искателей приключений со всех уголков земли. А еще здесь постоянно пропадают люди.Джастину Александру Шетлеру было 32 года, когда в 2014 году он бросил все и отправился в кругосветное путешествие. Он пересек Соединенные Штаты на мотоцикле, затем отправился в Южную Америку, побывал на Филиппинах, в Таиланде и Непале, а в 2016 году оказался в Индии. Джастин отправился в долину Парвати за духовным просвещением. Там он много дней прожил в пещере, медитируя и обучаясь под руководством садху. В конце августа Шетлер отправился к священному озеру — путешествие, из которого он уже никогда не вернется.Что же происходит в этой мистической долине и что могло случиться с Джастином Шетлером на пути к священному озеру?Ответы на эти и многие другие вопросы раскроет журналист и автор книги Харли Рустад, который потратил несколько лет на сбор материалов и интервью со всеми участниками событий.</t>
  </si>
  <si>
    <t>Travel story. Рискуя жизнью</t>
  </si>
  <si>
    <t>Rustad, H.</t>
  </si>
  <si>
    <t>Lost in the Himalayas. A journey in search of yourself that turned into a disaster</t>
  </si>
  <si>
    <t>IN THE SPIRIT OF &amp;quot_SHANTARAMA&amp;quot_ AND &amp;quot_IN THE WILD&amp;quot_!The book is an investigation of what a journey in search of spiritual revelation can turn into.In the northern part of Himachal Pradesh, in the Indian Himalayas, there is one of the most mysterious and little-known places on earth — the Parvati Valley. It is also called the valley of shadows and the Valley of death. There are many legends and myths associated with this place. One of them says that it was here that the Hindu god Shiva meditated for 1100 years. Many believe that the mythical state of Shambhala is located in this valley. Numerous mysteries and stunning nature attract adventurers from all corners of the earth. And people are constantly disappearing here.Justin Alexander Shetler was 32 years old when in 2014 he gave up everything and went on a trip around the world. He crossed the United States on a motorcycle, then went to South America, visited the Philippines, Thailand and Nepal, and in 2016 ended up in India. Justin went to the Parvati Valley for spiritual enlightenment. There he lived for many days in a cave, meditating and studying under the guidance of a sadhu. At the end of August, Shetler went to the sacred lake — a journey from which he will never return.What is going on in this mystical valley and what could have happened to Justin Shetler on the way to the sacred lake?The answers to these and many other questions will be revealed by the journalist and author of the book Harley Rustad, who spent several years collecting materials and interviewing all participants of the events.</t>
  </si>
  <si>
    <t>http://sentrumbookstore.com/upload/iblock/d23/ad2ezlfvh6f64znq7gy07mfki2dsu3f7/9785041699802.jpg</t>
  </si>
  <si>
    <t>978-5-04-169980-2</t>
  </si>
  <si>
    <t>V DUKhE «ShANTARAMA» I «V DIKIKh USLOVIIAKh»!Kniga-rassledovanie o tom, chem mozhet obernutʹsia puteshestvie v poiskakh dukhovnogo otkroveniia.V severnoĭ chasti shtata Khimachal-Pradesh v indiĭskikh Gimalaiakh raspolozheno odno iz samykh zagadochnykh i maloizvestnykh mest na zemle — dolina Parvati. Ee takzhe nazyvaiut dolinoĭ teneĭ i dolinoĭ smerti. Sushchestvuet mnozhestvo legend i mifov, sviazannykh s ėtim mestom. Odna iz nikh glasit, chto imenno zdesʹ induistskiĭ bog Shiva meditiroval v techenie 1100 let. Mnogie veriat, chto v ėtoĭ doline nakhoditsia mificheskoe gosudarstvo Shambala. Mnogochislennye taĭny i potriasaiushchaia priroda privlekaiut siuda iskateleĭ prikliucheniĭ so vsekh ugolkov zemli. A eshche zdesʹ postoianno propadaiut liudi.Dzhastinu Aleksandru Shetleru bylo 32 goda, kogda v 2014 godu on brosil vse i otpravilsia v krugosvetnoe puteshestvie. On peresek Soedinennye Shtaty na mototsikle, zatem otpravilsia v IUzhnuiu Ameriku, pobyval na Filippinakh, v Tailande i Nepale, a v 2016 godu okazalsia v Indii. Dzhastin otpravilsia v dolinu Parvati za dukhovnym prosveshcheniem. Tam on mnogo dneĭ prozhil v peshchere, meditiruia i obuchaiasʹ pod rukovodstvom sadkhu. V kontse avgusta Shetler otpravilsia k sviashchennomu ozeru — puteshestvie, iz kotorogo on uzhe nikogda ne vernetsia.Chto zhe proiskhodit v ėtoĭ misticheskoĭ doline i chto moglo sluchitʹsia s Dzhastinom Shetlerom na puti k sviashchennomu ozeru?Otvety na ėti i mnogie drugie voprosy raskroet zhurnalist i avtor knigi Kharli Rustad, kotoryĭ potratil neskolʹko let na sbor materialov i intervʹiu so vsemi uchastnikami sobytiĭ.</t>
  </si>
  <si>
    <t>Rustad, Kh.</t>
  </si>
  <si>
    <t>Zateriannye v Gimalaiakh. Puteshestvie v poiskakh sebia, obernuvsheesia katastrofoĭ</t>
  </si>
  <si>
    <t>Фридман, М._ Силакова, С.</t>
  </si>
  <si>
    <t>Кто в огне. Леонард Коэн на Синае</t>
  </si>
  <si>
    <t>В октябре 1973 года Леонард Коэн отправился на Синай, где шли ожесточенные бои между Израилем и Египтом. Эти 18 дней войдут в историю как война Судно¬го дня: она началась в священный день еврейского календаря, Йом Кипур, день, когда решается участь каждого в новом году: кому отойти в небытие, кому ро¬диться, кто погибнет от воды, а кто от огня, как поется в одной из молитв этого дня. Коэн отправился на фронт со своим оружием — гитарой. Вместе с израиль¬скими артистами они колесили по Синаю, выступали перед бойцами на передо¬вой и тылу, в кузове грузовика и на борту корабля — ночью, между боями, где придется. Но при жизни Коэн почти ничего не рассказал об этом.Журналист и писатель Матти Фридман («Кодекс Алеппо», «Безродные шпионы») решил восстановить события полувековой давности. Он разыскал свидетелей тех концертов, изучил архив Коэна, его записные книжки и рукописи, перечитал и переслушал все интервью певца, чтобы по крупицам проследить его путь и по¬стараться понять, что значила та война в жизни поэта-пацифиста.</t>
  </si>
  <si>
    <t>Нон-фикшн вне серий</t>
  </si>
  <si>
    <t>Friedman, M._ Silakova, S.</t>
  </si>
  <si>
    <t>Who's on fire. Leonard Cohen in Sinai</t>
  </si>
  <si>
    <t>In October 1973, Leonard Cohen went to Sinai, where there were fierce battles between Israel and Egypt. These 18 days will go down in history as the Yom Kippur War: it began on the holy day of the Jewish calendar, Yom Kippur, the day when the fate of everyone in the new year is decided: who will go into oblivion, who will be born, who will die from water, and who from fire, as sung in one of the prayers of this day. Cohen went to the front with his weapon — a guitar. Together with Israeli artists, they traveled around Sinai, performed in front of fighters on the front line and in the rear, in the back of a truck and on board a ship — at night, between battles, wherever necessary. But during his lifetime, Cohen said almost nothing about it.Journalist and writer Matti Friedman (&amp;quot_Aleppo Code&amp;quot_, &amp;quot_Rootless Spies&amp;quot_) decided to restore the events of half a century ago. He tracked down the witnesses of those concerts, studied Cohen's archive, his notebooks and manuscripts, reread and listened to all the singer's interviews in order to trace his path bit by bit and try to understand what that war meant in the life of the pacifist poet.</t>
  </si>
  <si>
    <t>http://sentrumbookstore.com/upload/iblock/078/qhi9ess4ub0vdhspmwaluado6z4t0zou/9785906999955.jpg</t>
  </si>
  <si>
    <t>978-5-906999-95-5</t>
  </si>
  <si>
    <t>V oktiabre 1973 goda Leonard Koėn otpravilsia na Sinaĭ, gde shli ozhestochennye boi mezhdu Izrailem i Egiptom. Ėti 18 dneĭ voĭdut v istoriiu kak voĭna Sudno¬go dnia: ona nachalasʹ v sviashchennyĭ denʹ evreĭskogo kalendaria, Ĭom Kipur, denʹ, kogda reshaetsia uchastʹ kazhdogo v novom godu: komu otoĭti v nebytie, komu ro¬ditʹsia, kto pogibnet ot vody, a kto ot ognia, kak poetsia v odnoĭ iz molitv ėtogo dnia. Koėn otpravilsia na front so svoim oruzhiem — gitaroĭ. Vmeste s izrailʹ¬skimi artistami oni kolesili po Sinaiu, vystupali pered boĭtsami na peredo¬voĭ i tylu, v kuzove gruzovika i na bortu korablia — nochʹiu, mezhdu boiami, gde pridetsia. No pri zhizni Koėn pochti nichego ne rasskazal ob ėtom.Zhurnalist i pisatelʹ Matti Fridman («Kodeks Aleppo», «Bezrodnye shpiony») reshil vosstanovitʹ sobytiia poluvekovoĭ davnosti. On razyskal svideteleĭ tekh kontsertov, izuchil arkhiv Koėna, ego zapisnye knizhki i rukopisi, perechital i pereslushal vse intervʹiu pevtsa, chtoby po krupitsam prosleditʹ ego putʹ i po¬staratʹsia poniatʹ, chto znachila ta voĭna v zhizni poėta-patsifista.</t>
  </si>
  <si>
    <t>Fridman, M._ Silakova, S.</t>
  </si>
  <si>
    <t>Kto v ogne. Leonard Koėn na Sinae</t>
  </si>
  <si>
    <t>Цянь, Джули</t>
  </si>
  <si>
    <t>Прекрасная страна. Всегда лги, что родилась здесь</t>
  </si>
  <si>
    <t>Коллекция Бомбора Story.Для поклонников бестселлера «Ученица» и сериала «Все везде и сразу».Более 3800 отзывов на Amazon. Бестселлер New York Times.С китайского языка слово, обозначающее Америку — Мэй Го, переводится как «прекрасная страна». Но когда в 1994 году семилетняя Цянь приезжает в Нью-Йорк, ее жизнь превращается в ад. В Китае родители Цянь были профессорами, в Америке они нелегалы без документов, живущие в постоянном страхе быть депортированными.Пронзительные мемуары о взрослении девочки, которая столкнулась с совсем не детскими проблемами, но не теряет веры в светлое будущее и маленькими шагами идет к своей мечте.Цянь Джули Ван окончила юридический факультет Йельского университета. Управляющий партнер юридической фирмы Gottlieb&amp;Wang LLP. Ее статьи появлялись в New York Times, Washington Post, Elle, Harper’s Bazaar. Живет в Бруклине с мужем и двумя собаками.</t>
  </si>
  <si>
    <t>Замок из стекла. Книги о сильных людях и удивительных судьбах</t>
  </si>
  <si>
    <t>Qian, Julie</t>
  </si>
  <si>
    <t>A beautiful country. Always lie that you were born here</t>
  </si>
  <si>
    <t>Bombor Story collection.For fans of the bestseller &amp;quot_The Student&amp;quot_ and the TV series &amp;quot_Everything everywhere and at once&amp;quot_.More than 3,800 reviews on Amazon. New York Times bestseller.From the Chinese language, the word for America — Mei Guo, translates as &amp;quot_a beautiful country&amp;quot_. But when seven-year-old Qian arrives in New York in 1994, her life turns into hell. In China, Qian's parents were professors, in America they are undocumented illegals living in constant fear of being deported.A poignant memoir about the growing up of a girl who faced not at all childish problems, but does not lose faith in a bright future and takes small steps towards her dream.Qian Julie Wang graduated from Yale University Law School. Managing Partner of the law firm Gottlieb&amp;amp_amp_Wang LLP. Her articles have appeared in the New York Times, Washington Post, Elle, Harper's Bazaar. Lives in Brooklyn with her husband and two dogs.</t>
  </si>
  <si>
    <t>http://sentrumbookstore.com/upload/iblock/3fa/n63r1zigyxzbfznh2z8sze5zteik8gso/9785041657741.jpg</t>
  </si>
  <si>
    <t>978-5-04-165774-1</t>
  </si>
  <si>
    <t>Kollektsiia Bombora Story.Dlia poklonnikov bestsellera «Uchenitsa» i seriala «Vse vezde i srazu».Bolee 3800 otzyvov na Amazon. Bestseller New York Times.S kitaĭskogo iazyka slovo, oboznachaiushchee Ameriku — Mėĭ Go, perevoditsia kak «prekrasnaia strana». No kogda v 1994 godu semiletniaia TSianʹ priezzhaet v Nʹiu-Ĭork, ee zhiznʹ prevrashchaetsia v ad. V Kitae roditeli TSianʹ byli professorami, v Amerike oni nelegaly bez dokumentov, zhivushchie v postoiannom strakhe bytʹ deportirovannymi.Pronzitelʹnye memuary o vzroslenii devochki, kotoraia stolknulasʹ s sovsem ne detskimi problemami, no ne teriaet very v svetloe budushchee i malenʹkimi shagami idet k svoeĭ mechte.TSianʹ Dzhuli Van okonchila iuridicheskiĭ fakulʹtet Ĭelʹskogo universiteta. Upravliaiushchiĭ partner iuridicheskoĭ firmy Gottlieb&amp;Wang LLP. Ee statʹi poiavlialisʹ v New York Times, Washington Post, Elle, Harper’s Bazaar. Zhivet v Brukline s muzhem i dvumia sobakami.</t>
  </si>
  <si>
    <t>TSianʹ, Dzhuli</t>
  </si>
  <si>
    <t>Prekrasnaia strana. Vsegda lgi, chto rodilasʹ zdesʹ</t>
  </si>
  <si>
    <t>Шамо, А.А.</t>
  </si>
  <si>
    <t>Московская копоть. История Коптевской ОПГ. Тайна гибели Игоря Талькова</t>
  </si>
  <si>
    <t>Аннотация к книге 'Московская копоть. История Коптевской ОПГ. Тайна гибели Талькова' Шамо А.:Эта книга об одной из самых влиятельных преступных группировок Москвы. Некогда базировавшейся на севере столицы — Коптевской ОПГ! Всё, что вы прочитаете, лишь малая часть тех далёких и незабываемых событий. Вы узнаете, по чьему желанию была организована группировка какие люди в нее входили, какие поступки они совершали. Наконец раскрыта тайна гибели певца Игоря Талькова и как к этому причастны Коптевские.Как спортсмены становятся бандитами? Как можно запугать десятки людей и уйти от наказания? Как остаться человеком, общаясь с лидером преступной группировки? В этой книге вы найдете ответы на эти и многие другие вопросы. Каждый рассказ переносит нас в «лихие» 90-е, позволяя заглянуть «за кулисы» бандитских разборок. Человек «изнутри» пишет настоящую правду. Читать дальше…</t>
  </si>
  <si>
    <t>Книжный мир</t>
  </si>
  <si>
    <t>Shamo, A.A.</t>
  </si>
  <si>
    <t>Moscow soot. The history of the Koptevskaya organized criminal group. The mystery of Igor Talkov's death</t>
  </si>
  <si>
    <t>Abstract to the book 'Moscow soot. The history of the Koptevskaya organized criminal group. The mystery of Talkov's death' Shamo A.: This book is about one of the most influential criminal groups in Moscow. Once based in the north of the capital — Koptevskaya organized criminal group! Everything you read is just a small part of those distant and unforgettable events. You will find out at whose request the grouping was organized, which people were included in it, what actions they committed. Finally, the mystery of the death of singer Igor Talkov and how the Koptevskys were involved in this has been revealed.How do athletes become bandits? How can you intimidate dozens of people and get away with it? How to stay human while communicating with the leader of a criminal gang? In this book you will find answers to these and many other questions. Each story takes us to the &amp;quot_dashing&amp;quot_ 90s, allowing us to look &amp;quot_behind the scenes&amp;quot_ of gang fights. A person &amp;quot_from the inside&amp;quot_ writes the real truth. Read more…</t>
  </si>
  <si>
    <t>http://sentrumbookstore.com/upload/iblock/04e/8am5q0t565eo609wjedbfb95xpl01asj/9785604975848.jpg</t>
  </si>
  <si>
    <t>978-5-6049758-4-8</t>
  </si>
  <si>
    <t>Annotatsiia k knige 'Moskovskaia kopotʹ. Istoriia Koptevskoĭ OPG. Taĭna gibeli Talʹkova' Shamo A.:Ėta kniga ob odnoĭ iz samykh vliiatelʹnykh prestupnykh gruppirovok Moskvy. Nekogda bazirovavsheĭsia na severe stolitsy — Koptevskoĭ OPG! Vsë, chto vy prochitaete, lishʹ malaia chastʹ tekh dalëkikh i nezabyvaemykh sobytiĭ. Vy uznaete, po chʹemu zhelaniiu byla organizovana gruppirovka kakie liudi v nee vkhodili, kakie postupki oni sovershali. Nakonets raskryta taĭna gibeli pevtsa Igoria Talʹkova i kak k ėtomu prichastny Koptevskie.Kak sportsmeny stanoviatsia banditami? Kak mozhno zapugatʹ desiatki liudeĭ i uĭti ot nakazaniia? Kak ostatʹsia chelovekom, obshchaiasʹ s liderom prestupnoĭ gruppirovki? V ėtoĭ knige vy naĭdete otvety na ėti i mnogie drugie voprosy. Kazhdyĭ rasskaz perenosit nas v «likhie» 90-e, pozvoliaia zaglianutʹ «za kulisy» banditskikh razborok. Chelovek «iznutri» pishet nastoiashchuiu pravdu. Chitatʹ dalʹshe…</t>
  </si>
  <si>
    <t>Moskovskaia kopotʹ. Istoriia Koptevskoĭ OPG. Taĭna gibeli Igoria Talʹkova</t>
  </si>
  <si>
    <t>Шергина, Юлия</t>
  </si>
  <si>
    <t>Романовы: тайная жизнь царской семьи. Великая любовь, неравный брак и загадка заспиртованной головы</t>
  </si>
  <si>
    <t>Книга Юлии Шергиной — учителя истории, создателя блога о царской семье «Заметки о Романовых» — сборник историй любви и интригах внутри царского дома от его основания до падения.• Самые захватывающие истории о любви и тайнах венценосного семейства под одной обложкой — лучше Нетфликса!• В книге использованы мемуары, воспоминания и переписка — яркие истории из уст самих участников и непосредственных свидетелей.• Цари и царицы, великие князья и княгини, императоры и императрицы — живые люди со своими страстями и особенными судьбами окажутся перед вами.• Автор нежно и бережно относится к своим героям, но не скрывает от нас их негативные стороны — вы сами решаете, кто герой, а кто злодей.• Мистика, самозванцы, исчезновение сокровищ — кроме любовных лабиринтов вы попадете в бурю приключений. 				 					Пять причин купить 					 1Самые захватывающие истории о любви и тайнах венценосного семейства под одной обложкой — лучше Нетфликса! 2В книге использованы мемуары, воспоминания и переписка — живые истории из уст самих участников и непосредственных свидетелей. 3Цари и царицы, великие князья и княгини, императоры и императрицы — живые люди со своими страстями и особенными судьбами окажутся перед вами. 4Автор нежно и бережно относится к своим героям, но не скрывает от нас их негативные стороны — вы сами решаете, кто герой, а кто злодей. 5Мистика, самозванцы, исчезновение сокровищ — кроме любовных лабиринтов вы попадете в бурю приключений.</t>
  </si>
  <si>
    <t>Личность в истории</t>
  </si>
  <si>
    <t>Shergina, Julia</t>
  </si>
  <si>
    <t>The Romanovs: the Secret Life of the royal family. Great love, unequal marriage and the riddle of a pickled head</t>
  </si>
  <si>
    <t>The book by Yulia Shergina, a history teacher, creator of the blog about the royal family &amp;quot_Notes on the Romanovs&amp;quot_ is a collection of love stories and intrigues inside the royal house from its foundation to its fall.• The most exciting stories about love and secrets of the crowned family under one cover — better than Netflix!• The book uses memoirs, memoirs and correspondence — vivid stories from the mouths of the participants themselves and direct witnesses.• Tsars and queens, grand dukes and princesses, emperors and empresses — living people with their passions and special destinies will appear before you.• The author treats his heroes tenderly and carefully, but does not hide their negative sides from us — you decide who is the hero and who is the villain.• Mysticism, impostors, the disappearance of treasures — in addition to love mazes, you will find yourself in a storm of adventures. 				 					Five reasons to buy the most exciting stories about love and secrets of a crowned family under one cover — better than Netflix! 2The book uses memoirs, memoirs and correspondence — living stories from the mouths of the participants themselves and direct witnesses. 3 Kings and queens, grand dukes and princesses, emperors and empresses — living people with their passions and special destinies will appear before you. 4The author treats his heroes tenderly and carefully, but does not hide their negative sides from us — you decide who is the hero and who is the villain. 5mistry, impostors, the disappearance of treasures — in addition to love mazes, you will find yourself in a storm of adventures.</t>
  </si>
  <si>
    <t>http://sentrumbookstore.com/upload/iblock/270/qmot0280ndhozakpy1636n08i615bbkk/9785171568016.jpg</t>
  </si>
  <si>
    <t>978-5-17-156801-6</t>
  </si>
  <si>
    <t>Kniga IUlii Sherginoĭ — uchitelia istorii, sozdatelia bloga o tsarskoĭ semʹe «Zametki o Romanovykh» — sbornik istoriĭ liubvi i intrigakh vnutri tsarskogo doma ot ego osnovaniia do padeniia.• Samye zakhvatyvaiushchie istorii o liubvi i taĭnakh ventsenosnogo semeĭstva pod odnoĭ oblozhkoĭ — luchshe Netfliksa!• V knige ispolʹzovany memuary, vospominaniia i perepiska — iarkie istorii iz ust samikh uchastnikov i neposredstvennykh svideteleĭ.• TSari i tsaritsy, velikie kniazʹia i kniagini, imperatory i imperatritsy — zhivye liudi so svoimi strastiami i osobennymi sudʹbami okazhutsia pered vami.• Avtor nezhno i berezhno otnositsia k svoim geroiam, no ne skryvaet ot nas ikh negativnye storony — vy sami reshaete, kto geroĭ, a kto zlodeĭ.• Mistika, samozvantsy, ischeznovenie sokrovishch — krome liubovnykh labirintov vy popadete v buriu prikliucheniĭ. 				 					Piatʹ prichin kupitʹ 					 1Samye zakhvatyvaiushchie istorii o liubvi i taĭnakh ventsenosnogo semeĭstva pod odnoĭ oblozhkoĭ — luchshe Netfliksa! 2V knige ispolʹzovany memuary, vospominaniia i perepiska — zhivye istorii iz ust samikh uchastnikov i neposredstvennykh svideteleĭ. 3TSari i tsaritsy, velikie kniazʹia i kniagini, imperatory i imperatritsy — zhivye liudi so svoimi strastiami i osobennymi sudʹbami okazhutsia pered vami. 4Avtor nezhno i berezhno otnositsia k svoim geroiam, no ne skryvaet ot nas ikh negativnye storony — vy sami reshaete, kto geroĭ, a kto zlodeĭ. 5Mistika, samozvantsy, ischeznovenie sokrovishch — krome liubovnykh labirintov vy popadete v buriu prikliucheniĭ.</t>
  </si>
  <si>
    <t>Shergina, IUliia</t>
  </si>
  <si>
    <t>Romanovy: taĭnaia zhiznʹ tsarskoĭ semʹi. Velikaia liubovʹ, neravnyĭ brak i zagadka zaspirtovannoĭ golovy</t>
  </si>
  <si>
    <t>Эдлингтон, Люси</t>
  </si>
  <si>
    <t>Портнихи Освенцима: правдивая история женщин, которые шили, чтобы выжить</t>
  </si>
  <si>
    <t>Во время Холокоста двадцать пять молодых заключенных концентрационного лагеря Освенцим были отобраны для создания и пошива модной одежды. В основном это были еврейские девушки. Они надеялись, что эта работа спасет их от газовых камер.Девушки работали в «элитной» мастерской на базе лагеря под названием «Верхнее ателье», основанной Хедвигой Хёсс — женой коменданта лагеря, которой покровительствовали жены охранников и офицеров СС. Они производили высококачественную одежду для дам высшего общества нацистского Берлина и для самих эсэсовцев.В «Портнихах Освенцима» историк Люси Эдлингтон рассказывает о подвигах этих отважных женщин и проливает свет на малоизвестную главу Второй мировой войны и Холокоста. Семейные и дружеские узы девушек не только помогли им пережить преследования, но и сыграли свою роль в лагерном сопротивлении. Автор опирается на множество источников, включая интервью с последней оставшейся в живых швеей.</t>
  </si>
  <si>
    <t>Холокост. Правдивая история</t>
  </si>
  <si>
    <t>Edlington, Lucy</t>
  </si>
  <si>
    <t>The Dressmakers of Auschwitz: the true story of women who sewed to survive</t>
  </si>
  <si>
    <t>During the Holocaust, twenty-five young prisoners of the Auschwitz concentration camp were selected to create and sew fashionable clothes. They were mostly Jewish girls. They hoped that this work would save them from the gas chambers.The girls worked in an &amp;quot_elite&amp;quot_ workshop at the base of the camp called the Upper Atelier, founded by Hedwig Hess, the wife of the camp commandant, who was patronized by the wives of guards and SS officers. They produced high-quality clothes for the ladies of high society in Nazi Berlin and for the SS themselves.In The Dressmakers of Auschwitz, historian Lucy Edlington recounts the exploits of these brave women and sheds light on a little-known chapter of the Second World War and the Holocaust. The girls' family and friendship ties not only helped them survive persecution, but also played a role in the camp resistance. The author relies on many sources, including interviews with the last surviving seamstress.</t>
  </si>
  <si>
    <t>http://sentrumbookstore.com/upload/iblock/0c9/mg3xdj7bejbh3j2ul8jlakh4w240ef5u/9785171582593.jpg</t>
  </si>
  <si>
    <t>978-5-17-158259-3</t>
  </si>
  <si>
    <t>Vo vremia Kholokosta dvadtsatʹ piatʹ molodykh zakliuchennykh kontsentratsionnogo lageria Osventsim byli otobrany dlia sozdaniia i poshiva modnoĭ odezhdy. V osnovnom ėto byli evreĭskie devushki. Oni nadeialisʹ, chto ėta rabota spaset ikh ot gazovykh kamer.Devushki rabotali v «ėlitnoĭ» masterskoĭ na baze lageria pod nazvaniem «Verkhnee atelʹe», osnovannoĭ Khedvigoĭ Khëss — zhenoĭ komendanta lageria, kotoroĭ pokrovitelʹstvovali zheny okhrannikov i ofitserov SS. Oni proizvodili vysokokachestvennuiu odezhdu dlia dam vysshego obshchestva natsistskogo Berlina i dlia samikh ėsėsovtsev.V «Portnikhakh Osventsima» istorik Liusi Ėdlington rasskazyvaet o podvigakh ėtikh otvazhnykh zhenshchin i prolivaet svet na maloizvestnuiu glavu Vtoroĭ mirovoĭ voĭny i Kholokosta. Semeĭnye i druzheskie uzy devushek ne tolʹko pomogli im perezhitʹ presledovaniia, no i sygrali svoiu rolʹ v lagernom soprotivlenii. Avtor opiraetsia na mnozhestvo istochnikov, vkliuchaia intervʹiu s posledneĭ ostavsheĭsia v zhivykh shveeĭ.</t>
  </si>
  <si>
    <t>Ėdlington, Liusi</t>
  </si>
  <si>
    <t>Portnikhi Osventsima: pravdivaia istoriia zhenshchin, kotorye shili, chtoby vyzhitʹ</t>
  </si>
  <si>
    <t>Эренбург, Илья</t>
  </si>
  <si>
    <t>Люди, годы, жизнь. Под колесами времени</t>
  </si>
  <si>
    <t>Знаменитые воспоминания Ильи Эренбурга «Люди, годы, жизнь» по праву считаются наиболее интересным и полным повествованием среди всего написанного русскими писателями XX века. Недаром несколько лет назад Министерство образования и науки РФ включило его мемуары в список «ста книг», рекомендованных к чтению.В настоящем томе Эренбург рассказывает о своей жизни, о городах и странах, где жил, о своих друзьях — великих поэтах, художниках, политиках, о трагических событиях Первой мировой и Гражданской войн, свидетелем и участником которых он стал. Среди героев автора П. Пикассо, А. Модильяни, Д. Ривера, Г. Аполлинер, М. Волошин, М. Цветаева, Б. Пастернак, В. Маяковский, С. Есенин, И. Бабель, В. Ленин, Л. Троцкий и многие другие.</t>
  </si>
  <si>
    <t>Диалог эпох</t>
  </si>
  <si>
    <t>Ehrenburg, Ilya</t>
  </si>
  <si>
    <t>People, years, life. Under the wheels of time</t>
  </si>
  <si>
    <t>Ilya Ehrenburg's famous memoirs &amp;quot_People, Years, Life&amp;quot_ are rightfully considered the most interesting and complete narrative among all written by Russian writers of the XX century. It is not for nothing that a few years ago the Ministry of Education and Science of the Russian Federation included his memoirs in the list of &amp;quot_one hundred books&amp;quot_ recommended for reading.In this volume Ehrenburg tells about his life, about the cities and countries where he lived, about his friends — great poets, artists, politicians, about the tragic events of the First World War and the Civil War, which he witnessed and participated in. Among the heroes of the author are P. Picasso, A. Modigliani, D. Rivera, G. Apolliner, M. Voloshin, M. Tsvetaeva, B. Pasternak, V. Mayakovsky, S. Yesenin, I. Babel, V. Lenin, L. Trotsky and many others.</t>
  </si>
  <si>
    <t>http://sentrumbookstore.com/upload/iblock/11b/29mwndz0h02brcqw5ki2qyekulnt19y1/9785171560195.jpg</t>
  </si>
  <si>
    <t>978-5-17-156019-5</t>
  </si>
  <si>
    <t>Znamenitye vospominaniia Ilʹi Ėrenburga «Liudi, gody, zhiznʹ» po pravu schitaiutsia naibolee interesnym i polnym povestvovaniem sredi vsego napisannogo russkimi pisateliami XX veka. Nedarom neskolʹko let nazad Ministerstvo obrazovaniia i nauki RF vkliuchilo ego memuary v spisok «sta knig», rekomendovannykh k chteniiu.V nastoiashchem tome Ėrenburg rasskazyvaet o svoeĭ zhizni, o gorodakh i stranakh, gde zhil, o svoikh druzʹiakh — velikikh poėtakh, khudozhnikakh, politikakh, o tragicheskikh sobytiiakh Pervoĭ mirovoĭ i Grazhdanskoĭ voĭn, svidetelem i uchastnikom kotorykh on stal. Sredi geroev avtora P. Pikasso, A. Modilʹiani, D. Rivera, G. Apolliner, M. Voloshin, M. TSvetaeva, B. Pasternak, V. Maiakovskiĭ, S. Esenin, I. Babelʹ, V. Lenin, L. Trotskiĭ i mnogie drugie.</t>
  </si>
  <si>
    <t>Ėrenburg, Ilʹia</t>
  </si>
  <si>
    <t>Liudi, gody, zhiznʹ. Pod kolesami vremeni</t>
  </si>
  <si>
    <t>Принцесса Диана. Жизнь, рассказанная ею самой</t>
  </si>
  <si>
    <t>Принцесса Диана начала писать эту книгу незадолго до смерти, уже предчувствуя скорую гибель, а последнюю точку поставила накануне трагедии.Ее обожал весь мир — и ненавидела собственная родня. По ней сходили с ума миллионы мужчин, — а муж променял ее на старую любовницу, не блещущую красотой. За ее венчанием наблюдали более миллиарда телезрителей, ее «райской жизни» завидовали все женщины мира, — но она в отчаянии спрашивала принца Чарльза: «За что ты вверг меня в ад?» Ее судьба казалась сказкой о Золушке — только без хеппи-энда…Это не автобиография, не дневник, не мемуары, даже не исповедь, — это крик души самой желанной женщины в мире, у которой было все, кроме любви и женского счастья. Ведь обожание толпы и поклонение миллионов — еще не любовь… Успела ли она узнать это чувство после разрыва с принцем Чарльзом? Был ли ее последний мужчина достоин руки принцессы Дианы? О чем она сожалела больше всего, чего опасалась после развода, кому верила, кого подозревала, о чем думала в последние дни? Почему так отчаянно спешила жить — как будто не просто предчувствовала трагический финал, а знала наверняка?.. Казалось, нам уже не получить ответ на эти вопросы_ казалось, леди Ди унесла свои тайны в могилу, — если бы не эта сенсационная книга, опубликованная уже после ее гибели и проливающая свет на самые запретные страницы ее биографии.</t>
  </si>
  <si>
    <t>Яуза-пресс</t>
  </si>
  <si>
    <t>Уникальная автобиография женщины-эпохи (Новое оформление, Новый формат)</t>
  </si>
  <si>
    <t>Princess Diana. A life told by herself</t>
  </si>
  <si>
    <t>Princess Diana began writing this book shortly before her death, already anticipating her imminent death, and put the last point on the eve of the tragedy.She was adored by the whole world—and hated by her own relatives. Millions of men went crazy for her, and her husband exchanged her for an old mistress who did not shine with beauty. Her wedding was watched by more than a billion viewers, her &amp;quot_paradise life&amp;quot_ was envied by all the women of the world, but she asked Prince Charles in despair: &amp;quot_Why did you throw me into hell?&amp;quot_ Her fate seemed like a Cinderella fairy tale — only without a happy ending…This is not an autobiography, not a diary, not a memoir, not even a confession — this is the cry of the soul of the most desirable woman in the world, who had everything but love and female happiness. After all, the adoration of the crowd and the worship of millions is not love yet ... Did she have time to recognize this feeling after the breakup with Prince Charles? Was her last man worthy of Princess Diana's hand? What did she regret most of all, what did she fear after the divorce, who did she believe, whom did she suspect, what did she think about in recent days? Why was she in such a desperate hurry to live — as if she didn't just have a premonition of a tragic ending, but knew for sure?.. It seemed that we would never get an answer to these questions_ it seemed that Lady Di had taken her secrets to the grave — if not for this sensational book published after her death and shedding light on the most forbidden pages of her biography.</t>
  </si>
  <si>
    <t>http://sentrumbookstore.com/upload/iblock/712/mj3uti2kixpjxe2px0rqy43c8cf4klka/9785995511571.jpg</t>
  </si>
  <si>
    <t>978-5-9955-1157-1</t>
  </si>
  <si>
    <t>Printsessa Diana nachala pisatʹ ėtu knigu nezadolgo do smerti, uzhe predchuvstvuia skoruiu gibelʹ, a posledniuiu tochku postavila nakanune tragedii.Ee obozhal vesʹ mir — i nenavidela sobstvennaia rodnia. Po neĭ skhodili s uma milliony muzhchin, — a muzh promenial ee na staruiu liubovnitsu, ne bleshchushchuiu krasotoĭ. Za ee venchaniem nabliudali bolee milliarda telezriteleĭ, ee «raĭskoĭ zhizni» zavidovali vse zhenshchiny mira, — no ona v otchaianii sprashivala printsa Charlʹza: «Za chto ty vverg menia v ad?» Ee sudʹba kazalasʹ skazkoĭ o Zolushke — tolʹko bez kheppi-ėnda…Ėto ne avtobiografiia, ne dnevnik, ne memuary, dazhe ne ispovedʹ, — ėto krik dushi samoĭ zhelannoĭ zhenshchiny v mire, u kotoroĭ bylo vse, krome liubvi i zhenskogo schastʹia. Vedʹ obozhanie tolpy i poklonenie millionov — eshche ne liubovʹ… Uspela li ona uznatʹ ėto chuvstvo posle razryva s printsem Charlʹzom? Byl li ee posledniĭ muzhchina dostoin ruki printsessy Diany? O chem ona sozhalela bolʹshe vsego, chego opasalasʹ posle razvoda, komu verila, kogo podozrevala, o chem dumala v poslednie dni? Pochemu tak otchaianno speshila zhitʹ — kak budto ne prosto predchuvstvovala tragicheskiĭ final, a znala naverniaka?.. Kazalosʹ, nam uzhe ne poluchitʹ otvet na ėti voprosy_ kazalosʹ, ledi Di unesla svoi taĭny v mogilu, — esli by ne ėta sensatsionnaia kniga, opublikovannaia uzhe posle ee gibeli i prolivaiushchaia svet na samye zapretnye stranitsy ee biografii.</t>
  </si>
  <si>
    <t>Printsessa Diana. Zhiznʹ, rasskazannaia eiu samoĭ</t>
  </si>
  <si>
    <t>Ивенская, О.</t>
  </si>
  <si>
    <t>Афганский казан. 30 проверенных рецептов, которые захочется повторить вновь</t>
  </si>
  <si>
    <t>Афганский казан — это традиционная посуда для быстрого и простого приготовления полезной пищи.Идеально приготовленное мясо, которое тает во рту, овощи, сохранившие вкус и цвет, — и всё это без многочасового томления в духовке! Для этого вам не понадобятся секретные методики, эксперименты на кухне и огромный набор посуды, достаточно лишь овладеть несложным искусством обращения с афганским казаном, который может использоваться и на природе, и дома. В этой книге собрано 30 ПРОВЕРЕННЫХ и ПРИГОТОВЛЕННЫХ рецептов, которые познакомят вас не только с национальной кухней восточных народов, но и с новым прочтением обыденных для нас блюд. Попробуйте бешбармак с бараниной, азу по-татарски, мульгикапсад, гороховый суп с беконом, а можете придумать свое авторское блюдо, и мы уверены, что оно получится на ура в афганском казане.Идеальный мужской подарок.</t>
  </si>
  <si>
    <t>«Гаджеты на кухне. Легкие и вкусные рецепты»</t>
  </si>
  <si>
    <t>Ivenskaya, O.</t>
  </si>
  <si>
    <t>Afghan cauldron. 30 proven recipes that you will want to repeat again</t>
  </si>
  <si>
    <t>The Afghan cauldron is a traditional dish for quick and easy cooking of healthy food.Perfectly cooked meat that melts in your mouth, vegetables that have preserved their taste and color — and all this without hours of languishing in the oven! To do this, you will not need secret techniques, experiments in the kitchen and a huge set of dishes, you just need to master the simple art of handling an Afghan cauldron, which can be used both outdoors and at home. This book contains 30 PROVEN and PREPARED recipes that will introduce you not only to the national cuisine of Eastern peoples, but also to a new reading of everyday dishes for us. Try beshbarmak with mutton, azu in Tatar, mulgikapsad, pea soup with bacon, or you can come up with your own author's dish, and we are sure that it will turn out with a bang in an Afghan cauldron.The perfect men's gift.</t>
  </si>
  <si>
    <t>http://sentrumbookstore.com/upload/iblock/249/3wasvy4ktfcoagy7ddbqeecisema7ssg/9785041845896.jpg</t>
  </si>
  <si>
    <t>978-5-04-184589-6</t>
  </si>
  <si>
    <t>Afganskiĭ kazan — ėto traditsionnaia posuda dlia bystrogo i prostogo prigotovleniia poleznoĭ pishchi.Idealʹno prigotovlennoe miaso, kotoroe taet vo rtu, ovoshchi, sokhranivshie vkus i tsvet, — i vsë ėto bez mnogochasovogo tomleniia v dukhovke! Dlia ėtogo vam ne ponadobiatsia sekretnye metodiki, ėksperimenty na kukhne i ogromnyĭ nabor posudy, dostatochno lishʹ ovladetʹ neslozhnym iskusstvom obrashcheniia s afganskim kazanom, kotoryĭ mozhet ispolʹzovatʹsia i na prirode, i doma. V ėtoĭ knige sobrano 30 PROVERENNYKh i PRIGOTOVLENNYKh retseptov, kotorye poznakomiat vas ne tolʹko s natsionalʹnoĭ kukhneĭ vostochnykh narodov, no i s novym prochteniem obydennykh dlia nas bliud. Poprobuĭte beshbarmak s baraninoĭ, azu po-tatarski, mulʹgikapsad, gorokhovyĭ sup s bekonom, a mozhete pridumatʹ svoe avtorskoe bliudo, i my uvereny, chto ono poluchitsia na ura v afganskom kazane.Idealʹnyĭ muzhskoĭ podarok.</t>
  </si>
  <si>
    <t>Ivenskaia, O.</t>
  </si>
  <si>
    <t>Afganskiĭ kazan. 30 proverennykh retseptov, kotorye zakhochetsia povtoritʹ vnovʹ</t>
  </si>
  <si>
    <t>Игамбердиева, Виктория</t>
  </si>
  <si>
    <t>Я - тортодел!</t>
  </si>
  <si>
    <t>Хватит восхищаться в соцсетях чужими тортами! Пора их научиться делать самим! И не только для тесного круга родных и друзей, но и на заказ. Это не так сложно, как кажется. Веселые детские, многоярусные свадебные, элегантные муссовые — все эти торты можно приготовить на домашней кухне, не имея кондитерского образования! Виктория Игамбердиева, талантливый кондитер-самоучка и популярный блогер с миллионной аудиторией на YouTube-канале «Я — ТОРТодел», поделится отработанными ею технологиями и рецептами, следуя которым, даже начинающие смогут приготовить настоящий шедевр, достойный восхищения эстетов и одобрения гурманов.</t>
  </si>
  <si>
    <t>Igamberdieva, Victoria</t>
  </si>
  <si>
    <t xml:space="preserve">I am a tortodel! </t>
  </si>
  <si>
    <t>Stop admiring other people's cakes on social networks! It's time to learn how to make them yourself! And not only for a close circle of family and friends, but also to order. It's not as difficult as it seems. Funny children's, multi—tiered wedding, elegant mousse cakes - all these cakes can be prepared in a home kitchen without having a confectionery education! Victoria Igamberdieva, a talented self-taught pastry chef and a popular blogger with a million audience on the YouTube channel &amp;quot_I am a TORTodel&amp;quot_, will share the technologies and recipes developed by her, following which even beginners will be able to cook a real masterpiece worthy of the admiration of aesthetes and the approval of gourmets.</t>
  </si>
  <si>
    <t>http://sentrumbookstore.com/upload/iblock/b1e/83kr4ij0kz4gu5mi5rryhpvfqkl6pnzq/9785171578381.jpg</t>
  </si>
  <si>
    <t>978-5-17-157838-1</t>
  </si>
  <si>
    <t>Khvatit voskhishchatʹsia v sotssetiakh chuzhimi tortami! Pora ikh nauchitʹsia delatʹ samim! I ne tolʹko dlia tesnogo kruga rodnykh i druzeĭ, no i na zakaz. Ėto ne tak slozhno, kak kazhetsia. Veselye detskie, mnogoiarusnye svadebnye, ėlegantnye mussovye — vse ėti torty mozhno prigotovitʹ na domashneĭ kukhne, ne imeia konditerskogo obrazovaniia! Viktoriia Igamberdieva, talantlivyĭ konditer-samouchka i populiarnyĭ bloger s millionnoĭ auditorieĭ na YouTube-kanale «IA — TORTodel», podelitsia otrabotannymi eiu tekhnologiiami i retseptami, sleduia kotorym, dazhe nachinaiushchie smogut prigotovitʹ nastoiashchiĭ shedevr, dostoĭnyĭ voskhishcheniia ėstetov i odobreniia gurmanov.</t>
  </si>
  <si>
    <t>Igamberdieva, Viktoriia</t>
  </si>
  <si>
    <t xml:space="preserve">IA - tortodel! </t>
  </si>
  <si>
    <t>Латышева, Татьяна</t>
  </si>
  <si>
    <t>Слишком вкусно. Готовим с удовольствием!</t>
  </si>
  <si>
    <t>Вы когда-нибудь пробовали салат с языком и малиной? Думаю, нет. Может, вы готовили фаршированный креветками перец с соусом бешамель? Уверена, ответ будет тот же. Что ж, а вы знаете, каковы на вкус лепестки брюссельской капусты с апельсиновой цедрой?В этой книге собраны рецепты, в которых используются нетипичные большинству людей вкусовые сочетания, но именно это и делает её особенной. Благодаря оригинальным решениям, вы сможете внести разнообразие в привычные блюда и порадовать близких необычностью исполнения.</t>
  </si>
  <si>
    <t>Дело вкуса</t>
  </si>
  <si>
    <t>Latysheva, Tatiana</t>
  </si>
  <si>
    <t xml:space="preserve">Too delicious. We cook with pleasure! </t>
  </si>
  <si>
    <t>Have you ever tried a salad with tongue and raspberries? I think not. Maybe you cooked pepper stuffed with shrimp with bechamel sauce? I'm sure the answer will be the same. Well, do you know what the petals of Brussels sprouts with orange peel taste like?This book contains recipes that use taste combinations that are atypical for most people, but that's what makes it special. Thanks to original solutions, you will be able to add variety to familiar dishes and please your loved ones with unusual execution.</t>
  </si>
  <si>
    <t>http://sentrumbookstore.com/upload/iblock/d7b/bqf4ekspy4rlygipzlqg87kf2rfbmh14/9785171473648.jpg</t>
  </si>
  <si>
    <t>978-5-17-147364-8</t>
  </si>
  <si>
    <t>Vy kogda-nibudʹ probovali salat s iazykom i malinoĭ? Dumaiu, net. Mozhet, vy gotovili farshirovannyĭ krevetkami perets s sousom beshamelʹ? Uverena, otvet budet tot zhe. Chto zh, a vy znaete, kakovy na vkus lepestki briusselʹskoĭ kapusty s apelʹsinovoĭ tsedroĭ?V ėtoĭ knige sobrany retsepty, v kotorykh ispolʹzuiutsia netipichnye bolʹshinstvu liudeĭ vkusovye sochetaniia, no imenno ėto i delaet eë osobennoĭ. Blagodaria originalʹnym resheniiam, vy smozhete vnesti raznoobrazie v privychnye bliuda i poradovatʹ blizkikh neobychnostʹiu ispolneniia.</t>
  </si>
  <si>
    <t>Latysheva, Tatʹiana</t>
  </si>
  <si>
    <t xml:space="preserve">Slishkom vkusno. Gotovim s udovolʹstviem! </t>
  </si>
  <si>
    <t>Тайны хорошей кухни. Занимательная кулинария</t>
  </si>
  <si>
    <t>Это 3-я книга в новой юбилейной серии книг, посвященной 100-летию со дня рождения известного во всем мире Вильяма Васильевича Похлебкина, соединившая в себе «Тайны хорошей кухни» и «Занимательную кулинарию». Тайны и занимательные факты поварского искусства представлены в ней: кулинарные процессы и приемы_ основы таких понятий, как хлеб, молоко, кондитерское искусство_ правила подготовки кухни и продуктов_ наконец, основные виды блюд. Все главное, что необходимо знать, чтобы не просто готовить, но понимать, зачем, постоянно совершенствовать свое мастерство в искусстве кулинарии.</t>
  </si>
  <si>
    <t>Secrets of good cuisine. Entertaining cooking</t>
  </si>
  <si>
    <t>This is the 3rd book in a new anniversary series of books dedicated to the 100th anniversary of the birth of the world-famous William Vasilyevich Pokhlebkin, combining the &amp;quot_Secrets of Good Cuisine&amp;quot_ and &amp;quot_Entertaining cooking&amp;quot_. Secrets and entertaining facts of the art of cooking are presented in it: culinary processes and techniques_ the basics of concepts such as bread, milk, confectionery art_ rules for preparing cuisine and products_ finally, the main types of dishes. All the main things you need to know in order not just to cook, but to understand why, to constantly improve your skills in the art of cooking.</t>
  </si>
  <si>
    <t>http://sentrumbookstore.com/upload/iblock/b68/uey0l4e00pky1lk4eydsxlhodvpnbok7/9785041789848.jpg</t>
  </si>
  <si>
    <t>978-5-04-178984-8</t>
  </si>
  <si>
    <t>Ėto 3-ia kniga v novoĭ iubileĭnoĭ serii knig, posviashchennoĭ 100-letiiu so dnia rozhdeniia izvestnogo vo vsem mire Vilʹiama Vasilʹevicha Pokhlebkina, soedinivshaia v sebe «Taĭny khorosheĭ kukhni» i «Zanimatelʹnuiu kulinariiu». Taĭny i zanimatelʹnye fakty povarskogo iskusstva predstavleny v neĭ: kulinarnye protsessy i priemy_ osnovy takikh poniatiĭ, kak khleb, moloko, konditerskoe iskusstvo_ pravila podgotovki kukhni i produktov_ nakonets, osnovnye vidy bliud. Vse glavnoe, chto neobkhodimo znatʹ, chtoby ne prosto gotovitʹ, no ponimatʹ, zachem, postoianno sovershenstvovatʹ svoe masterstvo v iskusstve kulinarii.</t>
  </si>
  <si>
    <t>Taĭny khorosheĭ kukhni. Zanimatelʹnaia kulinariia</t>
  </si>
  <si>
    <t>Спирина, Алена</t>
  </si>
  <si>
    <t>Культовые советские рецепты.</t>
  </si>
  <si>
    <t>Мы собрали рецепты самых популярных блюд домашней кухни советских времен в этой книге.Куриный бульон с домашней лапшой по-прежнему и насыщает, и согревает душу: как и двадцать лет назад, на праздничном столе будет и традиционный выбор салатов, и заливной язык, и непременно домашний торт к чаю. А сырники или блинчики воскресным утром наполнят день ощущением уюта и защищенности.Попросите любого взрослого жителя нашей страны назвать самые главные изменения в его повседневной жизни, случившиеся за последние двадцать лет, и одним из первых пунктов его ответа наверняка будет 'наша еда стала другой'. Но 'нашу' честную, привычную домашнюю еду никто не отменял! Потому что воспоминание о маминой или бабушкиной еде - это воспоминание о детстве, о самой счастливой и беззаботной поре жизни.Алена Спирина</t>
  </si>
  <si>
    <t>Spirina, Alyona</t>
  </si>
  <si>
    <t xml:space="preserve">Cult Soviet recipes. </t>
  </si>
  <si>
    <t>We have collected recipes of the most popular dishes of Soviet-era home cooking in this book.Chicken broth with homemade noodles still saturates and warms the soul: just like twenty years ago, the festive table will have a traditional selection of salads, a jellied tongue, and certainly a homemade cake for tea. And cheesecakes or pancakes on Sunday morning will fill the day with a feeling of comfort and security.Ask any adult resident of our country to name the most important changes in his daily life that have happened over the past twenty years, and one of the first points of his answer will surely be 'our food has become different'. But 'our' honest, familiar home-cooked food has not been canceled! Because the memory of mom's or grandma's food is a memory of childhood, of the happiest and carefree time of life.Alyona Spirina</t>
  </si>
  <si>
    <t>http://sentrumbookstore.com/upload/iblock/d55/fm84u5sebiw6trkd2cv63l6dax571kb8/9785171551100.jpg</t>
  </si>
  <si>
    <t>978-5-17-155110-0</t>
  </si>
  <si>
    <t>My sobrali retsepty samykh populiarnykh bliud domashneĭ kukhni sovetskikh vremen v ėtoĭ knige.Kurinyĭ bulʹon s domashneĭ lapshoĭ po-prezhnemu i nasyshchaet, i sogrevaet dushu: kak i dvadtsatʹ let nazad, na prazdnichnom stole budet i traditsionnyĭ vybor salatov, i zalivnoĭ iazyk, i nepremenno domashniĭ tort k chaiu. A syrniki ili blinchiki voskresnym utrom napolniat denʹ oshchushcheniem uiuta i zashchishchennosti.Poprosite liubogo vzroslogo zhitelia nasheĭ strany nazvatʹ samye glavnye izmeneniia v ego povsednevnoĭ zhizni, sluchivshiesia za poslednie dvadtsatʹ let, i odnim iz pervykh punktov ego otveta naverniaka budet 'nasha eda stala drugoĭ'. No 'nashu' chestnuiu, privychnuiu domashniuiu edu nikto ne otmenial! Potomu chto vospominanie o maminoĭ ili babushkinoĭ ede - ėto vospominanie o detstve, o samoĭ schastlivoĭ i bezzabotnoĭ pore zhizni.Alena Spirina</t>
  </si>
  <si>
    <t>Spirina, Alena</t>
  </si>
  <si>
    <t xml:space="preserve">Kulʹtovye sovetskie retsepty. </t>
  </si>
  <si>
    <t>Циммер, Франсуаза</t>
  </si>
  <si>
    <t>Домашние заготовки и консервирование. Вкусные рецепты, проверенные временем</t>
  </si>
  <si>
    <t>В книге французского кулинарного эксперта, автора и соавтора 22 книг по кулинарии Франсуазы Циммер представлены более 100 рецептов консервирования различных продуктов - в их числе овощи, фрукты, грибы, травы, мясо и птица - с использованием соли, сахара, уксуса, оливкового масла и других ингредиентов. Внесите в ваш привычный репертуар заготовок ароматную нотку Прованса! Вяленые помидоры с розмарином, стручковая фасоль в собственном соку, соленые рыжики, маринованная вишня, клементины в уксусе с душистым перцем, баклажаны с чесноком и лесными орехами, томленый щавель в масле, лимонный чатни с семенами горчицы или чатни из зеленого манго с курагой, свиной риет по-крестьянски, 'варенье старого холостяка', виноград в о-де-ви с корицей - трудно угадать, что придется вам больше по душе, так что предлагаем приготовить, сохранить и попробовать!'Зачем делать домашние заготовки? Во-первых, для того, чтобы сохранить овощи, фрукты или травы, собранные в разгар сезона: в это время их вкусы и ароматы раскрываются наилучшим образом, а цены на них снижаются. Во-вторых, покупка и заготовка сразу большого количества мяса и птицы сэкономит ваше время. И наконец, домашние заготовки - это лучший способ запастись продуктами на весь год'. Франсуаза Циммер</t>
  </si>
  <si>
    <t>Азбука-Аттикус_ КоЛибри</t>
  </si>
  <si>
    <t>Дома вкусно</t>
  </si>
  <si>
    <t>Zimmer, Francoise</t>
  </si>
  <si>
    <t>Home-made preparations and canning. Delicious time-tested recipes</t>
  </si>
  <si>
    <t>The book by French culinary expert, author and co-author of 22 books on cooking Francoise Zimmer presents more than 100 recipes for canning various products - including vegetables, fruits, mushrooms, herbs, meat and poultry - using salt, sugar, vinegar, olive oil and other ingredients. Add a fragrant touch of Provence to your usual repertoire of blanks! Dried tomatoes with rosemary, string beans in their own juice, salted ginger, pickled cherries, clementines in vinegar with allspice, eggplant with garlic and hazelnuts, stewed sorrel in oil, lemon chutney with mustard seeds or green mango chutney with dried apricots, pork riet in peasant style, 'old bachelor's jam', grapes in haut-de-vie with cinnamon - it's hard to guess what you will like more, so we suggest you cook, save and try!'Why make homemade preparations? Firstly, in order to preserve vegetables, fruits or herbs harvested at the height of the season: at this time their tastes and aromas are revealed in the best way, and their prices are reduced. Secondly, buying and harvesting a large amount of meat and poultry at once will save you time. And finally, homemade preparations are the best way to stock up on food for the whole year.&amp;quot_ Francoise Zimmer</t>
  </si>
  <si>
    <t>http://sentrumbookstore.com/upload/iblock/02b/wpz19yyovrwlq7fe0o7fn6ywcaqiynmd/9785389214330.jpg</t>
  </si>
  <si>
    <t>978-5-389-21433-0</t>
  </si>
  <si>
    <t>V knige frantsuzskogo kulinarnogo ėksperta, avtora i soavtora 22 knig po kulinarii Fransuazy TSimmer predstavleny bolee 100 retseptov konservirovaniia razlichnykh produktov - v ikh chisle ovoshchi, frukty, griby, travy, miaso i ptitsa - s ispolʹzovaniem soli, sakhara, uksusa, olivkovogo masla i drugikh ingredientov. Vnesite v vash privychnyĭ repertuar zagotovok aromatnuiu notku Provansa! Vialenye pomidory s rozmarinom, struchkovaia fasolʹ v sobstvennom soku, solenye ryzhiki, marinovannaia vishnia, klementiny v uksuse s dushistym pertsem, baklazhany s chesnokom i lesnymi orekhami, tomlenyĭ shchavelʹ v masle, limonnyĭ chatni s semenami gorchitsy ili chatni iz zelenogo mango s kuragoĭ, svinoĭ riet po-krestʹianski, 'varenʹe starogo kholostiaka', vinograd v o-de-vi s koritseĭ - trudno ugadatʹ, chto pridetsia vam bolʹshe po dushe, tak chto predlagaem prigotovitʹ, sokhranitʹ i poprobovatʹ!'Zachem delatʹ domashnie zagotovki? Vo-pervykh, dlia togo, chtoby sokhranitʹ ovoshchi, frukty ili travy, sobrannye v razgar sezona: v ėto vremia ikh vkusy i aromaty raskryvaiutsia nailuchshim obrazom, a tseny na nikh snizhaiutsia. Vo-vtorykh, pokupka i zagotovka srazu bolʹshogo kolichestva miasa i ptitsy sėkonomit vashe vremia. I nakonets, domashnie zagotovki - ėto luchshiĭ sposob zapastisʹ produktami na vesʹ god'. Fransuaza TSimmer</t>
  </si>
  <si>
    <t>TSimmer, Fransuaza</t>
  </si>
  <si>
    <t>Domashnie zagotovki i konservirovanie. Vkusnye retsepty, proverennye vremenem</t>
  </si>
  <si>
    <t>Громова, Екатерина_ Ефремова, Людмила</t>
  </si>
  <si>
    <t>Коровин, Врубель, Кустодиев. Мастера Серебряного века</t>
  </si>
  <si>
    <t>Книга посвящена жизни и творчеству трех выдающихся мастеров русской живописи рубежа XIX–XX веков — первого «русского импрессиониста», блистательного колориста и театрального декоратораКонстантина Коровина, «творца русского модерна», мечтателя и чудесного провидца «нездешних стран» Михаила Врубеля и «ироничного романтика ностальгических воспоминаний», создателя яркого,жизнерадостного, поэтичного образа России Бориса Кустодиева.Для широкого круга читателей.</t>
  </si>
  <si>
    <t>Олма Медиа Групп</t>
  </si>
  <si>
    <t>Сокровища живописи</t>
  </si>
  <si>
    <t>Gromova, Ekaterina_ Efremova, Lyudmila</t>
  </si>
  <si>
    <t>Korovin, Vrubel, Kustodiev. Masters of the Silver Age</t>
  </si>
  <si>
    <t>Russian Russian painting The book is dedicated to the life and work of three outstanding masters of Russian painting at the turn of the XIX–XX centuries — the first &amp;quot_Russian impressionist&amp;quot_, brilliant colorist and theatrical decorator Konstantin Korovin, &amp;quot_creator of Russian modernism&amp;quot_, dreamer and wonderful visionary of &amp;quot_foreign countries&amp;quot_ Mikhail Vrubel and &amp;quot_ironic romantic nostalgic memories&amp;quot_, creator of a bright, cheerful, poetic image Boris Kustodiev's Russia.For a wide range of readers.</t>
  </si>
  <si>
    <t>http://sentrumbookstore.com/upload/iblock/f69/f3q038b75nnxvupok8oq8a3p480c8u70/9785001853190.jpg</t>
  </si>
  <si>
    <t>978-5-00185-319-0</t>
  </si>
  <si>
    <t>Kniga posviashchena zhizni i tvorchestvu trekh vydaiushchikhsia masterov russkoĭ zhivopisi rubezha XIX–XX vekov — pervogo «russkogo impressionista», blistatelʹnogo kolorista i teatralʹnogo dekoratoraKonstantina Korovina, «tvortsa russkogo moderna», mechtatelia i chudesnogo providtsa «nezdeshnikh stran» Mikhaila Vrubelia i «ironichnogo romantika nostalʹgicheskikh vospominaniĭ», sozdatelia iarkogo,zhizneradostnogo, poėtichnogo obraza Rossii Borisa Kustodieva.Dlia shirokogo kruga chitateleĭ.</t>
  </si>
  <si>
    <t>Gromova, Ekaterina_ Efremova, Liudmila</t>
  </si>
  <si>
    <t>Korovin, Vrubelʹ, Kustodiev. Mastera Serebrianogo veka</t>
  </si>
  <si>
    <t>Задорнов, М.Н.</t>
  </si>
  <si>
    <t>Сила чисел, или Задорная нумерология</t>
  </si>
  <si>
    <t>Автор книги Михаил Задорнов — горячо любимый жителями России и зарубежья писатель­сатирик, драматург, юморист — в рекламе не нуждается! И хотя его без преувеличения знает вся наша большая страна, далеко не всем известно, что Михаил Николаевич по специальности инженер и любовь к числам для него не случайна.Рады представить Вам великолепную книгу по нумерологии, в которой автор в свойственной ему манере легко, непринужденно, с блестящим юмором и захватывающе интересно рассказывает читателям о том, какую силу над нашей судьбой имеют числа.После прочтения книги Вы узнаете, что числа могут помочь каждому из нас найти себя, что у каждого числа есть свои преимущества и свои недостатки, свои светлые и тёмные стороны, что тот, кто овладеет умением дружить с числами, станет настоящим волшебником!Готовы к волшебству? Читайте!</t>
  </si>
  <si>
    <t>ЗАДОРНОВ</t>
  </si>
  <si>
    <t>Zadornov, M.N.</t>
  </si>
  <si>
    <t>The Power of Numbers, or Perky Numerology</t>
  </si>
  <si>
    <t>The author of the book Mikhail Zadornov is a writer, satirist, playwright, humorist, beloved by the residents of Russia and abroad — he does not need advertising! And although the whole of our big country knows him without exaggeration, not everyone knows that Mikhail Nikolaevich is an engineer by profession and his love of numbers is not accidental for him.We are glad to present you a great book on numerology, in which the author, in his characteristic manner, easily, naturally, with brilliant humor and excitingly interesting, tells readers about the power numbers have over our destiny.After reading the book, you will learn that numbers can help each of us find ourselves, that each number has its advantages and disadvantages, its bright and dark sides, that whoever masters the ability to be friends with numbers will become a real wizard!Ready for the magic? Read it!</t>
  </si>
  <si>
    <t>http://sentrumbookstore.com/upload/iblock/837/yzuerze1kegwmh87u9s0xbm0nvhbsvbi/9785227104106.jpg</t>
  </si>
  <si>
    <t>978-5-227-10410-6</t>
  </si>
  <si>
    <t>Avtor knigi Mikhail Zadornov — goriacho liubimyĭ zhiteliami Rossii i zarubezhʹia pisatelʹ­satirik, dramaturg, iumorist — v reklame ne nuzhdaetsia! I khotia ego bez preuvelicheniia znaet vsia nasha bolʹshaia strana, daleko ne vsem izvestno, chto Mikhail Nikolaevich po spetsialʹnosti inzhener i liubovʹ k chislam dlia nego ne sluchaĭna.Rady predstavitʹ Vam velikolepnuiu knigu po numerologii, v kotoroĭ avtor v svoĭstvennoĭ emu manere legko, neprinuzhdenno, s blestiashchim iumorom i zakhvatyvaiushche interesno rasskazyvaet chitateliam o tom, kakuiu silu nad nasheĭ sudʹboĭ imeiut chisla.Posle prochteniia knigi Vy uznaete, chto chisla mogut pomochʹ kazhdomu iz nas naĭti sebia, chto u kazhdogo chisla estʹ svoi preimushchestva i svoi nedostatki, svoi svetlye i tëmnye storony, chto tot, kto ovladeet umeniem druzhitʹ s chislami, stanet nastoiashchim volshebnikom!Gotovy k volshebstvu? Chitaĭte!</t>
  </si>
  <si>
    <t>Sila chisel, ili Zadornaia numerologiia</t>
  </si>
  <si>
    <t>Зеленски, Н.</t>
  </si>
  <si>
    <t>Как играли Царскую Россию в Нью-Йорке. Музыка, эмигранты и воображение Америки</t>
  </si>
  <si>
    <t>Аннотация к книге 'Как играли Царскую Россию в Нью-Йорке. Музыка, эмигранты и воображение Америки' Зеленски Н.:В своей книге Натали Зеленски предлагает необычный взгляд на музыкальную жизнь русских эмигрантов в Нью Йорке. Комбинируя результаты архивной работы с интервью, взятыми у представителей разных поколений и волн эмиграции, автор анализирует культуру популярной музыки русских эмигрантов, а также их вклад в американскую культуру и политику.Труд Зеленски представляет собой подробное историческое и этнографическое исследование потенциала музыки как эстетического, интеллектуального и социального пространства. Посредством музыки русская диаспора поддерживала отношения со все более мифологизируемой родиной, а также выстраивала и развивала образ русского зарубежья — процесс, который идет с 1920- х годов до наших дней. Читать дальше…</t>
  </si>
  <si>
    <t>Academic Studies Press / БиблиоРоссика</t>
  </si>
  <si>
    <t>Современная западная русистика</t>
  </si>
  <si>
    <t>Zelensky, N.</t>
  </si>
  <si>
    <t>How Tsarist Russia was played in New York. Music, emigrants and the imagination of America</t>
  </si>
  <si>
    <t>Summary of the book 'How Tsarist Russia was played in New York. Music, emigrants and the Imagination of America' Zelensky N.:In her book, Natalie Zelensky offers an unusual look at the musical life of Russian emigrants in New York. Combining the results of archival work with interviews taken from representatives of different generations and waves of emigration, the author analyzes the culture of popular music of Russian emigrants, as well as their contribution to American culture and politics.Zelensky's work is a detailed historical and ethnographic study of the potential of music as an aesthetic, intellectual and social space. Russian Russian Diaspora maintained relations with the increasingly mythologized homeland through music, and also built and developed the image of the Russian diaspora — a process that has been going on since the 1920s to the present day. Read more…</t>
  </si>
  <si>
    <t>http://sentrumbookstore.com/upload/iblock/083/ons9edx3mj7cval31ohxce9vyy32hz62/9785907532861.jpg</t>
  </si>
  <si>
    <t>978-5-907532-86-1</t>
  </si>
  <si>
    <t>Annotatsiia k knige 'Kak igrali TSarskuiu Rossiiu v Nʹiu-Ĭorke. Muzyka, ėmigranty i voobrazhenie Ameriki' Zelenski N.:V svoeĭ knige Natali Zelenski predlagaet neobychnyĭ vzgliad na muzykalʹnuiu zhiznʹ russkikh ėmigrantov v Nʹiu Ĭorke. Kombiniruia rezulʹtaty arkhivnoĭ raboty s intervʹiu, vziatymi u predstaviteleĭ raznykh pokoleniĭ i voln ėmigratsii, avtor analiziruet kulʹturu populiarnoĭ muzyki russkikh ėmigrantov, a takzhe ikh vklad v amerikanskuiu kulʹturu i politiku.Trud Zelenski predstavliaet soboĭ podrobnoe istoricheskoe i ėtnograficheskoe issledovanie potentsiala muzyki kak ėsteticheskogo, intellektualʹnogo i sotsialʹnogo prostranstva. Posredstvom muzyki russkaia diaspora podderzhivala otnosheniia so vse bolee mifologiziruemoĭ rodinoĭ, a takzhe vystraivala i razvivala obraz russkogo zarubezhʹia — protsess, kotoryĭ idet s 1920- kh godov do nashikh dneĭ. Chitatʹ dalʹshe…</t>
  </si>
  <si>
    <t>Zelenski, N.</t>
  </si>
  <si>
    <t>Kak igrali TSarskuiu Rossiiu v Nʹiu-Ĭorke. Muzyka, ėmigranty i voobrazhenie Ameriki</t>
  </si>
  <si>
    <t>Малярик, Светлана</t>
  </si>
  <si>
    <t>CRAZYгуруми. Забавные игрушки крючком</t>
  </si>
  <si>
    <t>'CRAZYгуруми. Забавные игрушки крючком' - книга, в которой собраны 8 увлекательных и несложных мастер-классов по созданию игрушек в образах причудливых животных и насекомых. Сказочные и по-доброму сумасшедшие персонажи от милого ежика до забавного таракана обязательно пробудят творческий потенциал и воображение как в новичках, так в опытных мастерах вязания крючком. Пользуясь простыми инструкциями, сопровождающимися пошаговыми фотографиями и полезными советами, вы сможете с легкостью связать необычных героев и украсить ими интерьер.Цветная книга большого формата станет отличным подарком для всех любителей вязания.</t>
  </si>
  <si>
    <t>Рукоделие РуНета</t>
  </si>
  <si>
    <t>Malarik, Svetlana</t>
  </si>
  <si>
    <t>CRAZYgurumi. Funny Crochet toys</t>
  </si>
  <si>
    <t>'CRAZYgurumi. Funny crochet toys' is a book that contains 8 fascinating and simple master classes on creating toys in the images of bizarre animals and insects. Fabulous and kindly crazy characters from a cute hedgehog to a funny cockroach are sure to awaken creativity and imagination in both beginners and experienced crochet masters. Using simple instructions, accompanied by step-by-step photos and useful tips, you can easily connect unusual characters and decorate the interior with them.A large-format color book will be a great gift for all knitting lovers.</t>
  </si>
  <si>
    <t>http://sentrumbookstore.com/upload/iblock/a1a/g4n90v83eo4j8sev3fg68krbv0ev9ei6/9785171550479.jpg</t>
  </si>
  <si>
    <t>978-5-17-155047-9</t>
  </si>
  <si>
    <t>'CRAZYgurumi. Zabavnye igrushki kriuchkom' - kniga, v kotoroĭ sobrany 8 uvlekatelʹnykh i neslozhnykh master-klassov po sozdaniiu igrushek v obrazakh prichudlivykh zhivotnykh i nasekomykh. Skazochnye i po-dobromu sumasshedshie personazhi ot milogo ezhika do zabavnogo tarakana obiazatelʹno probudiat tvorcheskiĭ potentsial i voobrazhenie kak v novichkakh, tak v opytnykh masterakh viazaniia kriuchkom. Polʹzuiasʹ prostymi instruktsiiami, soprovozhdaiushchimisia poshagovymi fotografiiami i poleznymi sovetami, vy smozhete s legkostʹiu sviazatʹ neobychnykh geroev i ukrasitʹ imi interʹer.TSvetnaia kniga bolʹshogo formata stanet otlichnym podarkom dlia vsekh liubiteleĭ viazaniia.</t>
  </si>
  <si>
    <t>Maliarik, Svetlana</t>
  </si>
  <si>
    <t>CRAZYgurumi. Zabavnye igrushki kriuchkom</t>
  </si>
  <si>
    <t>Спок, Бенджамин</t>
  </si>
  <si>
    <t>Ребёнок и уход за ним (10-я редакция)</t>
  </si>
  <si>
    <t>На протяжении многих поколений родители всего мира прислушиваются к актуальным по сей день советам опытного педиатра Бенджамина Спока. В обновленном и дополненном издании его знаменитого бестселлера вы найдете информацию, которая поможет вам справиться с проблемами воспитания детей в новом тысячелетии.</t>
  </si>
  <si>
    <t>Spock, Benjamin</t>
  </si>
  <si>
    <t xml:space="preserve">The child and his care (10th edition) </t>
  </si>
  <si>
    <t>For many generations, parents around the world have been listening to the advice of an experienced pediatrician Benjamin Spock, which is still relevant to this day. In the updated and expanded edition of his famous bestseller, you will find information that will help you cope with the problems of raising children in the new millennium.</t>
  </si>
  <si>
    <t>http://sentrumbookstore.com/upload/iblock/587/wt8deg8elfowrv52kl7girys9ygnndol/9789851554085.jpg</t>
  </si>
  <si>
    <t>978-985-15-5408-5</t>
  </si>
  <si>
    <t>Na protiazhenii mnogikh pokoleniĭ roditeli vsego mira prislushivaiutsia k aktualʹnym po seĭ denʹ sovetam opytnogo pediatra Bendzhamina Spoka. V obnovlennom i dopolnennom izdanii ego znamenitogo bestsellera vy naĭdete informatsiiu, kotoraia pomozhet vam spravitʹsia s problemami vospitaniia deteĭ v novom tysiacheletii.</t>
  </si>
  <si>
    <t>Spok, Bendzhamin</t>
  </si>
  <si>
    <t xml:space="preserve">Rebënok i ukhod za nim (10-ia redaktsiia) </t>
  </si>
  <si>
    <t>Умеренков, Е.Е._ Нестерова, Н.</t>
  </si>
  <si>
    <t>МЕКСИКА — она одна такая!</t>
  </si>
  <si>
    <t>'Второй такой страны как Мексика нет!' — говорят мексиканцы иностранцам, которые мечтают посетить их экзотическую страну, этот край пустынь с гигантскими кактусами и тропических джунглей, где всё ещё водятся ягуары. Страну отважных ковбоев, колдунов, тайных иероглифов майя и трёхсот сортов текилы, где смерть не табу, а наоборот, любимая тема для разговоров и даже шуток.Евгений Умеренков, в девяностых годах собственный корреспондент самой массовой тогда газеты 'Комсомольская правда', одним из первых знакомил читателей с Мексикой, страной, поражающей воображение своими культурными, архитектурными и природными достопримечательностями. Эта книга насыщена невыдуманными событиями — блестящими историями о непостижимой, чем-то для нас близкой и одновременно такой неразгаданной страны.</t>
  </si>
  <si>
    <t>Мир своими глазами</t>
  </si>
  <si>
    <t>Umerenkov, E.E._ Nesterova, N.</t>
  </si>
  <si>
    <t xml:space="preserve">MEXICO is the only one! </t>
  </si>
  <si>
    <t>&amp;quot_There is no second country like Mexico!' — Mexicans say to foreigners who dream of visiting their exotic country, this land of deserts with giant cacti and tropical jungles, where jaguars are still found. A country of brave cowboys, sorcerers, secret Mayan hieroglyphs and three hundred varieties of tequila, where death is not taboo, but on the contrary, a favorite topic for conversation and even jokes.Evgeny Umerenkov, in the nineties, his own correspondent of the then most popular newspaper Komsomolskaya Pravda, was one of the first to introduce readers to Mexico, a country that amazes with its cultural, architectural and natural attractions. This book is full of non—fictional events - brilliant stories about an incomprehensible, something close to us and at the same time such an unsolved country.</t>
  </si>
  <si>
    <t>http://sentrumbookstore.com/upload/iblock/6fa/9dkt07ij4jbofy6pnklwlbae04ou45dw/9785171580650.jpg</t>
  </si>
  <si>
    <t>978-5-17-158065-0</t>
  </si>
  <si>
    <t>'Vtoroĭ takoĭ strany kak Meksika net!' — govoriat meksikantsy inostrantsam, kotorye mechtaiut posetitʹ ikh ėkzoticheskuiu stranu, ėtot kraĭ pustynʹ s gigantskimi kaktusami i tropicheskikh dzhungleĭ, gde vsë eshchë vodiatsia iaguary. Stranu otvazhnykh kovboev, koldunov, taĭnykh ieroglifov maĭia i trëkhsot sortov tekily, gde smertʹ ne tabu, a naoborot, liubimaia tema dlia razgovorov i dazhe shutok.Evgeniĭ Umerenkov, v devianostykh godakh sobstvennyĭ korrespondent samoĭ massovoĭ togda gazety 'Komsomolʹskaia pravda', odnim iz pervykh znakomil chitateleĭ s Meksikoĭ, stranoĭ, porazhaiushcheĭ voobrazhenie svoimi kulʹturnymi, arkhitekturnymi i prirodnymi dostoprimechatelʹnostiami. Ėta kniga nasyshchena nevydumannymi sobytiiami — blestiashchimi istoriiami o nepostizhimoĭ, chem-to dlia nas blizkoĭ i odnovremenno takoĭ nerazgadannoĭ strany.</t>
  </si>
  <si>
    <t xml:space="preserve">MEKSIKA — ona odna takaia! </t>
  </si>
  <si>
    <t>Эно, Луи</t>
  </si>
  <si>
    <t>Лондон. Путешествие по королевству богатых и бедных (илл. Г. Доре)</t>
  </si>
  <si>
    <t>К концу XIX века Лондон поражал воображение своим масштабом: многомиллионный город, невероятных размеров котел, в котором варилась похлебка из всех мыслимых и немыслимых профессий, учреждений, вероисповеданий и заведений. Согласно статистике каждые восемь минут здесь умирал человек, и каждые пять минут рождался новый. Здесь официально числилось двадцать тысяч пабов и полмиллиона жилых домов, а 'лондонских стариков, сирот, хромых и слепцов хватило бы, чтобы населить город обычных размеров'. Неудивительно, что многие писатели и художники стремились охватить и описать Лондон, создать его яркий, реалистичный портрет. В 1869 году в Лондоне появляется великий художник Гюстав Доре. Француз очарован и потрясен контрастами огромного города: фантастическим блеском его богатства и невиданной нищетой. На свет рождаются 174 гравюры, запечатлевшие разные стороны жизни столицы и ставшие самыми знаменитыми изображениями Лондона своего времени. Изящный текст к иллюстрациям был создан известным острословом, парижским журналистом, писателем и путешественником Луи Эно.Сегодня книга Луи Эно с иллюстрациями Гюстава Доре не только бесценный источник знаний о Лондоне конца XIX века, но и чрезвычайно занимательное чтение.</t>
  </si>
  <si>
    <t>Eno, Louis</t>
  </si>
  <si>
    <t xml:space="preserve">London. A journey through the kingdom of the rich and the poor (fig. G. Dore) </t>
  </si>
  <si>
    <t>By the end of the XIX century, London amazed the imagination with its scale: a multimillion-dollar city, an incredible cauldron in which soup was cooked from all imaginable and unimaginable professions, institutions, faiths and institutions. According to statistics, a person died here every eight minutes, and a new one was born every five minutes. There were officially twenty thousand pubs and half a million residential buildings, and &amp;quot_London's old people, orphans, the lame and the blind would be enough to populate a city of ordinary size.&amp;quot_ It is not surprising that many writers and artists sought to cover and describe London, to create its vivid, realistic portrait. In 1869, the great artist Gustave Doret appeared in London. The Frenchman is fascinated and shocked by the contrasts of a huge city: the fantastic brilliance of its wealth and unprecedented poverty. 174 engravings were born, depicting different aspects of the life of the capital and became the most famous images of London of their time. The elegant text for the illustrations was created by the famous wit, Parisian journalist, writer and traveler Louis Hainault.Today, Louis Hainault's book with illustrations by Gustave Dore is not only an invaluable source of knowledge about London at the end of the XIX century, but also an extremely entertaining read.</t>
  </si>
  <si>
    <t>http://sentrumbookstore.com/upload/iblock/2cb/h7b9dkcbdw3rt88nvy25ixmz8l1bkcxf/9785389235861.jpg</t>
  </si>
  <si>
    <t>978-5-389-23586-1</t>
  </si>
  <si>
    <t>K kontsu XIX veka London porazhal voobrazhenie svoim masshtabom: mnogomillionnyĭ gorod, neveroiatnykh razmerov kotel, v kotorom varilasʹ pokhlebka iz vsekh myslimykh i nemyslimykh professiĭ, uchrezhdeniĭ, veroispovedaniĭ i zavedeniĭ. Soglasno statistike kazhdye vosemʹ minut zdesʹ umiral chelovek, i kazhdye piatʹ minut rozhdalsia novyĭ. Zdesʹ ofitsialʹno chislilosʹ dvadtsatʹ tysiach pabov i polmilliona zhilykh domov, a 'londonskikh starikov, sirot, khromykh i sleptsov khvatilo by, chtoby naselitʹ gorod obychnykh razmerov'. Neudivitelʹno, chto mnogie pisateli i khudozhniki stremilisʹ okhvatitʹ i opisatʹ London, sozdatʹ ego iarkiĭ, realistichnyĭ portret. V 1869 godu v Londone poiavliaetsia velikiĭ khudozhnik Giustav Dore. Frantsuz ocharovan i potriasen kontrastami ogromnogo goroda: fantasticheskim bleskom ego bogatstva i nevidannoĭ nishchetoĭ. Na svet rozhdaiutsia 174 graviury, zapechatlevshie raznye storony zhizni stolitsy i stavshie samymi znamenitymi izobrazheniiami Londona svoego vremeni. Iziashchnyĭ tekst k illiustratsiiam byl sozdan izvestnym ostroslovom, parizhskim zhurnalistom, pisatelem i puteshestvennikom Lui Ėno.Segodnia kniga Lui Ėno s illiustratsiiami Giustava Dore ne tolʹko bestsennyĭ istochnik znaniĭ o Londone kontsa XIX veka, no i chrezvychaĭno zanimatelʹnoe chtenie.</t>
  </si>
  <si>
    <t>Ėno, Lui</t>
  </si>
  <si>
    <t xml:space="preserve">London. Puteshestvie po korolevstvu bogatykh i bednykh (ill. G. Dore) </t>
  </si>
  <si>
    <t>Harrison, Thomas_ Форестер, Брент</t>
  </si>
  <si>
    <t>Деменция: Как жить, если близкий человек болен. Полное руководство по общению, помощи и уходу</t>
  </si>
  <si>
    <t>Harrison, Thomas_ Forester, Brent</t>
  </si>
  <si>
    <t>Dementia: How to live if a loved one is sick. A complete Guide to Communication, Help and Care</t>
  </si>
  <si>
    <t>http://sentrumbookstore.com/upload/iblock/170/rg1wypuwo0r1f6ra25j6xenac2vnccn1/9785961485523.jpg</t>
  </si>
  <si>
    <t>978-5-9614-8552-3</t>
  </si>
  <si>
    <t>Dementsiia: Kak zhitʹ, esli blizkiĭ chelovek bolen. Polnoe rukovodstvo po obshcheniiu, pomoshchi i ukhodu</t>
  </si>
  <si>
    <t>Бубновский, С.М.</t>
  </si>
  <si>
    <t>Здоровье спины и суставов без лекарств. Как справиться с острыми и хроническими болями силами организма</t>
  </si>
  <si>
    <t>Таблетки, мази, медикаменты — все это путь в никуда, когда дело касается заболеваний опорно-двигательного аппарата. Остеохондроз, гонартроз, остеоартрит, боли в плечах, коленях и запястьях — это следствие неправильного питания, неверных паттернов движения и сниженной физической активности. При сохранении этих первопричин никакие лекарства не помогут избавиться от болезней. Они лишь на время снизят интенсивность симптомов. Что же делать? В первую очередь, сформировать правильные ЗОЖ-привычки. Далее — обратиться к комплексам доступных физических упражнений и выполнять их на регулярной основе. Наконец, изменить образ жизни, добавив в него баню, закаливания, хождение босиком летом и еще несколько секретных ингредиентов. В этой книге представлены пошаговые инструкции по выполнению упражнений при самых разных проблемах с опорно-двигательным аппаратом.А также даны ответы на вопросы:- Почему лечение, назначенное врачом, может не давать результата?- Соглашаться ли на операцию, если доктора не предлагают ничего другого?- Когда и почему нужно начинать заниматься своим здоровьем?- С чего начать переход на здоровый образ жизни?Все проблемы проиллюстрированы историями реальных пациентов, которые прошли свой путь от лечения медикаментами до восстановления с помощью ресурсов собственного организма.</t>
  </si>
  <si>
    <t>Живем по Бубновскому</t>
  </si>
  <si>
    <t>Bubnovsky, S.M.</t>
  </si>
  <si>
    <t>Back and joint health without medication. How to cope with acute and chronic pain by the forces of the body</t>
  </si>
  <si>
    <t>Pills, ointments, medicines — all this is the way to nowhere when it comes to diseases of the musculoskeletal system. Osteochondrosis, gonarthrosis, osteoarthritis, pain in the shoulders, knees and wrists are a consequence of poor nutrition, incorrect movement patterns and reduced physical activity. While maintaining these root causes, no medications will help get rid of diseases. They will only temporarily reduce the intensity of symptoms. What to do? First of all, to form the right healthy lifestyle habits. Next, turn to the complexes of available physical exercises and perform them on a regular basis. Finally, change your lifestyle by adding a sauna, hardening, walking barefoot in the summer and a few more secret ingredients. This book provides step-by-step instructions for performing exercises with a variety of problems with the musculoskeletal system.And also answers to questions are given:- Why treatment prescribed by a doctor may not give results?- Should I agree to the operation if the doctors do not offer anything else?- When and why do I need to start working on my health?- How to start the transition to a healthy lifestyle?All the problems are illustrated by the stories of real patients who have gone their way from medication treatment to recovery with the help of their own body resources.</t>
  </si>
  <si>
    <t>http://sentrumbookstore.com/upload/iblock/c58/42xgbm0ltymaxoa2578rwab1d9j939e2/9785041681388.jpg</t>
  </si>
  <si>
    <t>978-5-04-168138-8</t>
  </si>
  <si>
    <t>Tabletki, mazi, medikamenty — vse ėto putʹ v nikuda, kogda delo kasaetsia zabolevaniĭ oporno-dvigatelʹnogo apparata. Osteokhondroz, gonartroz, osteoartrit, boli v plechakh, koleniakh i zapiastʹiakh — ėto sledstvie nepravilʹnogo pitaniia, nevernykh patternov dvizheniia i snizhennoĭ fizicheskoĭ aktivnosti. Pri sokhranenii ėtikh pervoprichin nikakie lekarstva ne pomogut izbavitʹsia ot bolezneĭ. Oni lishʹ na vremia sniziat intensivnostʹ simptomov. Chto zhe delatʹ? V pervuiu ocheredʹ, sformirovatʹ pravilʹnye ZOZh-privychki. Dalee — obratitʹsia k kompleksam dostupnykh fizicheskikh uprazhneniĭ i vypolniatʹ ikh na reguliarnoĭ osnove. Nakonets, izmenitʹ obraz zhizni, dobaviv v nego baniu, zakalivaniia, khozhdenie bosikom letom i eshche neskolʹko sekretnykh ingredientov. V ėtoĭ knige predstavleny poshagovye instruktsii po vypolneniiu uprazhneniĭ pri samykh raznykh problemakh s oporno-dvigatelʹnym apparatom.A takzhe dany otvety na voprosy:- Pochemu lechenie, naznachennoe vrachom, mozhet ne davatʹ rezulʹtata?- Soglashatʹsia li na operatsiiu, esli doktora ne predlagaiut nichego drugogo?- Kogda i pochemu nuzhno nachinatʹ zanimatʹsia svoim zdorovʹem?- S chego nachatʹ perekhod na zdorovyĭ obraz zhizni?Vse problemy proilliustrirovany istoriiami realʹnykh patsientov, kotorye proshli svoĭ putʹ ot lecheniia medikamentami do vosstanovleniia s pomoshchʹiu resursov sobstvennogo organizma.</t>
  </si>
  <si>
    <t>Bubnovskiĭ, S.M.</t>
  </si>
  <si>
    <t>Zdorovʹe spiny i sustavov bez lekarstv. Kak spravitʹsia s ostrymi i khronicheskimi boliami silami organizma</t>
  </si>
  <si>
    <t>Вайнелл, Дебора</t>
  </si>
  <si>
    <t>Газлайтинг - тихое насилие. Как понять, что вы в ловушке манипулятора, вырваться на свободу и построить здоровые отношения</t>
  </si>
  <si>
    <t>Газлайтинг - распространенная психологическая манипуляция, с помощью которой агрессор обманывает и контролирует жертву. Это опасное явление, потому что его очень непросто распознать. Манипулятор может использовать шутки, 'безобидные' комментарии, казаться в целом адекватным человеком. Но после общения с ним остается неприятное чувство, что 'что-то не так', мучительные сомнения в себе и своем мнении. А возможно, вы даже обнаруживаете, что согласились на что-то, чего не хотели, или чувствуете себя обязанными этому человеку.Дебора Вайнелл - доктор психологии, специалист по отношениям и психологической травме. Она написала самое емкое и полезное руководство о психологических манипуляциях и абьюзе, где даны четкие ориентиры: что в отношениях нормально, а что - нет.- Вся правда о газлайтинге: автор дает четкие определения: что такое газлайтинг, какие виды газлайтеров существуют, как распознать манипуляции и научиться бороться с ними.- Проверенные методы: в книге вы найдете эффективные способы и советы, которые помогут вам освободиться от психологического давления, вернуть себе адекватное самоощущение, выстроить личные границы, создать здоровые отношения.- Примеры из жизни: Дебора Вайнелл показывает истории людей, которые пережили разные виды газлайтинга, чтобы помочь вам осознать, как выглядит эмоциональное насилие, и что это не ваша вина.- Простые упражнения: в руководстве вы найдете наводящие вопросы и подсказки, которые помогут вам выявить газлайтеров в вашей жизни.Эта книга написана на основании научных данных и содержит эффективные методы. С ее помощью вы найдете путь к освобождению.</t>
  </si>
  <si>
    <t>New Psychology</t>
  </si>
  <si>
    <t>Winell, Deborah</t>
  </si>
  <si>
    <t>Gaslighting is quiet violence. How to understand that you are trapped by a manipulator, break free and build a healthy relationship</t>
  </si>
  <si>
    <t>Gaslighting is a common psychological manipulation by which the aggressor deceives and controls the victim. This is a dangerous phenomenon because it is very difficult to recognize. A manipulator can use jokes, 'harmless' comments, and appear to be an adequate person in general. But after communicating with him, there remains an unpleasant feeling that 'something is wrong', painful doubts about yourself and your opinion. And maybe you even find that you agreed to something that you didn't want, or feel obligated to this person.Deborah Vinell is a doctor of psychology, a specialist in relationships and psychological trauma. She wrote the most succinct and useful guide about psychological manipulation and abuse, where clear guidelines are given: what is normal in a relationship and what is not.- The whole truth about gaslighting: the author gives clear definitions: what is gaslighting, what types of gaslighters exist, how to recognize manipulations and learn how to deal with them.- Proven methods: in the book you will find effective ways and tips that will help you get rid of psychological pressure, regain an adequate sense of self, build personal boundaries, create healthy relationships.- Real-life examples: Deborah Vinell shows stories of people who have experienced different types of gaslighting to help you realize what emotional abuse looks like and that it's not your fault.- Simple exercises: In the guide you will find leading questions and tips that will help you identify gaslighters in your life.This book is written on the basis of scientific data and contains effective methods. With its help, you will find the way to liberation.</t>
  </si>
  <si>
    <t>http://sentrumbookstore.com/upload/iblock/041/jr02heaf3ey1umnqtkvsf4yv832mwurv/9785171584221.jpg</t>
  </si>
  <si>
    <t>978-5-17-158422-1</t>
  </si>
  <si>
    <t>Gazlaĭting - rasprostranennaia psikhologicheskaia manipuliatsiia, s pomoshchʹiu kotoroĭ agressor obmanyvaet i kontroliruet zhertvu. Ėto opasnoe iavlenie, potomu chto ego ochenʹ neprosto raspoznatʹ. Manipuliator mozhet ispolʹzovatʹ shutki, 'bezobidnye' kommentarii, kazatʹsia v tselom adekvatnym chelovekom. No posle obshcheniia s nim ostaetsia nepriiatnoe chuvstvo, chto 'chto-to ne tak', muchitelʹnye somneniia v sebe i svoem mnenii. A vozmozhno, vy dazhe obnaruzhivaete, chto soglasilisʹ na chto-to, chego ne khoteli, ili chuvstvuete sebia obiazannymi ėtomu cheloveku.Debora Vaĭnell - doktor psikhologii, spetsialist po otnosheniiam i psikhologicheskoĭ travme. Ona napisala samoe emkoe i poleznoe rukovodstvo o psikhologicheskikh manipuliatsiiakh i abʹiuze, gde dany chetkie orientiry: chto v otnosheniiakh normalʹno, a chto - net.- Vsia pravda o gazlaĭtinge: avtor daet chetkie opredeleniia: chto takoe gazlaĭting, kakie vidy gazlaĭterov sushchestvuiut, kak raspoznatʹ manipuliatsii i nauchitʹsia borotʹsia s nimi.- Proverennye metody: v knige vy naĭdete ėffektivnye sposoby i sovety, kotorye pomogut vam osvoboditʹsia ot psikhologicheskogo davleniia, vernutʹ sebe adekvatnoe samooshchushchenie, vystroitʹ lichnye granitsy, sozdatʹ zdorovye otnosheniia.- Primery iz zhizni: Debora Vaĭnell pokazyvaet istorii liudeĭ, kotorye perezhili raznye vidy gazlaĭtinga, chtoby pomochʹ vam osoznatʹ, kak vygliadit ėmotsionalʹnoe nasilie, i chto ėto ne vasha vina.- Prostye uprazhneniia: v rukovodstve vy naĭdete navodiashchie voprosy i podskazki, kotorye pomogut vam vyiavitʹ gazlaĭterov v vasheĭ zhizni.Ėta kniga napisana na osnovanii nauchnykh dannykh i soderzhit ėffektivnye metody. S ee pomoshchʹiu vy naĭdete putʹ k osvobozhdeniiu.</t>
  </si>
  <si>
    <t>Vaĭnell, Debora</t>
  </si>
  <si>
    <t>Gazlaĭting - tikhoe nasilie. Kak poniatʹ, chto vy v lovushke manipuliatora, vyrvatʹsia na svobodu i postroitʹ zdorovye otnosheniia</t>
  </si>
  <si>
    <t>Джоанидис, Пол</t>
  </si>
  <si>
    <t>Библия секса. Самые важные правила. Издание 2-е, исправленное</t>
  </si>
  <si>
    <t>«Главные книги жизни» — это лучшие книги по психологии и саморазвитию, которые признал весь мир и успели оценить десятки и сотни тысяч читателей в России.Вдохновляйтесь, меняйтесь, действуйте — вы на верном пути! Ведь книги, как и люди, приходят в нашу жизнь не случайно!Кое-что изменилось с тех пор, как первая версия «Библии секса» ушла в печать. Но мы всё так же хотим, чтобы секс был чем-то особенным, а ответы на наши вопросы о нем — проще. Итак, легендарная «Библия» возвращается! Только теперь в ней собраны все самые важные правила, которые станут вашими верными спутниками на пути к сексуальному наслаждению.В сокращенной версии есть и совершенно новые главы. Спорим, об этом вы еще не читали!Сексопатологи называют «Библию» одной из лучших книг о сексе. Если вам нравится заниматься им, вы интересуетесь им или нервничаете из-за него — доверьтесь, эта книга для вас.Легендарная «Библия» остается № 1 в списке секс-бестселлеров. Уже больше 20 лет.Как доставить себе удовольствие без участия партнера? Почему хороший секс может обойтись без оргазма? Почему поза «69» может быть опасна? Почему людям нравятся сексуальные фантазии об изнасиловании?И это не всё. Несмотря на то что методики, описанные в этой книге, помогут некоторым, другим они могут совершенно не подойти. Но одно точно: вы узнаете о том, как хочет она и как хочет он.ОТЗЫВЫ«Это одна из немногих книг о сексе, которую вы действительно захотите прочесть». — Playboy Magazine«Если вы хотите прочитать только одну книгу о сексе, то это она». — Women's Health Magazine«Эта 'Библия' обо всем, что вы когда-либо хотели знать о сексе, сексуальности и о том, что их связывает. Книга рассказывает обо всех аспектах секса». — Cosmopolitan Magazine«Вы никогда не читали столь теплую, дружелюбную, раскрепощающую и аккуратно меняющую сексуальную жизнь книгу о сексе, как 'Библия'! Наверное, поэтому ее экземпляры постоянно исчезают из нашей редакции». — Oprah Magazine</t>
  </si>
  <si>
    <t>Психология. Главные книги жизни</t>
  </si>
  <si>
    <t>Joanides, Paul</t>
  </si>
  <si>
    <t>The Bible of sex. The most important rules. 2nd edition, revised</t>
  </si>
  <si>
    <t>&amp;quot_The main books of life&amp;quot_ are the best books on psychology and self—development, which have been recognized by the whole world and have been appreciated by tens and hundreds of thousands of readers in Russia.Be inspired, change, act — you are on the right track! After all, books, like people, do not come into our lives by chance!Something has changed since the first version of the &amp;quot_Bible of Sex&amp;quot_ went to print. But we still want sex to be something special, and the answers to our questions about it are easier. So, the legendary &amp;quot_Bible&amp;quot_ is back! Only now it contains all the most important rules that will become your faithful companions on the way to sexual pleasure.In the abridged version there are also completely new chapters. I bet you haven't read about it yet!Sex therapists call the &amp;quot_Bible&amp;quot_ one of the best books about sex. If you like to do it, you are interested in it or are nervous about it - trust me, this book is for you.The legendary &amp;quot_Bible&amp;quot_ remains No. 1 in the list of sex bestsellers. For more than 20 years.How to please yourself without the participation of a partner? Why can good sex do without orgasm? Why can the 69 pose be dangerous? Why do people like sexual fantasies about rape?And that's not all. Despite the fact that the techniques described in this book will help some, they may not be suitable for others at all. But one thing is for sure: you will learn about how she wants and how he wants. REVIEWS &amp;quot_This is one of the few books about sex that you really want to read.&amp;quot_ — Playboy Magazine &amp;quot_If you only want to read one book about sex, then this is it.&amp;quot_ — Women's Health Magazine&amp;quot_This 'Bible' is about everything you ever wanted to know about sex, sexuality and what connects them. The book talks about all aspects of sex.&amp;quot_ — Cosmopolitan Magazine&amp;quot_You have never read such a warm, friendly, liberating and gently changing sex life book about sex as 'The Bible'! That's probably why copies of it are constantly disappearing from our editorial office.&amp;quot_ — Oprah Magazine</t>
  </si>
  <si>
    <t>http://sentrumbookstore.com/upload/iblock/cf2/ez1a75v9tnen4cxz6afqda2r6r9rcl5f/9785041885427.jpg</t>
  </si>
  <si>
    <t>978-5-04-188542-7</t>
  </si>
  <si>
    <t>«Glavnye knigi zhizni» — ėto luchshie knigi po psikhologii i samorazvitiiu, kotorye priznal vesʹ mir i uspeli otsenitʹ desiatki i sotni tysiach chitateleĭ v Rossii.Vdokhnovliaĭtesʹ, meniaĭtesʹ, deĭstvuĭte — vy na vernom puti! Vedʹ knigi, kak i liudi, prikhodiat v nashu zhiznʹ ne sluchaĭno!Koe-chto izmenilosʹ s tekh por, kak pervaia versiia «Biblii seksa» ushla v pechatʹ. No my vsë tak zhe khotim, chtoby seks byl chem-to osobennym, a otvety na nashi voprosy o nem — proshche. Itak, legendarnaia «Bibliia» vozvrashchaetsia! Tolʹko teperʹ v neĭ sobrany vse samye vazhnye pravila, kotorye stanut vashimi vernymi sputnikami na puti k seksualʹnomu naslazhdeniiu.V sokrashchennoĭ versii estʹ i sovershenno novye glavy. Sporim, ob ėtom vy eshche ne chitali!Seksopatologi nazyvaiut «Bibliiu» odnoĭ iz luchshikh knig o sekse. Esli vam nravitsia zanimatʹsia im, vy interesuetesʹ im ili nervnichaete iz-za nego — doverʹtesʹ, ėta kniga dlia vas.Legendarnaia «Bibliia» ostaetsia № 1 v spiske seks-bestsellerov. Uzhe bolʹshe 20 let.Kak dostavitʹ sebe udovolʹstvie bez uchastiia partnera? Pochemu khoroshiĭ seks mozhet oboĭtisʹ bez orgazma? Pochemu poza «69» mozhet bytʹ opasna? Pochemu liudiam nraviatsia seksualʹnye fantazii ob iznasilovanii?I ėto ne vsë. Nesmotria na to chto metodiki, opisannye v ėtoĭ knige, pomogut nekotorym, drugim oni mogut sovershenno ne podoĭti. No odno tochno: vy uznaete o tom, kak khochet ona i kak khochet on.OTZYVY«Ėto odna iz nemnogikh knig o sekse, kotoruiu vy deĭstvitelʹno zakhotite prochestʹ». — Playboy Magazine«Esli vy khotite prochitatʹ tolʹko odnu knigu o sekse, to ėto ona». — Women's Health Magazine«Ėta 'Bibliia' obo vsem, chto vy kogda-libo khoteli znatʹ o sekse, seksualʹnosti i o tom, chto ikh sviazyvaet. Kniga rasskazyvaet obo vsekh aspektakh seksa». — Cosmopolitan Magazine«Vy nikogda ne chitali stolʹ tepluiu, druzheliubnuiu, raskreposhchaiushchuiu i akkuratno meniaiushchuiu seksualʹnuiu zhiznʹ knigu o sekse, kak 'Bibliia'! Navernoe, poėtomu ee ėkzempliary postoianno ischezaiut iz nasheĭ redaktsii». — Oprah Magazine</t>
  </si>
  <si>
    <t>Dzhoanidis, Pol</t>
  </si>
  <si>
    <t>Bibliia seksa. Samye vazhnye pravila. Izdanie 2-e, ispravlennoe</t>
  </si>
  <si>
    <t>Рисо, Вальтер</t>
  </si>
  <si>
    <t>Влюбись в себя! Как повысить свою самооценку, стат</t>
  </si>
  <si>
    <t>Мы находим время для детей, партнера, родителей, свекра и тещи, соседей, друзей, но мысль использовать свободную минуту для нас самих не приходит нам в голову. Собственное 'Я' занимает последнее место в списке тех, кому мы готовы выразить свои чувства. Мы живем, постоянно откладывая вознаграждения, которых заслуживаем, и говорим: 'Когда-нибудь я это сделаю', но этот день так и не приходит.Основываясь на многолетнем практическом опыте, Вальтер Рисо выделяет 4 компонента самоуважения и ведет читателя по пути обретения правильной самооценки. 'Здоровое и правильно сформированное самолюбие исходит из следующего фундаментального принципа: 'Я заслуживаю все то, что позволяет мне расти как личности и быть счастливым'. З-а-с-л-у-ж-и-в-а-ю: именно так, наслаждаясь каждой буквой'.Эта книга посвящена тем, кто недостаточно любит себя, живет, как в капсуле, прикованный к правилам, лишенным здравого смысла, не считаясь с самим собой. А еще тем, кто сумел полюбить себя, но из-за бешеного темпа жизни, когда многое отходит на второй план, потом забыл, как это делается. Рецепт этой книги одновременно простой и сложный: 'Полюби себя_ будь смелым_ начни роман с самим собой, и с каждым днем будешь все счастливее, становясь более выносливым к ударам жизни.'Любовь к себе - это начало романа, который длится всю жизнь' Оскар Уайльд</t>
  </si>
  <si>
    <t>Портал</t>
  </si>
  <si>
    <t>Правила жизни</t>
  </si>
  <si>
    <t>Riso, Walter</t>
  </si>
  <si>
    <t>Fall in love with yourself! How to increase your self-esteem, stat</t>
  </si>
  <si>
    <t>We find time for children, partner, parents, father-in-law and mother-in-law, neighbors, friends, but the idea of using a free minute for ourselves does not occur to us. Our own 'I' occupies the last place in the list of those to whom we are ready to express our feelings. We live by constantly putting off the rewards we deserve and saying, 'Someday I'll do it,' but that day never comes.Based on many years of practical experience, Walter Riso identifies 4 components of self-esteem and leads the reader along the path of gaining the right self-esteem. &amp;quot_A healthy and well-formed self-esteem comes from the following fundamental principle: 'I deserve everything that allows me to grow as a person and be happy.' Z-a-s-l-u-w-I-v-a-y: just like that, enjoying every letter'.This book is dedicated to those who do not love themselves enough, live like in a capsule, chained to rules devoid of common sense, regardless of themselves. And also those who managed to fall in love with themselves, but because of the frenzied pace of life, when much fades into the background, then forgot how to do it. The recipe of this book is both simple and complex: 'Love yourself_ be brave_ start a romance with yourself, and every day you will be happier, becoming more resilient to the blows of life.'Self-love is the beginning of a lifelong romance' Oscar Wilde</t>
  </si>
  <si>
    <t>http://sentrumbookstore.com/upload/iblock/976/0y7z1on1l440fx9qvwgunwi0iwcha57l/9785907473324.jpg</t>
  </si>
  <si>
    <t>978-5-907473-32-4</t>
  </si>
  <si>
    <t>My nakhodim vremia dlia deteĭ, partnera, roditeleĭ, svekra i teshchi, sosedeĭ, druzeĭ, no myslʹ ispolʹzovatʹ svobodnuiu minutu dlia nas samikh ne prikhodit nam v golovu. Sobstvennoe 'IA' zanimaet poslednee mesto v spiske tekh, komu my gotovy vyrazitʹ svoi chuvstva. My zhivem, postoianno otkladyvaia voznagrazhdeniia, kotorykh zasluzhivaem, i govorim: 'Kogda-nibudʹ ia ėto sdelaiu', no ėtot denʹ tak i ne prikhodit.Osnovyvaiasʹ na mnogoletnem prakticheskom opyte, Valʹter Riso vydeliaet 4 komponenta samouvazheniia i vedet chitatelia po puti obreteniia pravilʹnoĭ samootsenki. 'Zdorovoe i pravilʹno sformirovannoe samoliubie iskhodit iz sleduiushchego fundamentalʹnogo printsipa: 'IA zasluzhivaiu vse to, chto pozvoliaet mne rasti kak lichnosti i bytʹ schastlivym'. Z-a-s-l-u-zh-i-v-a-iu: imenno tak, naslazhdaiasʹ kazhdoĭ bukvoĭ'.Ėta kniga posviashchena tem, kto nedostatochno liubit sebia, zhivet, kak v kapsule, prikovannyĭ k pravilam, lishennym zdravogo smysla, ne schitaiasʹ s samim soboĭ. A eshche tem, kto sumel poliubitʹ sebia, no iz-za beshenogo tempa zhizni, kogda mnogoe otkhodit na vtoroĭ plan, potom zabyl, kak ėto delaetsia. Retsept ėtoĭ knigi odnovremenno prostoĭ i slozhnyĭ: 'Poliubi sebia_ budʹ smelym_ nachni roman s samim soboĭ, i s kazhdym dnem budeshʹ vse schastlivee, stanoviasʹ bolee vynoslivym k udaram zhizni.'Liubovʹ k sebe - ėto nachalo romana, kotoryĭ dlitsia vsiu zhiznʹ' Oskar Uaĭlʹd</t>
  </si>
  <si>
    <t>Riso, Valʹter</t>
  </si>
  <si>
    <t>Vliubisʹ v sebia! Kak povysitʹ svoiu samootsenku, stat</t>
  </si>
  <si>
    <t>Сильнее невзгод. Как пережить стрессовые ситуации</t>
  </si>
  <si>
    <t>'То, что меня не убивает, делает меня сильнее!' - сказал Фридрих Ницше. Но соответствует ли его знаменитый афоризм действительности? Ответ вы найдете в этой книге!Вы когда-нибудь пробовали посмотреть на неблагоприятные обстоятельства с другой стороны и воспринять сложную ситуацию, как возможность чему-то научиться и закалить характер? Зная, как справляться со страданиями, мы сможем сопротивляться натиску жизни и быть сильнее любых невзгод. Всемирно известный психолог Вальтер Рисо раскроет секрет, как взять под контроль негативные эмоции и не бояться сложных ситуаций, а использовать их во благо, чтобы развивать уверенность в себе и контролировать то, что от вас зависит.Что же означает быть 'сильнее невзгод?' Две вещи: прилагать максимум усилий и пробовать. Рисковать, решаться, изучать мир и проверять, на что вы действительно способны.Эта книга поможет вам стать выносливее и смело отражать удары судьбы, потому что противостоять жизненным трудностям - порой самый лучший и достойный выбор!'Счастье никто не подарит, его строишь ты сам, и это твое право' Вальтер Рисо.</t>
  </si>
  <si>
    <t>Stronger than adversity. How to survive stressful situations</t>
  </si>
  <si>
    <t>'What doesn't kill me makes me stronger!' said Friedrich Nietzsche. But does his famous aphorism correspond to reality? You will find the answer in this book!Have you ever tried to look at unfavorable circumstances from the other side and perceive a difficult situation as an opportunity to learn something and harden your character? Knowing how to cope with suffering, we will be able to resist the onslaught of life and be stronger than any adversity. The world-famous psychologist Walter Riso will reveal the secret of how to take control of negative emotions and not be afraid of difficult situations, but use them for good to develop self-confidence and control what depends on you.What does it mean to be 'stronger than adversity?' Two things: make maximum effort and try. Take risks, make up your mind, explore the world and check what you are really capable of.This book will help you to become more resilient and bravely reflect the blows of fate, because resisting life's difficulties is sometimes the best and most worthy choice!'No one will give you happiness, you build it yourself, and this is your right' Walter Riso.</t>
  </si>
  <si>
    <t>http://sentrumbookstore.com/upload/iblock/c0d/xdtk1db9phhwj2zimu0461jigb028nxw/9785907473454.jpg</t>
  </si>
  <si>
    <t>978-5-907473-45-4</t>
  </si>
  <si>
    <t>'To, chto menia ne ubivaet, delaet menia silʹnee!' - skazal Fridrikh Nitsshe. No sootvetstvuet li ego znamenityĭ aforizm deĭstvitelʹnosti? Otvet vy naĭdete v ėtoĭ knige!Vy kogda-nibudʹ probovali posmotretʹ na neblagopriiatnye obstoiatelʹstva s drugoĭ storony i vospriniatʹ slozhnuiu situatsiiu, kak vozmozhnostʹ chemu-to nauchitʹsia i zakalitʹ kharakter? Znaia, kak spravliatʹsia so stradaniiami, my smozhem soprotivliatʹsia natisku zhizni i bytʹ silʹnee liubykh nevzgod. Vsemirno izvestnyĭ psikholog Valʹter Riso raskroet sekret, kak vziatʹ pod kontrolʹ negativnye ėmotsii i ne boiatʹsia slozhnykh situatsiĭ, a ispolʹzovatʹ ikh vo blago, chtoby razvivatʹ uverennostʹ v sebe i kontrolirovatʹ to, chto ot vas zavisit.Chto zhe oznachaet bytʹ 'silʹnee nevzgod?' Dve veshchi: prilagatʹ maksimum usiliĭ i probovatʹ. Riskovatʹ, reshatʹsia, izuchatʹ mir i proveriatʹ, na chto vy deĭstvitelʹno sposobny.Ėta kniga pomozhet vam statʹ vynoslivee i smelo otrazhatʹ udary sudʹby, potomu chto protivostoiatʹ zhiznennym trudnostiam - poroĭ samyĭ luchshiĭ i dostoĭnyĭ vybor!'Schastʹe nikto ne podarit, ego stroishʹ ty sam, i ėto tvoe pravo' Valʹter Riso.</t>
  </si>
  <si>
    <t>Silʹnee nevzgod. Kak perezhitʹ stressovye situatsii</t>
  </si>
  <si>
    <t>Уиттен, А.</t>
  </si>
  <si>
    <t>Еда для энергии. Как победить усталость, зарядить свой мозг и быть активным целый день</t>
  </si>
  <si>
    <t>Митохондрии — это ось колеса метаболизма, они координируют более 500 различных химических реакций путем отслеживания и регулирования химической среды клетки. Оказывается, когда митохондрии обнаруживают «опасность» для клетки, они сначала переключаются в режим стресса, затем в боевой режим, который отключает большинство энерговырабатывающих функций в митохондриях… Выработка энергии и клеточная защита — это две стороны одной медали… Митохондрии не могут одновременно выполнять и энергетическую, и защитную функции на все сто процентов.В этой книге автор рассказывает о настоящих виновниках усталости — плохо работающих митохондриях, — и о том, как исправить многие из самых важных факторов, негативно воздействующих на наши митохондрии, в том числе:- дизрегуляцию циркадного ритма и плохой сон_- избыток жира и недостаток мышечной массы_- плохое состояние кишечника и микробиома_- дизрегуляцию сахара в крови_- токсины и дефекты питания_- дисбаланс нейромедиаторов и гормонов.В конце рассматриваются многочисленные диетические и пищевые стратегии, которыми можно воспользоваться, чтобы улучшить функционирование этих систем и достичь выработки максимального количества энергии.</t>
  </si>
  <si>
    <t>«Нейробиология. Книги о самом важном органе нашего тела»</t>
  </si>
  <si>
    <t>Whitten, A.</t>
  </si>
  <si>
    <t>Food for energy. How to overcome fatigue, recharge your brain and be active all day long</t>
  </si>
  <si>
    <t>Mitochondria are the axis of the wheel of metabolism, they coordinate more than 500 different chemical reactions by tracking and regulating the chemical environment of the cell. It turns out that when the mitochondria detect a &amp;quot_danger&amp;quot_ to the cell, they first switch to stress mode, then to combat mode, which turns off most of the energy-producing functions in the mitochondria… Energy production and cellular defense are two sides of the same coin… Mitochondria cannot simultaneously perform both energy and protective functions one hundred percent.In this book, the author talks about the real culprits of fatigue — poorly functioning mitochondria — and how to correct many of the most important factors that negatively affect our mitochondria, including:- dysregulation of circadian rhythm and poor sleep_ - excess fat and lack of muscle mass_- poor condition of the intestine and microbiome_- dysregulation of blood sugar_- toxins and nutritional defects_- imbalance of neurotransmitters and hormones.At the end, numerous dietary and nutritional strategies are considered that can be used to improve the functioning of these systems and achieve maximum energy production.</t>
  </si>
  <si>
    <t>http://sentrumbookstore.com/upload/iblock/506/fkc0txv065anwoj0fji6fpepj02wt0eq/9785041812553.jpg</t>
  </si>
  <si>
    <t>978-5-04-181255-3</t>
  </si>
  <si>
    <t>Mitokhondrii — ėto osʹ kolesa metabolizma, oni koordiniruiut bolee 500 razlichnykh khimicheskikh reaktsiĭ putem otslezhivaniia i regulirovaniia khimicheskoĭ sredy kletki. Okazyvaetsia, kogda mitokhondrii obnaruzhivaiut «opasnostʹ» dlia kletki, oni snachala perekliuchaiutsia v rezhim stressa, zatem v boevoĭ rezhim, kotoryĭ otkliuchaet bolʹshinstvo ėnergovyrabatyvaiushchikh funktsiĭ v mitokhondriiakh… Vyrabotka ėnergii i kletochnaia zashchita — ėto dve storony odnoĭ medali… Mitokhondrii ne mogut odnovremenno vypolniatʹ i ėnergeticheskuiu, i zashchitnuiu funktsii na vse sto protsentov.V ėtoĭ knige avtor rasskazyvaet o nastoiashchikh vinovnikakh ustalosti — plokho rabotaiushchikh mitokhondriiakh, — i o tom, kak ispravitʹ mnogie iz samykh vazhnykh faktorov, negativno vozdeĭstvuiushchikh na nashi mitokhondrii, v tom chisle:- dizreguliatsiiu tsirkadnogo ritma i plokhoĭ son_- izbytok zhira i nedostatok myshechnoĭ massy_- plokhoe sostoianie kishechnika i mikrobioma_- dizreguliatsiiu sakhara v krovi_- toksiny i defekty pitaniia_- disbalans neĭromediatorov i gormonov.V kontse rassmatrivaiutsia mnogochislennye dieticheskie i pishchevye strategii, kotorymi mozhno vospolʹzovatʹsia, chtoby uluchshitʹ funktsionirovanie ėtikh sistem i dostichʹ vyrabotki maksimalʹnogo kolichestva ėnergii.</t>
  </si>
  <si>
    <t>Uitten, A.</t>
  </si>
  <si>
    <t>Eda dlia ėnergii. Kak pobeditʹ ustalostʹ, zariaditʹ svoĭ mozg i bytʹ aktivnym tselyĭ denʹ</t>
  </si>
  <si>
    <t>Фадеев, Павел</t>
  </si>
  <si>
    <t>Сахарный диабет. Научи организм правильно использовать свой инсулин</t>
  </si>
  <si>
    <t>П. А. Фадеев - кандидат медицинских наук, врач высшей категории, заведующий отделением крупной клинической больницы. Автор более 1 500 выпусков телевизионных медицинских программ, имеет более 200 научных и популярных медицинских публикаций, член Союза журналистов.Эта книга будет полезна и врачам, которые, не имея достаточного количества времени для того, чтобы объяснить все подробности, связанные с диабетом, могут порекомендовать ее своим пациентам и их родственникам.Здесь содержатся достоверные и современные сведения, соответствующие авторитетным рекомендациям зарубежных и отечественных диабетических ассоциаций и проверенные многолетним опытом автора - врача, лечащего это заболевание.Кстати, книгу не обязательно читать от корки до корки - ее можно использовать как справочник. Будьте здоровы!</t>
  </si>
  <si>
    <t>Доказательно о медицине</t>
  </si>
  <si>
    <t>Fadeev, Pavel</t>
  </si>
  <si>
    <t>Diabetes mellitus. Teach the body to use its insulin properly</t>
  </si>
  <si>
    <t>P. A. Fadeev - Candidate of Medical Sciences, doctor of the highest category, head of the department of a large clinical hospital. Author of more than 1,500 issues of television medical programs, has more than 200 scientific and popular medical publications, member of the Union of Journalists.This book will also be useful for doctors who, not having enough time to explain all the details related to diabetes, can recommend it to their patients and their relatives.It contains reliable and up-to-date information corresponding to the authoritative recommendations of foreign and domestic diabetic associations and verified by the long-term experience of the author - the doctor treating this disease.By the way, the book does not have to be read from cover to cover - it can be used as a reference. Be healthy!</t>
  </si>
  <si>
    <t>http://sentrumbookstore.com/upload/iblock/e62/44scq0mbsjoiyeabvrhnwp6qmrbjuszy/9785171589820.jpg</t>
  </si>
  <si>
    <t>978-5-17-158982-0</t>
  </si>
  <si>
    <t>P. A. Fadeev - kandidat meditsinskikh nauk, vrach vyssheĭ kategorii, zaveduiushchiĭ otdeleniem krupnoĭ klinicheskoĭ bolʹnitsy. Avtor bolee 1 500 vypuskov televizionnykh meditsinskikh programm, imeet bolee 200 nauchnykh i populiarnykh meditsinskikh publikatsiĭ, chlen Soiuza zhurnalistov.Ėta kniga budet polezna i vracham, kotorye, ne imeia dostatochnogo kolichestva vremeni dlia togo, chtoby obʺiasnitʹ vse podrobnosti, sviazannye s diabetom, mogut porekomendovatʹ ee svoim patsientam i ikh rodstvennikam.Zdesʹ soderzhatsia dostovernye i sovremennye svedeniia, sootvetstvuiushchie avtoritetnym rekomendatsiiam zarubezhnykh i otechestvennykh diabeticheskikh assotsiatsiĭ i proverennye mnogoletnim opytom avtora - vracha, lechashchego ėto zabolevanie.Kstati, knigu ne obiazatelʹno chitatʹ ot korki do korki - ee mozhno ispolʹzovatʹ kak spravochnik. Budʹte zdorovy!</t>
  </si>
  <si>
    <t>Sakharnyĭ diabet. Nauchi organizm pravilʹno ispolʹzovatʹ svoĭ insulin</t>
  </si>
  <si>
    <t>Чернявская, Елена</t>
  </si>
  <si>
    <t>Фитнес для лица. Авторская система «ФейсСкульптор» — стань моложе на 10 лет за 15 минут в день</t>
  </si>
  <si>
    <t>Елена Чернявская — мастер-тренер по фитнесу, автор методики экоомоложения «ФейсСкульптор», кандидат педагогических наук, автор популярного блога с аудиторией почти 100 тысяч подписчиков.Красивое лицо без инъекций и операций! Авторская методика «ФейсСкульптор» в формате книги. Здесь вы найдете несколько видов упражнений, направленных на тонизирование мышц, их расслабление и активацию лимфодренажных процессов. Благодаря разным группам упражнений вы сможете: избавиться от признаков старения, забыть о мимических морщинах, улучшить цвет лица, предотвратить появление второго подбородка. А раздел об уходовой косметике поможет вам подобрать индивидуальные средства и комплекс процедур для борьбы с косметическими проблемами кожи.Книга выходила ранее под названием «ФейсСкульптор. Фитнес для лица, массаж, уход. Минус 10 лет за 15 минут в день».Не является учебником по медицине. Все рекомендации должны быть согласованы с лечащим врачом.</t>
  </si>
  <si>
    <t>Звезда тренинга</t>
  </si>
  <si>
    <t>Chernyavskaya, Elena</t>
  </si>
  <si>
    <t>Fitness for the face. The author's system &amp;quot_Facesculptor&amp;quot_ — become 10 years younger in 15 minutes a day</t>
  </si>
  <si>
    <t>Elena Chernyavskaya is a master fitness trainer, author of the &amp;quot_Facesculptor&amp;quot_ eco—rejuvenation technique, candidate of pedagogical Sciences, author of a popular blog with an audience of almost 100 thousand subscribers.A beautiful face without injections and operations! The author's technique &amp;quot_Facesculptor&amp;quot_ in the format of a book. Here you will find several types of exercises aimed at toning muscles, relaxing them and activating lymphatic drainage processes. Thanks to different groups of exercises, you will be able to: get rid of signs of aging, forget about facial wrinkles, improve the complexion, prevent the appearance of a second chin. And the section on care cosmetics will help you choose individual products and a set of procedures to combat cosmetic skin problems.The book was published earlier under the title &amp;quot_Facesculptor. Fitness for the face, massage, care. Minus 10 years for 15 minutes a day.&amp;quot_It is not a textbook on medicine. All recommendations should be agreed with the attending physician.</t>
  </si>
  <si>
    <t>http://sentrumbookstore.com/upload/iblock/16e/qrgk6y3m5cx3dukx93fjsrakj8rftfy9/9785171580537.jpg</t>
  </si>
  <si>
    <t>978-5-17-158053-7</t>
  </si>
  <si>
    <t>Elena Cherniavskaia — master-trener po fitnesu, avtor metodiki ėkoomolozheniia «FeĭsSkulʹptor», kandidat pedagogicheskikh nauk, avtor populiarnogo bloga s auditorieĭ pochti 100 tysiach podpischikov.Krasivoe litso bez inʺektsiĭ i operatsiĭ! Avtorskaia metodika «FeĭsSkulʹptor» v formate knigi. Zdesʹ vy naĭdete neskolʹko vidov uprazhneniĭ, napravlennykh na tonizirovanie myshts, ikh rasslablenie i aktivatsiiu limfodrenazhnykh protsessov. Blagodaria raznym gruppam uprazhneniĭ vy smozhete: izbavitʹsia ot priznakov stareniia, zabytʹ o mimicheskikh morshchinakh, uluchshitʹ tsvet litsa, predotvratitʹ poiavlenie vtorogo podborodka. A razdel ob ukhodovoĭ kosmetike pomozhet vam podobratʹ individualʹnye sredstva i kompleks protsedur dlia borʹby s kosmeticheskimi problemami kozhi.Kniga vykhodila ranee pod nazvaniem «FeĭsSkulʹptor. Fitnes dlia litsa, massazh, ukhod. Minus 10 let za 15 minut v denʹ».Ne iavliaetsia uchebnikom po meditsine. Vse rekomendatsii dolzhny bytʹ soglasovany s lechashchim vrachom.</t>
  </si>
  <si>
    <t>Cherniavskaia, Elena</t>
  </si>
  <si>
    <t>Fitnes dlia litsa. Avtorskaia sistema «FeĭsSkulʹptor» — stanʹ molozhe na 10 let za 15 minut v denʹ</t>
  </si>
  <si>
    <t>Акунин, Б._ Сакуров, И.А._ Романова, М.Д.</t>
  </si>
  <si>
    <t>После тяжелой продолжительной болезни. Время Николая II</t>
  </si>
  <si>
    <t>Этой эпохе посвящено больше литературы, чем всей остальной отечественной истории вместе взятой. Целые академические институты занимались 'историей революции' — в сущности, очень коротким периодом.Пожалуй, можно сказать, что предыдущие тома 'Истории Российского государства' являлись подготовкой к этому. Попробуем разобраться в причинах гибели государства. Была — и остается — надежда, что если правильно проанализировать анамнез болезни, то, может быть, удастся с ней справиться при следующем обострении.</t>
  </si>
  <si>
    <t>История Российского государства: популярное издание</t>
  </si>
  <si>
    <t>Akunin, B._ Sakurov, I.A._ Romanova, M.D.</t>
  </si>
  <si>
    <t>After a serious long-term illness. The time of Nicholas II</t>
  </si>
  <si>
    <t>More literature is devoted to this era than to the rest of Russian history combined. Entire academic institutions were engaged in the &amp;quot_history of the revolution&amp;quot_ — in fact, a very short period.Perhaps we can say that the previous volumes 'The stories of the Russian state' were a preparation for this. Let's try to understand the causes of the death of the state. There was — and still is — hope that if the anamnesis of the disease is analyzed correctly, then maybe it will be possible to cope with it at the next exacerbation.</t>
  </si>
  <si>
    <t>http://sentrumbookstore.com/upload/iblock/cdc/wm4kn2yr14lgfuadw9swrcviphhs52tf/9785171540685.jpg</t>
  </si>
  <si>
    <t>978-5-17-154068-5</t>
  </si>
  <si>
    <t>Ėtoĭ ėpokhe posviashcheno bolʹshe literatury, chem vseĭ ostalʹnoĭ otechestvennoĭ istorii vmeste vziatoĭ. TSelye akademicheskie instituty zanimalisʹ 'istorieĭ revoliutsii' — v sushchnosti, ochenʹ korotkim periodom.Pozhaluĭ, mozhno skazatʹ, chto predydushchie toma 'Istorii Rossiĭskogo gosudarstva' iavlialisʹ podgotovkoĭ k ėtomu. Poprobuem razobratʹsia v prichinakh gibeli gosudarstva. Byla — i ostaetsia — nadezhda, chto esli pravilʹno proanalizirovatʹ anamnez bolezni, to, mozhet bytʹ, udastsia s neĭ spravitʹsia pri sleduiushchem obostrenii.</t>
  </si>
  <si>
    <t>Posle tiazheloĭ prodolzhitelʹnoĭ bolezni. Vremia Nikolaia II</t>
  </si>
  <si>
    <t>Бизли, Лоуренс_ Грейси, Арчибальд</t>
  </si>
  <si>
    <t>Правда о «Титанике». Участники драматических событий о величайшей морской катастрофе</t>
  </si>
  <si>
    <t>Гибель «Титаника» по-прежнему вызывает острый интерес. Для осмысления этой трагедии невероятно любопытны впечатления ее непосредственных очевидцев. В настоящей книге представлены воспоминания выживших в катастрофе пассажиров судна, рассказанные каждым со своей точки зрения. Что произошло на борту «непотопляемого» корабля, почему он так быстро затонул, в самом ли деле члены экипажа вели себя как герои, почему гибель «Титаника» так потрясла человечество?.. Эти и другие вопросы были подняты в развернувшейся в прессе громкой кампании и впоследствии опубликованы участниками трагедии.</t>
  </si>
  <si>
    <t>Beasley, Lawrence_ Gracie, Archibald</t>
  </si>
  <si>
    <t>The truth about the Titanic. Participants of dramatic events about the greatest maritime disaster</t>
  </si>
  <si>
    <t>The death of the Titanic is still of keen interest. To comprehend this tragedy, the impressions of its direct eyewitnesses are incredibly curious. This book presents the memories of the survivors of the disaster of the passengers of the ship, told by each from his own point of view. What happened on board the &amp;quot_unsinkable&amp;quot_ ship, why did it sink so quickly, did the crew members really behave like heroes, why did the death of the Titanic so shock humanity?.. These and other issues were raised in a loud campaign that unfolded in the press and subsequently published by the participants of the tragedy.</t>
  </si>
  <si>
    <t>http://sentrumbookstore.com/upload/iblock/7b7/6azxlp2fs08hp6we12lq88o94z46b1az/9785952460096.jpg</t>
  </si>
  <si>
    <t>978-5-9524-6009-6</t>
  </si>
  <si>
    <t>Gibelʹ «Titanika» po-prezhnemu vyzyvaet ostryĭ interes. Dlia osmysleniia ėtoĭ tragedii neveroiatno liubopytny vpechatleniia ee neposredstvennykh ochevidtsev. V nastoiashcheĭ knige predstavleny vospominaniia vyzhivshikh v katastrofe passazhirov sudna, rasskazannye kazhdym so svoeĭ tochki zreniia. Chto proizoshlo na bortu «nepotopliaemogo» korablia, pochemu on tak bystro zatonul, v samom li dele chleny ėkipazha veli sebia kak geroi, pochemu gibelʹ «Titanika» tak potriasla chelovechestvo?.. Ėti i drugie voprosy byli podniaty v razvernuvsheĭsia v presse gromkoĭ kampanii i vposledstvii opublikovany uchastnikami tragedii.</t>
  </si>
  <si>
    <t>Bizli, Lourens_ Greĭsi, Archibalʹd</t>
  </si>
  <si>
    <t>Pravda o «Titanike». Uchastniki dramaticheskikh sobytiĭ o velichaĭsheĭ morskoĭ katastrofe</t>
  </si>
  <si>
    <t>Вронски, П.</t>
  </si>
  <si>
    <t>Серийные убийцы от А до Я. История, психология, методы убийств и мотивы</t>
  </si>
  <si>
    <t>Масштабное исследование психологии серийных убийц, включающее такие знаменитые имена, как:- Джеффри Дамер_- Тед Банди_- Эд Кемпер_- BTK_- Генри Ли Лукас_- Джерри Брудос_- Ричард Рамирес (Ночной охотник)_- Ричард Чейз (Вампир-Убийца)_- Тед Качинский_- Эд Гин_- Джон Уэйн Гейси (Клоун-убийца)_- Эндрю Кьюненен_- Гэри Риджуэй (Убийца с Грин-Ривер)......И многие другие.Откуда взялись серийные убийцы и кто был первым «зарегистрированным» маньяком в истории? На какие категории они делятся согласно мотивам и как это влияет на их преступления? На чем «попадались» самые знаменитые серийные убийцы в истории и как этому помог профайлинг? Что заставляет их убивать снова и снова? Как выжить, повстречав маньяка? Все, что вы хотели знать о феномене серийных убийств, в этой масштабной книге криминального историка Питера Вронского.Тщательно проработанная и наполненная захватывающими историями самых знаменитых маньяков — от Джеффри Дамера и Теда Банди до Джона Уэйна Гейси и Гэри Риджуэя, книга «Серийные убийцы» стремится понять безумие, которое ими движет. А также показывает, почему мы так одержимы тру-краймом и феноменом серийных убийств.------------------------------«'Серийные убийцы' — отличная книга... Если вас увлекает человеческий разум и мышление серийных убийц, эта книга для вас». — Round Table Reviews</t>
  </si>
  <si>
    <t>Портрет психопата. Профайлер о серийных убийцах</t>
  </si>
  <si>
    <t>Vronsky, p.</t>
  </si>
  <si>
    <t>Serial killers from A to Z. History, psychology, methods of murder and motives</t>
  </si>
  <si>
    <t>A large-scale study of the psychology of serial killers, including such famous names as:- Jeffrey Dahmer_- Ted Bundy_- Ed Kemper_- BTK_- Henry Lee Lucas_- Jerry Brudos_- Richard Ramirez (Night Hunter)_- Richard Chase (Vampire Killer)_- Ted Kaczynski_- Ed Ginn_ - John Wayne Gacy (Killer Clown)_- Andrew Cunanan_- Gary Ridgeway (The Green River Killer)......And many others.Where did serial killers come from and who was the first &amp;quot_registered&amp;quot_ maniac in history? What categories are they divided into according to motives and how does this affect their crimes? What did the most famous serial killers in history &amp;quot_come across&amp;quot_ and how did profiling help this? What makes them kill again and again? How to survive, having met a maniac? Everything you wanted to know about the phenomenon of serial murders is in this large-scale book by the criminal historian Peter Vronsky.Thoroughly researched and filled with fascinating stories of the most famous maniacs — from Jeffrey Dahmer and Ted Bundy to John Wayne Gacy and Gary Ridgeway, the book &amp;quot_Serial Killers&amp;quot_ seeks to understand the madness that drives them. It also shows why we are so obsessed with tru-krim and the phenomenon of serial murders..------------------------------&amp;quot_' Serial Killers' is a great book... If you are fascinated by the human mind and the thinking of serial killers, this book is for you.&amp;quot_ — Round Table Reviews</t>
  </si>
  <si>
    <t>http://sentrumbookstore.com/upload/iblock/adb/20nzvlgaizpp4afxtrchjo0ixcurey2a/9785041643423.jpg</t>
  </si>
  <si>
    <t>978-5-04-164342-3</t>
  </si>
  <si>
    <t>Masshtabnoe issledovanie psikhologii seriĭnykh ubiĭts, vkliuchaiushchee takie znamenitye imena, kak:- Dzheffri Damer_- Ted Bandi_- Ėd Kemper_- BTK_- Genri Li Lukas_- Dzherri Brudos_- Richard Ramires (Nochnoĭ okhotnik)_- Richard Cheĭz (Vampir-Ubiĭtsa)_- Ted Kachinskiĭ_- Ėd Gin_- Dzhon Uėĭn Geĭsi (Kloun-ubiĭtsa)_- Ėndriu Kʹiunenen_- Gėri Ridzhuėĭ (Ubiĭtsa s Grin-River)......I mnogie drugie.Otkuda vzialisʹ seriĭnye ubiĭtsy i kto byl pervym «zaregistrirovannym» manʹiakom v istorii? Na kakie kategorii oni deliatsia soglasno motivam i kak ėto vliiaet na ikh prestupleniia? Na chem «popadalisʹ» samye znamenitye seriĭnye ubiĭtsy v istorii i kak ėtomu pomog profaĭling? Chto zastavliaet ikh ubivatʹ snova i snova? Kak vyzhitʹ, povstrechav manʹiaka? Vse, chto vy khoteli znatʹ o fenomene seriĭnykh ubiĭstv, v ėtoĭ masshtabnoĭ knige kriminalʹnogo istorika Pitera Vronskogo.Tshchatelʹno prorabotannaia i napolnennaia zakhvatyvaiushchimi istoriiami samykh znamenitykh manʹiakov — ot Dzheffri Damera i Teda Bandi do Dzhona Uėĭna Geĭsi i Gėri Ridzhuėia, kniga «Seriĭnye ubiĭtsy» stremitsia poniatʹ bezumie, kotoroe imi dvizhet. A takzhe pokazyvaet, pochemu my tak oderzhimy tru-kraĭmom i fenomenom seriĭnykh ubiĭstv.------------------------------«'Seriĭnye ubiĭtsy' — otlichnaia kniga... Esli vas uvlekaet chelovecheskiĭ razum i myshlenie seriĭnykh ubiĭts, ėta kniga dlia vas». — Round Table Reviews</t>
  </si>
  <si>
    <t>Vronski, P.</t>
  </si>
  <si>
    <t>Seriĭnye ubiĭtsy ot A do IA. Istoriia, psikhologiia, metody ubiĭstv i motivy</t>
  </si>
  <si>
    <t>Зубок, Владислав</t>
  </si>
  <si>
    <t>Коллапс. Гибель Советского Союза</t>
  </si>
  <si>
    <t>Владислав Зубок – профессор Лондонской школы экономики и политических наук – в своей книге «Коллапс. Гибель Советского Союза» рассматривает причины и последствия распада СССР, оценивает влияние этого события на ход мировой истории и опровергает устоявшиеся мифы, главным из которых является миф о неизбежности распада Союза.«Коллапс» – это подробнейший разбор событий 1983–1991 гг., ставший итогом многолетних исследований автора, общения с непосредственными участниками событий и исследователями данного феномена, работы с документами в архивах США и России. В нем изображены политические и экономические проблемы государства, интеллектуальная беспомощность и нежелание элиты действовать. Все это наглядно аргументирует мысль автора, что распад Союза был прямым результатом контрпродуктивных реформ, которые ускорили приход республик к независимости.</t>
  </si>
  <si>
    <t>Новый мировой порядок</t>
  </si>
  <si>
    <t>Zubok, Vladislav</t>
  </si>
  <si>
    <t>Collapse. The Demise of the Soviet Union</t>
  </si>
  <si>
    <t>Vladislav Zubok – Professor at the London School of Economics and Political Sciences – in his book &amp;quot_Collapse. The Death of the Soviet Union&amp;quot_ examines the causes and consequences of the collapse of the USSR, assesses the impact of this event on the course of world history and refutes established myths, the main of which is the myth of the inevitability of the collapse of the Union.&amp;quot_Collapse&amp;quot_ is a detailed analysis of the events of 1983-1991, which became the result of many years of research by the author, communication with direct participants in the events and researchers of this phenomenon, work with documents in the archives of the USA and Russia. It depicts the political and economic problems of the state, intellectual helplessness and the unwillingness of the elite to act. All this clearly proves the author's idea that the collapse of the Union was a direct result of counterproductive reforms that accelerated the arrival of the republics to independence.</t>
  </si>
  <si>
    <t>http://sentrumbookstore.com/upload/iblock/e54/d65q555xfavudsu8kxlsgp4t4u4clw6j/9785171512262.jpg</t>
  </si>
  <si>
    <t>978-5-17-151226-2</t>
  </si>
  <si>
    <t>Vladislav Zubok – professor Londonskoĭ shkoly ėkonomiki i politicheskikh nauk – v svoeĭ knige «Kollaps. Gibelʹ Sovetskogo Soiuza» rassmatrivaet prichiny i posledstviia raspada SSSR, otsenivaet vliianie ėtogo sobytiia na khod mirovoĭ istorii i oprovergaet ustoiavshiesia mify, glavnym iz kotorykh iavliaetsia mif o neizbezhnosti raspada Soiuza.«Kollaps» – ėto podrobneĭshiĭ razbor sobytiĭ 1983–1991 gg., stavshiĭ itogom mnogoletnikh issledovaniĭ avtora, obshcheniia s neposredstvennymi uchastnikami sobytiĭ i issledovateliami dannogo fenomena, raboty s dokumentami v arkhivakh SShA i Rossii. V nem izobrazheny politicheskie i ėkonomicheskie problemy gosudarstva, intellektualʹnaia bespomoshchnostʹ i nezhelanie ėlity deĭstvovatʹ. Vse ėto nagliadno argumentiruet myslʹ avtora, chto raspad Soiuza byl priamym rezulʹtatom kontrproduktivnykh reform, kotorye uskorili prikhod respublik k nezavisimosti.</t>
  </si>
  <si>
    <t>Kollaps. Gibelʹ Sovetskogo Soiuza</t>
  </si>
  <si>
    <t>Меликьян, О.Г.</t>
  </si>
  <si>
    <t>Мода и Эпоха. Костюмы и общество ХХ века. Как кутюрье отражали историю</t>
  </si>
  <si>
    <t>Как Поль Пуаре освободил женщин от корсетов? Как Надежда Ламанова изобрела советскую моду? Как Эльза Скиапарелли сделала сюрреалистическое безумие своей визитной карточкой?Книга Ольги Меликьян «Мода и Эпоха. Костюмы и общество ХХ века. Как кутюрье отражали историю» включает биографии и творческие идеи культовых модельеров, таких как Поль Пуаре, Надежда Ламанова и Эльза Скиапарелли. Эта книга раскроет их связь с искусством и влияние эпохи на создание их работ. Они стояли в авангарде моды, задавая новые тренды и создавая костюмы, в которых отображалась жизнь общества в ХХ веке. Книга также рассказывает о мировых тенденциях моды и о том, как она менялась на протяжении времени.Также автор рассказывает о том, что мода — это не просто одежда, повседневная или нарядная, а выражение эстетической и культурной ценности общества. Она описывает, как мода взаимодействует с искусством и как дизайнеры вдохновляются живописью, архитектурой, кинематографом.Это взгляд на моду и искусство, который поможет читателю лучше понять связь между ними и почему они так важны для культуры в целом. Эта книга станет отличным подарком любителям искусства и моды, которые хотят понимать, как они влияют друг на друга и какова их роль в обществе. Если вы хотите расширить свой кругозор и узнать о том, как мода менялась на протяжении истории и как она связана с искусством, то эта книга обязательно должна быть в вашей коллекции.Ольга Меликьян — искусствовед, журналист, галерист, магистр Университета Аукционного Дома Christie’s, историк моды, автор и ведущий популярных лекций и экскурсий по истории искусства, костюма и ювелирных украшений.</t>
  </si>
  <si>
    <t>Философия и культура. Новый взгляд</t>
  </si>
  <si>
    <t>Melikyan, O.G.</t>
  </si>
  <si>
    <t>Fashion and Epoch. Costumes and society of the twentieth century. How couturiers reflected history</t>
  </si>
  <si>
    <t>How did Paul Poiret free women from corsets? How did Nadezhda Lamanova invent Soviet fashion? How did Elsa Schiaparelli make surreal madness her calling card?Olga Melikyan's book &amp;quot_Fashion and the Epoch. Costumes and society of the twentieth century. How Couturiers Reflected History&amp;quot_ includes biographies and creative ideas of iconic fashion designers such as Paul Poiret, Nadezhda Lamanova and Elsa Schiaparelli. This book will reveal their connection with art and the influence of the era on the creation of their works. They were at the forefront of fashion, setting new trends and creating costumes that reflected the life of society in the twentieth century. The book also tells about global fashion trends and how it has changed over time.The author also says that fashion is not just clothes, casual or elegant, but an expression of the aesthetic and cultural value of society. She describes how fashion interacts with art and how designers are inspired by painting, architecture, cinema.This is a look at fashion and art that will help the reader better understand the connection between them and why they are so important for culture as a whole. This book will be a great gift for art and fashion lovers who want to understand how they influence each other and what their role in society is. If you want to broaden your horizons and learn about how fashion has changed throughout history and how it is related to art, then this book should definitely be in your collection.Olga Melikyan is an art critic, journalist, gallery owner, Master of the University of Christie's Auction House, fashion historian, author and presenter of popular lectures and excursions on the history of art, costume and jewelry.</t>
  </si>
  <si>
    <t>http://sentrumbookstore.com/upload/iblock/825/mp4zzhah78zeqtjlnprksl911mdy05l6/9785040956333.jpg</t>
  </si>
  <si>
    <t>978-5-04-095633-3</t>
  </si>
  <si>
    <t>Kak Polʹ Puare osvobodil zhenshchin ot korsetov? Kak Nadezhda Lamanova izobrela sovetskuiu modu? Kak Ėlʹza Skiaparelli sdelala siurrealisticheskoe bezumie svoeĭ vizitnoĭ kartochkoĭ?Kniga Olʹgi Melikʹian «Moda i Ėpokha. Kostiumy i obshchestvo KhKh veka. Kak kutiurʹe otrazhali istoriiu» vkliuchaet biografii i tvorcheskie idei kulʹtovykh modelʹerov, takikh kak Polʹ Puare, Nadezhda Lamanova i Ėlʹza Skiaparelli. Ėta kniga raskroet ikh sviazʹ s iskusstvom i vliianie ėpokhi na sozdanie ikh rabot. Oni stoiali v avangarde mody, zadavaia novye trendy i sozdavaia kostiumy, v kotorykh otobrazhalasʹ zhiznʹ obshchestva v KhKh veke. Kniga takzhe rasskazyvaet o mirovykh tendentsiiakh mody i o tom, kak ona menialasʹ na protiazhenii vremeni.Takzhe avtor rasskazyvaet o tom, chto moda — ėto ne prosto odezhda, povsednevnaia ili nariadnaia, a vyrazhenie ėsteticheskoĭ i kulʹturnoĭ tsennosti obshchestva. Ona opisyvaet, kak moda vzaimodeĭstvuet s iskusstvom i kak dizaĭnery vdokhnovliaiutsia zhivopisʹiu, arkhitekturoĭ, kinematografom.Ėto vzgliad na modu i iskusstvo, kotoryĭ pomozhet chitateliu luchshe poniatʹ sviazʹ mezhdu nimi i pochemu oni tak vazhny dlia kulʹtury v tselom. Ėta kniga stanet otlichnym podarkom liubiteliam iskusstva i mody, kotorye khotiat ponimatʹ, kak oni vliiaiut drug na druga i kakova ikh rolʹ v obshchestve. Esli vy khotite rasshiritʹ svoĭ krugozor i uznatʹ o tom, kak moda menialasʹ na protiazhenii istorii i kak ona sviazana s iskusstvom, to ėta kniga obiazatelʹno dolzhna bytʹ v vasheĭ kollektsii.Olʹga Melikʹian — iskusstvoved, zhurnalist, galerist, magistr Universiteta Auktsionnogo Doma Christie’s, istorik mody, avtor i vedushchiĭ populiarnykh lektsiĭ i ėkskursiĭ po istorii iskusstva, kostiuma i iuvelirnykh ukrasheniĭ.</t>
  </si>
  <si>
    <t>Melikʹian, O.G.</t>
  </si>
  <si>
    <t>Moda i Ėpokha. Kostiumy i obshchestvo KhKh veka. Kak kutiurʹe otrazhali istoriiu</t>
  </si>
  <si>
    <t>Минц, Лев</t>
  </si>
  <si>
    <t>Занимательная этнография буднего дня</t>
  </si>
  <si>
    <t>В книгу Льва Минца (1937–2011), замечательного этнографа, одного из ведущих авторов журнала «Вокруг света» в пору его наибольшей популярности, вошли как известные читателям, так и прежде не публиковавшиеся очерки. О чем бы Минц ни рассказывал, он обращал внимание на такие мелочи национального быта, мимо которых часто проходят другие этнографы. И попутно отвечал на вопросы: как переводится понятие «хлеб насущный» на языки северных народов, почему у вьетнамцев в детстве одно имя, а когда они взрослеют — другое, как появилось в русском языке слово «колготки», каким образом сырая рыба указывает на происхождение японцев, почему индейцы навахо подделывают священные куклы-качинос индейцев хопи… Все, что он писал, увлекательно, и эта книга не исключение. Культура повседневности в изложении Минца предстает россыпью поучительных историй — порой забавных, порой грустных, но никогда скучных. Книга «Занимательная этнография буднего дня» — это отличная научно-познавательная литература, в равной степени доступная для детей и полезная для взрослых.</t>
  </si>
  <si>
    <t>Mintz, Lev</t>
  </si>
  <si>
    <t>Entertaining weekday ethnography</t>
  </si>
  <si>
    <t>The book by Lev Mints (1937-2011), a remarkable ethnographer, one of the leading authors of the magazine &amp;quot_Around the World&amp;quot_ at the time of its greatest popularity, includes both well-known to readers and previously unpublished essays. No matter what Mintz talked about, he paid attention to such trifles of national life, which other ethnographers often pass by. And along the way he answered questions: how is the concept of &amp;quot_daily bread&amp;quot_ translated into the languages of the northern peoples, why do the Vietnamese have one name in childhood, and when they grow up — another, how did the word &amp;quot_tights&amp;quot_ appear in the Russian language, how does raw fish indicate the origin of the Japanese, why do the Navajo Indians fake sacred kachinos dolls of the Hopi Indians ... Everything that he wrote, fascinatingly, and this book is no exception. The culture of everyday life in the presentation of Mintz appears as a scattering of instructive stories — sometimes funny, sometimes sad, but never boring. The book &amp;quot_Entertaining Ethnography of a weekday&amp;quot_ is an excellent scientific and educational literature, equally accessible to children and useful for adults.</t>
  </si>
  <si>
    <t>http://sentrumbookstore.com/upload/iblock/59d/pidsebb1ps2wadhwwzzeb971eolvts5r/9785916787788.jpg</t>
  </si>
  <si>
    <t>978-5-91678-778-8</t>
  </si>
  <si>
    <t>V knigu Lʹva Mintsa (1937–2011), zamechatelʹnogo ėtnografa, odnogo iz vedushchikh avtorov zhurnala «Vokrug sveta» v poru ego naibolʹsheĭ populiarnosti, voshli kak izvestnye chitateliam, tak i prezhde ne publikovavshiesia ocherki. O chem by Mints ni rasskazyval, on obrashchal vnimanie na takie melochi natsionalʹnogo byta, mimo kotorykh chasto prokhodiat drugie ėtnografy. I poputno otvechal na voprosy: kak perevoditsia poniatie «khleb nasushchnyĭ» na iazyki severnykh narodov, pochemu u vʹetnamtsev v detstve odno imia, a kogda oni vzrosleiut — drugoe, kak poiavilosʹ v russkom iazyke slovo «kolgotki», kakim obrazom syraia ryba ukazyvaet na proiskhozhdenie iapontsev, pochemu indeĭtsy navakho poddelyvaiut sviashchennye kukly-kachinos indeĭtsev khopi… Vse, chto on pisal, uvlekatelʹno, i ėta kniga ne iskliuchenie. Kulʹtura povsednevnosti v izlozhenii Mintsa predstaet rossypʹiu pouchitelʹnykh istoriĭ — poroĭ zabavnykh, poroĭ grustnykh, no nikogda skuchnykh. Kniga «Zanimatelʹnaia ėtnografiia budnego dnia» — ėto otlichnaia nauchno-poznavatelʹnaia literatura, v ravnoĭ stepeni dostupnaia dlia deteĭ i poleznaia dlia vzroslykh.</t>
  </si>
  <si>
    <t>Mints, Lev</t>
  </si>
  <si>
    <t>Zanimatelʹnaia ėtnografiia budnego dnia</t>
  </si>
  <si>
    <t>Роузвуд, Джек</t>
  </si>
  <si>
    <t>Серийные убийцы. Мотивы и страхи самых известных садистов</t>
  </si>
  <si>
    <t>В книге «Серийные убийцы». Мотивы и страхи самых известных садистов» Джек Роузвуд раскрывает самые шокирующие подробности о серийных убийцах. Помимо актуальной информации о текущих делах, вы прочитаете об 11 различных категориях убийц, узнаете шокирующие факты о малоизвестных преступлениях и о самых известных злодеях.Являетесь ли вы фанатом жанра true crime или новичком, каждый найдет для себя что-то новое, шокирующее и ужасающее. Психопаты, дети-убийцы, оккультные серийные убийцы, кровожадные доктора, каннибалы и некрофилы — малая часть того, что ждет вас на страницах книги.Психопаты, дети-убийцы, оккультные серийные убийцы, кровожадные доктора, каннибалы и некрофилы — малая часть того, что ждет вас на страницах книги 'Серийные убийцы. Мотивы и страхи самых известных садистов'.</t>
  </si>
  <si>
    <t>Криминология на пальцах</t>
  </si>
  <si>
    <t>Rosewood, Jack</t>
  </si>
  <si>
    <t>Serial killers. Motives and fears of the most famous sadists</t>
  </si>
  <si>
    <t>In the book &amp;quot_Serial Killers&amp;quot_. Motives and fears of the most famous sadists&amp;quot_ Jack Rosewood reveals the most shocking details about serial killers. In addition to up-to-date information about current affairs, you will read about 11 different categories of murderers, learn shocking facts about little-known crimes and about the most famous villains.Whether you are a fan of the true crime genre or a beginner, everyone will find something new, shocking and terrifying for themselves. Psychopaths, child killers, occult serial killers, bloodthirsty doctors, cannibals and necrophiles are a small part of what awaits you on the pages of the book.Psychopaths, child killers, occult serial killers, bloodthirsty doctors, cannibals and necrophiles are a small part of what awaits you on the pages of the book 'Serial Killers. Motives and fears of the most famous sadists'.</t>
  </si>
  <si>
    <t>http://sentrumbookstore.com/upload/iblock/30d/fohkuswvhpzwaq71o60endrchtbf3b0t/9785171573393.jpg</t>
  </si>
  <si>
    <t>978-5-17-157339-3</t>
  </si>
  <si>
    <t>V knige «Seriĭnye ubiĭtsy». Motivy i strakhi samykh izvestnykh sadistov» Dzhek Rouzvud raskryvaet samye shokiruiushchie podrobnosti o seriĭnykh ubiĭtsakh. Pomimo aktualʹnoĭ informatsii o tekushchikh delakh, vy prochitaete ob 11 razlichnykh kategoriiakh ubiĭts, uznaete shokiruiushchie fakty o maloizvestnykh prestupleniiakh i o samykh izvestnykh zlodeiakh.IAvliaetesʹ li vy fanatom zhanra true crime ili novichkom, kazhdyĭ naĭdet dlia sebia chto-to novoe, shokiruiushchee i uzhasaiushchee. Psikhopaty, deti-ubiĭtsy, okkulʹtnye seriĭnye ubiĭtsy, krovozhadnye doktora, kannibaly i nekrofily — malaia chastʹ togo, chto zhdet vas na stranitsakh knigi.Psikhopaty, deti-ubiĭtsy, okkulʹtnye seriĭnye ubiĭtsy, krovozhadnye doktora, kannibaly i nekrofily — malaia chastʹ togo, chto zhdet vas na stranitsakh knigi 'Seriĭnye ubiĭtsy. Motivy i strakhi samykh izvestnykh sadistov'.</t>
  </si>
  <si>
    <t>Rouzvud, Dzhek</t>
  </si>
  <si>
    <t>Seriĭnye ubiĭtsy. Motivy i strakhi samykh izvestnykh sadistov</t>
  </si>
  <si>
    <t>Федорова, Светлана</t>
  </si>
  <si>
    <t>Русская Америка: от первых поселений до продажи Аляски. Конец XVIII века -1867 год</t>
  </si>
  <si>
    <t>Русская Америка - Аляска, Алеутские острова, часть Верхней Калифорнии - на протяжении сотни с лишним лет была частью Российской империи. На северо-западных окраинах Нового Света одно за другим возникали поселения, куда со всей России переселялись русские люди. Это были государевы служащие, посланные блюсти российские интересы, охотники, промышляющие морского зверя, купцы, мореходы, миссионеры, беглые крепостные и просто искатели приключений. В 1867 году Россия продала свои владения Соединенным Штатам, но до сих пор у эскимосов Юго-Западной Аляски встречаются русские имена, а русский человек на их языке называется 'гуссук-пиак' - 'истинно белый', в отличие от американца - просто 'гуссука'... О том, как русские открыли, осваивали, но не смогли удержать далекую заокеанскую землю, рассказывает книга ведущего отечественного специалиста по истории Русской Америки профессора Светланы Федоровой.</t>
  </si>
  <si>
    <t>Fedorova, Svetlana</t>
  </si>
  <si>
    <t>Russian America: from the first settlements to the sale of Alaska. The end of the XVIII century -1867</t>
  </si>
  <si>
    <t>Russian America - Alaska, the Aleutian Islands, part of Upper California - has been part of the Russian Empire for more than a hundred years. Settlements were formed one after another on the northwestern outskirts of the New World, where Russian people moved from all over Russia. These were the sovereign's servants, sent to guard Russian interests, hunters, fishing for sea animals, merchants, sailors, missionaries, runaway serfs and just adventurers. Russian Russians sold their possessions to the United States in 1867, but there are still Russian names among the Eskimos of Southwestern Alaska, and a Russian person in their language is called 'gussuk-piak' - 'truly white', unlike an American - just 'gussuk'... Russian Russians discovered, mastered, but could not keep the distant overseas land, tells the book of the leading Russian expert on the history of Russian America, Professor Svetlana Fedorova.</t>
  </si>
  <si>
    <t>http://sentrumbookstore.com/upload/iblock/be2/m39vi1zskoenchzqjm318i3zvc0gigbo/9785916788020.jpg</t>
  </si>
  <si>
    <t>978-5-91678-802-0</t>
  </si>
  <si>
    <t>Russkaia Amerika - Aliaska, Aleutskie ostrova, chastʹ Verkhneĭ Kalifornii - na protiazhenii sotni s lishnim let byla chastʹiu Rossiĭskoĭ imperii. Na severo-zapadnykh okrainakh Novogo Sveta odno za drugim voznikali poseleniia, kuda so vseĭ Rossii pereselialisʹ russkie liudi. Ėto byli gosudarevy sluzhashchie, poslannye bliusti rossiĭskie interesy, okhotniki, promyshliaiushchie morskogo zveria, kuptsy, morekhody, missionery, beglye krepostnye i prosto iskateli prikliucheniĭ. V 1867 godu Rossiia prodala svoi vladeniia Soedinennym Shtatam, no do sikh por u ėskimosov IUgo-Zapadnoĭ Aliaski vstrechaiutsia russkie imena, a russkiĭ chelovek na ikh iazyke nazyvaetsia 'gussuk-piak' - 'istinno belyĭ', v otlichie ot amerikantsa - prosto 'gussuka'... O tom, kak russkie otkryli, osvaivali, no ne smogli uderzhatʹ dalekuiu zaokeanskuiu zemliu, rasskazyvaet kniga vedushchego otechestvennogo spetsialista po istorii Russkoĭ Ameriki professora Svetlany Fedorovoĭ.</t>
  </si>
  <si>
    <t>Russkaia Amerika: ot pervykh poseleniĭ do prodazhi Aliaski. Konets XVIII veka -1867 god</t>
  </si>
  <si>
    <t>Шапира, Анита</t>
  </si>
  <si>
    <t>История Израиля: От истоков сионистского движения до интифады начала XXI века</t>
  </si>
  <si>
    <t>Эта книга, написанная одним из наиболее значимых израильских исследователей национальной истории и культуры, представляет собой многогранную историю Израиля — от истоков сионистского движения в конце XIX века до начала 2000-х гг.«Израиль — это история успеха глобального масштаба_ это жизнеспособное, динамичное общество с развивающейся экономикой и наукой, получившее международное признание, находящееся в авангарде исследований, это радикальная демократия с крайней свободой слова и смелыми и агрессивными средствами массовой информации, которые без колебаний раскрывают все слабости правительства... Израильская культура богата, многогранна, инновационна и постоянно обновляется, в ней происходят столкновения между высокой и популярной культурой, европейской и американской культурами и культурой мизрахи, светской и религиозной еврейской культурой и так далее — все это отражает мозаику культурной жизни. Великая сионистская авантюра была и остается одной из самых удивительных попыток, когда-либо предпринимавшихся при построении нации: происходящей демократическим путем, без принуждения граждан, во время непрекращающейся экзистенциальной войны и без утраты моральных принципов, которыми она руководствовалась». (Анита Шапира)</t>
  </si>
  <si>
    <t>Shapira, Anita</t>
  </si>
  <si>
    <t>The History of Israel: From the origins of the Zionist movement to the Intifada of the beginning of the XXI century</t>
  </si>
  <si>
    <t>This book, written by one of the most important Israeli researchers of national history and culture, is a multifaceted history of Israel — from the origins of the Zionist movement in the late XIX century to the early 2000s. &amp;quot_Israel is a global success story_ it is a viable, dynamic society with a developing economy and science, internationally recognized, located in at the forefront of research, it is a radical democracy with extreme freedom of speech and a bold and aggressive media that does not hesitate to reveal all the weaknesses of the government... Israeli culture is rich, multifaceted, innovative and constantly updated, there are clashes between high and popular culture, European and American cultures and Mizrahi culture, secular and religious Jewish culture, and so on — all this reflects the mosaic of cultural life. The Great Zionist adventure was and remains one of the most amazing attempts ever made to build a nation: taking place democratically, without forcing citizens, during an ongoing existential war and without losing the moral principles that guided it.&amp;quot_ (Anita Shapira)</t>
  </si>
  <si>
    <t>http://sentrumbookstore.com/upload/iblock/96a/j8zkysvpp7360nh3t5z7vq3hsssai273/9785389201637.jpg</t>
  </si>
  <si>
    <t>978-5-389-20163-7</t>
  </si>
  <si>
    <t>Ėta kniga, napisannaia odnim iz naibolee znachimykh izrailʹskikh issledovateleĭ natsionalʹnoĭ istorii i kulʹtury, predstavliaet soboĭ mnogogrannuiu istoriiu Izrailia — ot istokov sionistskogo dvizheniia v kontse XIX veka do nachala 2000-kh gg.«Izrailʹ — ėto istoriia uspekha globalʹnogo masshtaba_ ėto zhiznesposobnoe, dinamichnoe obshchestvo s razvivaiushcheĭsia ėkonomikoĭ i naukoĭ, poluchivshee mezhdunarodnoe priznanie, nakhodiashcheesia v avangarde issledovaniĭ, ėto radikalʹnaia demokratiia s kraĭneĭ svobodoĭ slova i smelymi i agressivnymi sredstvami massovoĭ informatsii, kotorye bez kolebaniĭ raskryvaiut vse slabosti pravitelʹstva... Izrailʹskaia kulʹtura bogata, mnogogranna, innovatsionna i postoianno obnovliaetsia, v neĭ proiskhodiat stolknoveniia mezhdu vysokoĭ i populiarnoĭ kulʹturoĭ, evropeĭskoĭ i amerikanskoĭ kulʹturami i kulʹturoĭ mizrakhi, svetskoĭ i religioznoĭ evreĭskoĭ kulʹturoĭ i tak dalee — vse ėto otrazhaet mozaiku kulʹturnoĭ zhizni. Velikaia sionistskaia avantiura byla i ostaetsia odnoĭ iz samykh udivitelʹnykh popytok, kogda-libo predprinimavshikhsia pri postroenii natsii: proiskhodiashcheĭ demokraticheskim putem, bez prinuzhdeniia grazhdan, vo vremia neprekrashchaiushcheĭsia ėkzistentsialʹnoĭ voĭny i bez utraty moralʹnykh printsipov, kotorymi ona rukovodstvovalasʹ». (Anita Shapira)</t>
  </si>
  <si>
    <t>Istoriia Izrailia: Ot istokov sionistskogo dvizheniia do intifady nachala XXI veka</t>
  </si>
  <si>
    <t>Шпаковский, Вячеслав</t>
  </si>
  <si>
    <t>Блестящее Средневековье: рыцари и замки. Большой иллюстрированный атлас</t>
  </si>
  <si>
    <t>Книга «Блестящее Средневековье: рыцари и замки. Большой иллюстрированный атлас» посвящена теме, которая всегда вызывала интерес и будоражила воображение: «закованным в железо» рыцарям, их снаряжению, оружию, кораблям, на которых они плавали, а также их жилищам – хорошо укрепленным замкам-крепостям.Особое внимание в этой книге уделено иллюстрациям, в качестве которых используются миниатюры из средневековых манускриптов, подробно и красочно изображающих то далекое от нас средневековое прошлое.</t>
  </si>
  <si>
    <t>Большой исторический атлас</t>
  </si>
  <si>
    <t>Shpakovsky, Vyacheslav</t>
  </si>
  <si>
    <t>The Brilliant Middle Ages: Knights and Castles. Large illustrated Atlas</t>
  </si>
  <si>
    <t>The book &amp;quot_The Brilliant Middle Ages: Knights and Castles. A large illustrated atlas&amp;quot_ is devoted to a topic that has always aroused interest and excited the imagination: &amp;quot_iron–clad&amp;quot_ knights, their equipment, weapons, the ships on which they sailed, as well as their dwellings - well-fortified castles-fortresses.Special attention in this book is paid to illustrations, which use miniatures from medieval manuscripts, depicting in detail and colorfully that medieval past far from us.</t>
  </si>
  <si>
    <t>http://sentrumbookstore.com/upload/iblock/03e/l8ohkd3weu4wm35ohk5xgh9l3yg0obg0/9785171535247.jpg</t>
  </si>
  <si>
    <t>978-5-17-153524-7</t>
  </si>
  <si>
    <t>Kniga «Blestiashchee Srednevekovʹe: rytsari i zamki. Bolʹshoĭ illiustrirovannyĭ atlas» posviashchena teme, kotoraia vsegda vyzyvala interes i budorazhila voobrazhenie: «zakovannym v zhelezo» rytsariam, ikh snariazheniiu, oruzhiiu, korabliam, na kotorykh oni plavali, a takzhe ikh zhilishcham – khorosho ukreplennym zamkam-krepostiam.Osoboe vnimanie v ėtoĭ knige udeleno illiustratsiiam, v kachestve kotorykh ispolʹzuiutsia miniatiury iz srednevekovykh manuskriptov, podrobno i krasochno izobrazhaiushchikh to dalekoe ot nas srednevekovoe proshloe.</t>
  </si>
  <si>
    <t>Shpakovskiĭ, Viacheslav</t>
  </si>
  <si>
    <t>Blestiashchee Srednevekovʹe: rytsari i zamki. Bolʹshoĭ illiustrirovannyĭ atlas</t>
  </si>
  <si>
    <t>Language Learning Materials</t>
  </si>
  <si>
    <t>Андрюшина, Н.П._ Жорова, А.П._ Макова, М.Н._ Норейко, Л.Н.</t>
  </si>
  <si>
    <t>Златоуст</t>
  </si>
  <si>
    <t>Andryushina, N.P._ Zhorova, A.P._ Makova, M.N._ Noreiko, L.N.</t>
  </si>
  <si>
    <t xml:space="preserve">(paperback) RCT training tests. total. vlad. III cert. ur. (QR) </t>
  </si>
  <si>
    <t>http://sentrumbookstore.com/upload/iblock/68a/pt4cb9qief140fg7jp4ybpyw50u1tns9/9785907706224.jpg</t>
  </si>
  <si>
    <t>978-5-907706-22-4</t>
  </si>
  <si>
    <t>Andriushina, N.P._ Zhorova, A.P._ Makova, M.N._ Noreĭko, L.N.</t>
  </si>
  <si>
    <t xml:space="preserve">(paperback) Trenirovochnye testy po RKI. obshch. vlad. III sert. ur. (QR) </t>
  </si>
  <si>
    <t>Левина, Г.М._ Васильева_ В, Т.</t>
  </si>
  <si>
    <t>Levina, G.M._ Vasilyeva_ V, T.</t>
  </si>
  <si>
    <t xml:space="preserve">(paperback) Russian Grammar in Jokes 11th ed. </t>
  </si>
  <si>
    <t>http://sentrumbookstore.com/upload/iblock/208/mdro23r6wx1oav8z2inx06g9ldyq6vsr/9785907706217.jpg</t>
  </si>
  <si>
    <t>978-5-907706-21-7</t>
  </si>
  <si>
    <t>Levina, G.M._ Vasilʹeva_ V, T.</t>
  </si>
  <si>
    <t xml:space="preserve">(paperback) Russkaia grammatika v anekdotakh 11-e izd. </t>
  </si>
  <si>
    <t>Пращук_ И, Н._ Трубникова_ И, Т.</t>
  </si>
  <si>
    <t>Аннотация к книге 'Тесты по русскому языку как иностранному. I сертификационный уровень (В1). Аудирование. Письмо. Говорение' Пращук Н. И.:Тренировочные тесты по русскому языку как иностранному адресованы всем, кто, изучая русский язык, прошёл программу I сертификационного уровня и хочет подготовиться к сдаче тестов. Данное пособие можно использовать как при работе в аудитории с преподавателем, так и при самостоятельной подготовке к сдаче экзамена. Оно может быть использовано и в процессе обучения, и в качестве материалов текущего и итогового контроля. Предъявляемые в пособии материалы проходили апробацию в течение 3 лет в группах студентов-иностранцев, готовящихся к сдаче теста B1. Читать дальше…</t>
  </si>
  <si>
    <t>Prashchuk_ And, N._ Trubnikova_ And, T.</t>
  </si>
  <si>
    <t xml:space="preserve">(paperback) RCT tests. I cert. level (B1) . Listening. Letter. Speaking 2nd ed. </t>
  </si>
  <si>
    <t>Abstract to the book 'Tests on Russian as a foreign language. I certification level (B1). Listening. Letter. Speaking' Russian Russian as a foreign language training tests are addressed to everyone who, while studying the Russian language, has passed the I certification level program and wants to prepare for the tests. This manual can be used both when working in the classroom with a teacher, and when preparing for the exam on your own. It can be used both in the learning process and as materials for the current and final control. The materials presented in the manual have been tested for 3 years in groups of foreign students preparing for the B1 test. Read more…</t>
  </si>
  <si>
    <t>http://sentrumbookstore.com/upload/iblock/a6c/hqfz96mwi56g2c5879m449p57bb67xao/9785907706194.jpg</t>
  </si>
  <si>
    <t>978-5-907706-19-4</t>
  </si>
  <si>
    <t>Annotatsiia k knige 'Testy po russkomu iazyku kak inostrannomu. I sertifikatsionnyĭ urovenʹ (V1). Audirovanie. Pisʹmo. Govorenie' Prashchuk N. I.:Trenirovochnye testy po russkomu iazyku kak inostrannomu adresovany vsem, kto, izuchaia russkiĭ iazyk, proshël programmu I sertifikatsionnogo urovnia i khochet podgotovitʹsia k sdache testov. Dannoe posobie mozhno ispolʹzovatʹ kak pri rabote v auditorii s prepodavatelem, tak i pri samostoiatelʹnoĭ podgotovke k sdache ėkzamena. Ono mozhet bytʹ ispolʹzovano i v protsesse obucheniia, i v kachestve materialov tekushchego i itogovogo kontrolia. Predʺiavliaemye v posobii materialy prokhodili aprobatsiiu v techenie 3 let v gruppakh studentov-inostrantsev, gotoviashchikhsia k sdache testa B1. Chitatʹ dalʹshe…</t>
  </si>
  <si>
    <t>Prashchuk_ I, N._ Trubnikova_ I, T.</t>
  </si>
  <si>
    <t xml:space="preserve">(paperback) Testy po RKI. I sert. urovenʹ (V1) . Audirovanie. Pisʹmo. Govorenie 2-e izd. </t>
  </si>
  <si>
    <t>Флорентийская чародейка</t>
  </si>
  <si>
    <t>Это история загадочной женщины, невероятной красавицы, умеющей и колдовать, и околдовывать, которая пытается стать хозяйкой своей судьбы в сугубо мужском мире. Это и история двух городов на пике их славы — столицы империи Великих Моголов, правитель которой, Акбар, мучительно размышляет о вере, страсти и предательстве, и Флоренции XVI века, где Никколо Макиавелли узнает на собственном опыте, как жестока бывает власть.</t>
  </si>
  <si>
    <t>The Florentine Enchantress</t>
  </si>
  <si>
    <t>This is the story of a mysterious woman, an incredible beauty who can both conjure and bewitch, who is trying to become the mistress of her fate in a purely masculine world. This is the story of two cities at the peak of their glory — the capital of the Mughal Empire, whose ruler, Akbar, painfully reflects on faith, passion and betrayal, and Florence of the XVI century, where Niccolo Machiavelli learns from his own experience how cruel power can be.</t>
  </si>
  <si>
    <t>http://sentrumbookstore.com/upload/iblock/e3d/n2n9nqooxkvw44y8sx46gaxcvvwl79h7/9785171569815.jpg</t>
  </si>
  <si>
    <t>978-5-17-156981-5</t>
  </si>
  <si>
    <t>Ėto istoriia zagadochnoĭ zhenshchiny, neveroiatnoĭ krasavitsy, umeiushcheĭ i koldovatʹ, i okoldovyvatʹ, kotoraia pytaetsia statʹ khoziaĭkoĭ svoeĭ sudʹby v sugubo muzhskom mire. Ėto i istoriia dvukh gorodov na pike ikh slavy — stolitsy imperii Velikikh Mogolov, pravitelʹ kotoroĭ, Akbar, muchitelʹno razmyshliaet o vere, strasti i predatelʹstve, i Florentsii XVI veka, gde Nikkolo Makiavelli uznaet na sobstvennom opyte, kak zhestoka byvaet vlastʹ.</t>
  </si>
  <si>
    <t>Florentiĭskaia charodeĭka</t>
  </si>
  <si>
    <t>Байрон, Кейти_ Митчелл, Стивен</t>
  </si>
  <si>
    <t>У радости тысяча имен. Как полюбить этот мир со всеми его недостатками</t>
  </si>
  <si>
    <t>Один из постулатов Дао звучит так: «Когда люди думают, что знают ответы, людей трудно направлять. Когда они знают, что не знают, люди могут найти свой собственный путь». Работа Кэйти Байрон помогает увидеть, что даже небольшие изменения в восприятии приводят к серьезным изменениям в жизни. Автор отмечает, что закрытый разум — это закрытое сердце, но малейшая трещина может позволить человеку увидеть мир иным.Если вы знакомы с Кэйти и читали другие ее работы, вы, вероятно, знаете ее историю пробуждения в возрасте 43 лет после долгой депрессии. В этой книге она подробно описывает свой опыт и рассказывает, как она пришла к тому, чтобы исследовать все свои мысли и подвергать сомнению все свои убеждения.Эта книга поможет вам:- перестать страдать из-за того, на что вы не можете повлиять_- принять мир таким, какой он есть_- понять себя_- избавиться от боли, отравляющей вашу жизнь_- обрести гармонию.</t>
  </si>
  <si>
    <t>Мировые бестселлеры Байрон Кейти. Как избавиться от стресса и полюбить то, что имеешь.</t>
  </si>
  <si>
    <t>Byron, Katie_ Mitchell, Stephen</t>
  </si>
  <si>
    <t>Joy has a thousand names. How to love this world with all its flaws</t>
  </si>
  <si>
    <t>One of the tenets of the Tao is: &amp;quot_When people think they know the answers, it is difficult to guide people. When they know what they don't know, people can find their own way.&amp;quot_ Katie Byron's work helps to see that even small changes in perception lead to serious changes in life. The author notes that a closed mind is a closed heart, but the slightest crack can allow a person to see the world differently.If you know Katie and have read her other works, you probably know her story of waking up at the age of 43 after a long depression. In this book, she describes her experience in detail and tells how she came to explore all her thoughts and question all her beliefs.This book will help you:- stop suffering because of what you can't influence_- accept the world as it is_- understand yourself_- get rid of the pain that poisons your life_ - find harmony.</t>
  </si>
  <si>
    <t>http://sentrumbookstore.com/upload/iblock/56f/9thmt4r6y964ncojqg6ued83fsbl59vr/9785041756734.jpg</t>
  </si>
  <si>
    <t>978-5-04-175673-4</t>
  </si>
  <si>
    <t>Odin iz postulatov Dao zvuchit tak: «Kogda liudi dumaiut, chto znaiut otvety, liudeĭ trudno napravliatʹ. Kogda oni znaiut, chto ne znaiut, liudi mogut naĭti svoĭ sobstvennyĭ putʹ». Rabota Kėĭti Baĭron pomogaet uvidetʹ, chto dazhe nebolʹshie izmeneniia v vospriiatii privodiat k serʹeznym izmeneniiam v zhizni. Avtor otmechaet, chto zakrytyĭ razum — ėto zakrytoe serdtse, no maleĭshaia treshchina mozhet pozvolitʹ cheloveku uvidetʹ mir inym.Esli vy znakomy s Kėĭti i chitali drugie ee raboty, vy, veroiatno, znaete ee istoriiu probuzhdeniia v vozraste 43 let posle dolgoĭ depressii. V ėtoĭ knige ona podrobno opisyvaet svoĭ opyt i rasskazyvaet, kak ona prishla k tomu, chtoby issledovatʹ vse svoi mysli i podvergatʹ somneniiu vse svoi ubezhdeniia.Ėta kniga pomozhet vam:- perestatʹ stradatʹ iz-za togo, na chto vy ne mozhete povliiatʹ_- priniatʹ mir takim, kakoĭ on estʹ_- poniatʹ sebia_- izbavitʹsia ot boli, otravliaiushcheĭ vashu zhiznʹ_- obresti garmoniiu.</t>
  </si>
  <si>
    <t>Baĭron, Keĭti_ Mitchell, Stiven</t>
  </si>
  <si>
    <t>U radosti tysiacha imen. Kak poliubitʹ ėtot mir so vsemi ego nedostatkami</t>
  </si>
  <si>
    <t>Бакин, Дмитрий</t>
  </si>
  <si>
    <t>Про падение пропадом</t>
  </si>
  <si>
    <t>В эту книгу включено, по существу, всё, что успел написать до своего раннего ухода из жизни (7 апреля 2015г. в возрасте 51 года) один из самых загадочных и интересных, по мнению ведущих критиков, прозаиков России второй половины ХХ и начала ХХI веков. Повести и рассказы Дмитрия Бакина переведены и изданы на основные языки мира. Последнюю книгу, изданную в Японии, в Токио, и высланную ему, он уже не увидел. Здесь представлены рассказы, известные по книге 'Страна происхождения' (1996г.) и написанные в более поздние годы и публиковавшиеся в столичных журналах 'Знамя' и 'Новый мир', три главы из незавершённого романа 'От смерти к рождению', повествовательный контур исторической повести с условным названием 'Френсис Крейг, или Флирт с виселицей'. В Приложении публикуются последнее и единственное интервью писателя, данное в 2008 г. интернет-газете, письма из армии (1982-1984гг.), отклики и отзывы известных критиков и литературоведов на первые и последующие его публикации, а также другие материалы, связанные с его именем.</t>
  </si>
  <si>
    <t>Bakin, Dmitry</t>
  </si>
  <si>
    <t>About the fall of the abyss</t>
  </si>
  <si>
    <t>This book includes, in essence, everything that he managed to write before his early death (April 7, 2015. at the age of 51) is one of the most mysterious and interesting, according to leading critics, prose writers of Russia in the second half of the twentieth and early twenty-first centuries. Dmitry Bakin's novels and short stories have been translated and published in the main languages of the world. The last book published in Japan, in Tokyo, and sent to him, he no longer saw. Here are the stories known from the book 'The Country of Origin' (1996) and written in later years and published in the capital's magazines 'Banner' and 'New World', three chapters from the unfinished novel 'From death to birth', the narrative outline of a historical novel with the conditional title 'Francis Craig, or Flirting with the Gallows'. The Appendix contains the last and only interview of the writer, given in 2008 to an online newspaper, letters from the army (1982-1984), responses and reviews of famous critics and literary critics to his first and subsequent publications, as well as other materials related to his name.</t>
  </si>
  <si>
    <t>http://sentrumbookstore.com/upload/iblock/99c/ojrzcp071l9ptm8c24ceo6rl57au46lj/9783000522727.jpg</t>
  </si>
  <si>
    <t>978-3-00-052272-7</t>
  </si>
  <si>
    <t>V ėtu knigu vkliucheno, po sushchestvu, vsë, chto uspel napisatʹ do svoego rannego ukhoda iz zhizni (7 aprelia 2015g. v vozraste 51 goda) odin iz samykh zagadochnykh i interesnykh, po mneniiu vedushchikh kritikov, prozaikov Rossii vtoroĭ poloviny KhKh i nachala KhKhI vekov. Povesti i rasskazy Dmitriia Bakina perevedeny i izdany na osnovnye iazyki mira. Posledniuiu knigu, izdannuiu v IAponii, v Tokio, i vyslannuiu emu, on uzhe ne uvidel. Zdesʹ predstavleny rasskazy, izvestnye po knige 'Strana proiskhozhdeniia' (1996g.) i napisannye v bolee pozdnie gody i publikovavshiesia v stolichnykh zhurnalakh 'Znamia' i 'Novyĭ mir', tri glavy iz nezavershënnogo romana 'Ot smerti k rozhdeniiu', povestvovatelʹnyĭ kontur istoricheskoĭ povesti s uslovnym nazvaniem 'Frensis Kreĭg, ili Flirt s viselitseĭ'. V Prilozhenii publikuiutsia poslednee i edinstvennoe intervʹiu pisatelia, dannoe v 2008 g. internet-gazete, pisʹma iz armii (1982-1984gg.), otkliki i otzyvy izvestnykh kritikov i literaturovedov na pervye i posleduiushchie ego publikatsii, a takzhe drugie materialy, sviazannye s ego imenem.</t>
  </si>
  <si>
    <t>Bakin, Dmitriĭ</t>
  </si>
  <si>
    <t>Pro padenie propadom</t>
  </si>
  <si>
    <t>The publication of this book in Russian coincidentally coincided with the Russian invasion of Ukraine, but its materials leave no doubt that the Russian attack was not accidental and preparations for it went on for many years. Putin and his KGB men used the country's economy not only for their own enrichment, but also to finance military campaigns and influence operations in neighboring states and in Western countries, hoping that the West would not take decisive retaliatory actions. &amp;quot_In the study of Putin's Russia, Catherine Belton describes minor characters with incredible accuracy – this is worthy of a Netflix miniseries. It's like a color full-screen movie about modern Russia. In the book &amp;quot_Putin's People,&amp;quot_ Belton tells in every detail how the Russian president and his entourage managed to take key places in the largest country on the planet and how they did it. An exciting and highly professional study is the best book about Putin, about his environment and, probably, about modern Russia as such in the last thirty years.&amp;quot_                                                                                                          Peter Frankopan, Financial Times Catherine Belton is a special correspondent for Reuters, formerly a Moscow correspondent for the Financial Times. Previously, she covered events for the Moscow Times and Businessweek. In 2008, she was shortlisted for Business Journalists of the Year at the British Press Awards. Lives in London. The Sunday Times bestseller Book of the Year 2020 according to the Times and Sunday Times Book of the Year 2020 according to the Daily Telegraph Book of the Year 2020 according to the Economist Book of the Year 2020 according to the Financial Times Book of the Year 2020 according to the New Statesman For the first time in Russian!</t>
  </si>
  <si>
    <t>Зильберман, В.</t>
  </si>
  <si>
    <t>Более 400 лет существует мнение, что пьесы Шекспира писаны не им, но большая часть русской интеллигенции в это не верит. Более 20 лет существует устойчивое мнение, что все проблемы России заключены в Путине, как только его не будет, страна преобразится. И большая часть русской интеллигенции в это верит. Мистические истории, описанные в этой книге, рассказывают, как быкновенный человек, не прибегая к мудрой аналитике, а посмотрев на общеизвестные факты под необычным углом зрения, понял, что в обоих случаях большинство ошибается, и еще он четко увидел, как понять, что ждет Россию в Украине. Автор родился в День Победы в Одессе в интеллектуальной еврейской русской семье. Автор объединяет в себе интеллектуальное мужество и юмор со стремлением избежать какой-либо опасной деятельности в практической жизни. Успешно работая в предпринимательской энергетике в СССР, а затем в Германии, он стал доктором технических наук, автором двух книг, множества публикаций и изобретений в области электротехники на трех языках. После выхода на пенсию живет в Берлине , опублдиковал сборник ранних рассказов на немецком языке. Вы держите в руках его первую не-техническую книгу на русском языке.</t>
  </si>
  <si>
    <t>Silberman, V.</t>
  </si>
  <si>
    <t xml:space="preserve">Between Shakespeare and Putin (paperback) </t>
  </si>
  <si>
    <t>For more than 400 years, there has been an opinion that Shakespeare's plays were not written by him, but most of the Russian intelligentsia does not believe in this. For more than 20 years, there has been a strong opinion that all the problems of Russia are in Putin, as soon as he is gone, the country will be transformed. And most of the Russian intelligentsia believes in this. The mystical stories described in this book tell how an ordinary person, without resorting to wise analytics, and looking at the well-known facts from an unusual angle, realized that in both cases the majority is wrong, and he also clearly saw how to understand what awaits Russia in Ukraine. The author was born on Victory Day in Odessa in an intellectual Jewish Russian family. The author combines intellectual courage and humor with the desire to avoid any dangerous activity in practical life. Successfully working in the entrepreneurial energy sector in the USSR, and then in Germany, he became a doctor of technical sciences, the author of two books, many publications and inventions in the field of electrical engineering in three languages. After retirement, he lives in Berlin, published a collection of early short stories in German. You are holding in your hands his first non-technical book in Russian.</t>
  </si>
  <si>
    <t>http://sentrumbookstore.com/upload/iblock/3ce/lh8rknng3oggh97809mghkzavwy2ekh4/9781628042368.jpg</t>
  </si>
  <si>
    <t>Bolee 400 let sushchestvuet mnenie, chto pʹesy Shekspira pisany ne im, no bolʹshaia chastʹ russkoĭ intelligentsii v ėto ne verit. Bolee 20 let sushchestvuet ustoĭchivoe mnenie, chto vse problemy Rossii zakliucheny v Putine, kak tolʹko ego ne budet, strana preobrazitsia. I bolʹshaia chastʹ russkoĭ intelligentsii v ėto verit. Misticheskie istorii, opisannye v ėtoĭ knige, rasskazyvaiut, kak byknovennyĭ chelovek, ne pribegaia k mudroĭ analitike, a posmotrev na obshcheizvestnye fakty pod neobychnym uglom zreniia, ponial, chto v oboikh sluchaiakh bolʹshinstvo oshibaetsia, i eshche on chetko uvidel, kak poniatʹ, chto zhdet Rossiiu v Ukraine. Avtor rodilsia v Denʹ Pobedy v Odesse v intellektualʹnoĭ evreĭskoĭ russkoĭ semʹe. Avtor obʺediniaet v sebe intellektualʹnoe muzhestvo i iumor so stremleniem izbezhatʹ kakoĭ-libo opasnoĭ deiatelʹnosti v prakticheskoĭ zhizni. Uspeshno rabotaia v predprinimatelʹskoĭ ėnergetike v SSSR, a zatem v Germanii, on stal doktorom tekhnicheskikh nauk, avtorom dvukh knig, mnozhestva publikatsiĭ i izobreteniĭ v oblasti ėlektrotekhniki na trekh iazykakh. Posle vykhoda na pensiiu zhivet v Berline , opubldikoval sbornik rannikh rasskazov na nemetskom iazyke. Vy derzhite v rukakh ego pervuiu ne-tekhnicheskuiu knigu na russkom iazyke.</t>
  </si>
  <si>
    <t>Zilʹberman, V.</t>
  </si>
  <si>
    <t xml:space="preserve">Mezhdu Shekspirom i Putinym (paperback) </t>
  </si>
  <si>
    <t>Кара-Мурза, Сергей_ Смирнов, Сергей</t>
  </si>
  <si>
    <t>Манипуляция сознанием-2</t>
  </si>
  <si>
    <t>Книга «Манипуляция сознанием» давно стала бестселлером и входит в число лучших публицистических книг России. Она несколько раз переиздавалась, однако ее автор, выдающийся социолог и политолог Сергей Георгиевич Кара-Мурза, в послесловии к одному из переизданий отмечал: «Эмпирические иллюстрации, приводимые в книге, нужно обновить. Положение тех, кто желал бы сохранить свое 'Я' и закрыться от манипуляции, в последнее время резко изменилось: для манипуляции появились столь сильные средства, что старые системы психологической защиты людей оказались беспомощны».Вскоре российский ученый Сергей Смирнов написал продолжение этой книги. Его труд получил высокую оценку С.Г. Кара-Мурзы, который назвал «Манипуляцию сознанием-2» очень ценной книгой, которая дает ключ к «освоению нашей актуальной реальности».</t>
  </si>
  <si>
    <t>Книга-эпоха</t>
  </si>
  <si>
    <t>Kara-Murza, Sergey_ Smirnov, Sergey</t>
  </si>
  <si>
    <t>Manipulation of consciousness-2</t>
  </si>
  <si>
    <t>The book &amp;quot_Manipulation of Consciousness&amp;quot_ has long been a bestseller and is among the best nonfiction books in Russia. It has been reprinted several times, but its author, an outstanding sociologist and political scientist Sergey Georgievich Kara-Murza, noted in the afterword to one of the reprints: &amp;quot_The empirical illustrations given in the book need to be updated. The situation of those who would like to preserve their 'I' and close themselves off from manipulation has changed dramatically recently: such strong means have appeared for manipulation that the old systems of psychological protection of people have turned out to be helpless.&amp;quot_Soon the Russian scientist Sergey Smirnov wrote a sequel to this book. His work was highly appreciated by S.G. Kara-Murza, who called &amp;quot_Manipulation of Consciousness-2&amp;quot_ a very valuable book that gives the key to &amp;quot_mastering our actual reality.&amp;quot_</t>
  </si>
  <si>
    <t>http://sentrumbookstore.com/upload/iblock/89d/diqgyksie2kn520czx0y458iasb6bh1z/9785002220502.jpg</t>
  </si>
  <si>
    <t>978-5-00222-050-2</t>
  </si>
  <si>
    <t>Kniga «Manipuliatsiia soznaniem» davno stala bestsellerom i vkhodit v chislo luchshikh publitsisticheskikh knig Rossii. Ona neskolʹko raz pereizdavalasʹ, odnako ee avtor, vydaiushchiĭsia sotsiolog i politolog Sergeĭ Georgievich Kara-Murza, v posleslovii k odnomu iz pereizdaniĭ otmechal: «Ėmpiricheskie illiustratsii, privodimye v knige, nuzhno obnovitʹ. Polozhenie tekh, kto zhelal by sokhranitʹ svoe 'IA' i zakrytʹsia ot manipuliatsii, v poslednee vremia rezko izmenilosʹ: dlia manipuliatsii poiavilisʹ stolʹ silʹnye sredstva, chto starye sistemy psikhologicheskoĭ zashchity liudeĭ okazalisʹ bespomoshchny».Vskore rossiĭskiĭ uchenyĭ Sergeĭ Smirnov napisal prodolzhenie ėtoĭ knigi. Ego trud poluchil vysokuiu otsenku S.G. Kara-Murzy, kotoryĭ nazval «Manipuliatsiiu soznaniem-2» ochenʹ tsennoĭ knigoĭ, kotoraia daet kliuch k «osvoeniiu nasheĭ aktualʹnoĭ realʹnosti».</t>
  </si>
  <si>
    <t>Kara-Murza, Sergeĭ_ Smirnov, Sergeĭ</t>
  </si>
  <si>
    <t>Manipuliatsiia soznaniem-2</t>
  </si>
  <si>
    <t>Коми, Джеймс</t>
  </si>
  <si>
    <t>Русский след Трампа. Директор ФБР свидетельствует...</t>
  </si>
  <si>
    <t>В 2016 году Служба внешней разведки России получила нешуточную рекламу – по версии американских спецслужб и СМИ ее агент Дональд Трамп был избран президентом США. Бывший директор ФБР Джеймс Коми был одним из тех, кто активно поддерживал это обвинение. В своих мемуарах он рассказывает об этих и других страницах закулисной жизни вашингтонских элит.</t>
  </si>
  <si>
    <t>Алгоритм</t>
  </si>
  <si>
    <t>Весь мир</t>
  </si>
  <si>
    <t>Comey, James</t>
  </si>
  <si>
    <t xml:space="preserve">The Russian trace of Trump. The Director of the FBI testifies... </t>
  </si>
  <si>
    <t>In 2016, the Russian Foreign Intelligence Service received serious advertising – according to American intelligence agencies and the media, its agent Donald Trump was elected president of the United States. Former FBI Director James Comey was one of those who actively supported this accusation. In his memoirs, he talks about these and other pages of the backstage life of Washington elites.</t>
  </si>
  <si>
    <t>http://sentrumbookstore.com/upload/iblock/eec/vrvj5xi5o11nohb3z235wdiz12iuyuvg/9785002220960.jpg</t>
  </si>
  <si>
    <t>978-5-00222-096-0</t>
  </si>
  <si>
    <t>V 2016 godu Sluzhba vneshneĭ razvedki Rossii poluchila neshutochnuiu reklamu – po versii amerikanskikh spetssluzhb i SMI ee agent Donalʹd Tramp byl izbran prezidentom SShA. Byvshiĭ direktor FBR Dzheĭms Komi byl odnim iz tekh, kto aktivno podderzhival ėto obvinenie. V svoikh memuarakh on rasskazyvaet ob ėtikh i drugikh stranitsakh zakulisnoĭ zhizni vashingtonskikh ėlit.</t>
  </si>
  <si>
    <t>Komi, Dzheĭms</t>
  </si>
  <si>
    <t xml:space="preserve">Russkiĭ sled Trampa. Direktor FBR svidetelʹstvuet... </t>
  </si>
  <si>
    <t>In the second edition of the book, the author still considers the explosion of a hydrogen peroxide torpedo and detonation of ammunition to be the main version of the Kursk submarine's death, and provides new evidence to support it, including facts of deliberate concealment by the command of the Russian Navy, the Northern Fleet and the Main Military Prosecutor's Office of unsatisfactory preparation of the ship and crew for going to sea, design flaws project 949A, about which the general designer of the Central Design Bureau &amp;quot_Rubin&amp;quot_ Igor Spassky is silent. We are talking about forgery of documents related to the training of the crew at the Training Center for Submariners and the condition of torpedo weapons. The versions of the collision of the Kursk with American submarines, the attack of the submarine by Russian surface ships and land-based missile launchers, which arose or were replicated after the publication of the first edition of the book, are refuted. The pages of the second edition describe the phantasmagoric story of the appearance of the additional resolution of investigator Arthur Egiev, which recognizes almost all the arguments of the defense and calls into question the fundamental expertise of Viktor Kolkutin and Sergey Kozlov. The role of some leaders of the country, the navy and the investigative bodies who determined the fate of the criminal case on the death of the Kursk and continue to hide the truth from society is being reviewed.</t>
  </si>
  <si>
    <t>The publishing house of Novaya Gazeta published Leonid Nevzlin's book &amp;quot_Remaining in the Minority&amp;quot_. The author learned about what it means to be in the minority as a child. &amp;quot_I'm seven years old. I am in the first grade of a Moscow school. At recess, the class teacher left the office, leaving a class magazine on her desk. The wind blew through the open window, the pages rustled, and the last one opened, where the surname, first name, patronymic, address of each student, as well as nationality were recorded. I'm curious. Reading. Russian Russian, Russian, and Russian are everywhere in the column &amp;quot_Nationality&amp;quot_, and suddenly opposite &amp;quot_Leonid Nevzlin&amp;quot_ it says &amp;quot_Jew&amp;quot_. Russian Russian, and then again – &amp;quot_Russian&amp;quot_, &amp;quot_Russian&amp;quot_, &amp;quot_Russian&amp;quot_. It seemed to pierce me: I'm not like everyone else! I'm the only one who's not Russian. One is a Jew. I'm not just different, I'm in the minority. So there's something wrong with me. Being in the minority is bad. For many years I have lived with the feeling of my otherness, that I am different from most. And who the Jews are, what the Jewish people are, what it means to be a Jew – I rarely thought about it.&amp;quot_ A boy who found the word &amp;quot_Jew&amp;quot_ opposite his surname will become a major entrepreneur and philanthropist 40 years later. He will know everything about his surname and about his family, starting from the seventh generation. He will know the history of this people, reconstruct Jewish museums, create research centers around the world for the study of Eastern European Jewry, help those who carefully record and preserve the memory of the victims of the Holocaust and Stalinism. &amp;quot_Remaining in the Minority&amp;quot_ is a book about finding yourself, your roots, your purpose in life. This is no ordinary autobiography. And definitely not a confession with summing up. This is the story of a man who has passed a long way of internal evolution.</t>
  </si>
  <si>
    <t>Петроу, Стивен</t>
  </si>
  <si>
    <t>Глупости, которые я не натворю, когда состарюсь</t>
  </si>
  <si>
    <t>Еще в подростковом возрасте — журналист и писатель, автор множества колонок в New York Times и Washington Post — начал составлять список «вещей, которые он не будет делать, когда состарится» — в основном список всего того, что, по его мнению, его родители делали неправильно.Давайте признаем, мы не хотим стареть так, как это делали предыдущие поколения. Не хотим отказываться от одежды «не по возрасту», толкаться в общественном транспорте или превращаться в вечно недовольного и раздражительного старика, находящегося в конфликтес молодежью, модой и — о боже мой — технологиями.«Глупости, которые я не натворю, когда состарюсь» откровенная книга о страхах, разочарованиях и стереотипах, сопровождающих старение. Это план новой старости и понимание того, что старение — это не болезнь. Стать старше — это привилегия, которой можно распоряжаться. Честная, личная, полная искрометного юмора, история помогает молодому поколению быть терпимее, а взрослому — посмотреть на себя со стороны.</t>
  </si>
  <si>
    <t>ТОП Рунета</t>
  </si>
  <si>
    <t>Petrow, Stephen</t>
  </si>
  <si>
    <t>Stupid things I won't do when I get old</t>
  </si>
  <si>
    <t>Even as a teenager — a journalist and writer, the author of many columns in the New York Times and the Washington Post — began to compile a list of &amp;quot_things he won't do when he gets old&amp;quot_ — basically a list of everything that, in his opinion, his parents did wrong.Let's face it, we don't want to age the way previous generations did. We don't want to give up clothes &amp;quot_out of age&amp;quot_, jostle in public transport or turn into an eternally dissatisfied and irritable old man who is in conflict with youth, fashion and — oh my God — technology.&amp;quot_The stupid things I won't do when I get old&amp;quot_ is a frank book about the fears, disappointments and stereotypes that accompany aging. This is a plan for a new old age and an understanding that aging is not a disease. Getting older is a privilege that can be disposed of. Honest, personal, full of sparkling humor, the story helps the younger generation to be more tolerant, and the adult — to look at himself from the outside.</t>
  </si>
  <si>
    <t>http://sentrumbookstore.com/upload/iblock/557/cg7vp7bpqnlnr83ghhpisce0ojpg6x9s/9785171516260.jpg</t>
  </si>
  <si>
    <t>978-5-17-151626-0</t>
  </si>
  <si>
    <t>Eshche v podrostkovom vozraste — zhurnalist i pisatelʹ, avtor mnozhestva kolonok v New York Times i Washington Post — nachal sostavliatʹ spisok «veshcheĭ, kotorye on ne budet delatʹ, kogda sostaritsia» — v osnovnom spisok vsego togo, chto, po ego mneniiu, ego roditeli delali nepravilʹno.Davaĭte priznaem, my ne khotim staretʹ tak, kak ėto delali predydushchie pokoleniia. Ne khotim otkazyvatʹsia ot odezhdy «ne po vozrastu», tolkatʹsia v obshchestvennom transporte ili prevrashchatʹsia v vechno nedovolʹnogo i razdrazhitelʹnogo starika, nakhodiashchegosia v konfliktes molodezhʹiu, modoĭ i — o bozhe moĭ — tekhnologiiami.«Gluposti, kotorye ia ne natvoriu, kogda sostariusʹ» otkrovennaia kniga o strakhakh, razocharovaniiakh i stereotipakh, soprovozhdaiushchikh starenie. Ėto plan novoĭ starosti i ponimanie togo, chto starenie — ėto ne boleznʹ. Statʹ starshe — ėto privilegiia, kotoroĭ mozhno rasporiazhatʹsia. Chestnaia, lichnaia, polnaia iskrometnogo iumora, istoriia pomogaet molodomu pokoleniiu bytʹ terpimee, a vzroslomu — posmotretʹ na sebia so storony.</t>
  </si>
  <si>
    <t>Petrou, Stiven</t>
  </si>
  <si>
    <t>Gluposti, kotorye ia ne natvoriu, kogda sostariusʹ</t>
  </si>
  <si>
    <t>Пионтковский, Андрей</t>
  </si>
  <si>
    <t>Война</t>
  </si>
  <si>
    <t>Piontkovsky, Andrey</t>
  </si>
  <si>
    <t>War</t>
  </si>
  <si>
    <t>Piontkovskiĭ, Andreĭ</t>
  </si>
  <si>
    <t>Voĭna</t>
  </si>
  <si>
    <t>Третий путь к рабству</t>
  </si>
  <si>
    <t>Перед вами новая книга Андрея Пионтковского — блестящего политического аналитика, одного из самых ярких и прозорливых публицистов современной России.Название книги — «Третий путь к рабству», напоминающее о Фридрихе фон Хайеке, описавшем две дороги к рабству — фашизм и коммунизм, указывает и на давно уже ставший притчей во языцех мифический особый путь России.</t>
  </si>
  <si>
    <t>The Third way to slavery</t>
  </si>
  <si>
    <t>Here is a new book by Andrey Piontkovsky, a brilliant political analyst, one of the brightest and most visionary publicists of modern Russia.The title of the book — &amp;quot_The Third Way to Slavery&amp;quot_, reminiscent of Friedrich von Hayek, who described two roads to slavery — fascism and communism, also points to the mythical special way of Russia, which has long become a byword.</t>
  </si>
  <si>
    <t>http://sentrumbookstore.com/upload/iblock/9b8/m2x7lw06hhmtt2g4ws4o52timg2qwt02/9783910741966.jpg</t>
  </si>
  <si>
    <t>Pered vami novaia kniga Andreia Piontkovskogo — blestiashchego politicheskogo analitika, odnogo iz samykh iarkikh i prozorlivykh publitsistov sovremennoĭ Rossii.Nazvanie knigi — «Tretiĭ putʹ k rabstvu», napominaiushchee o Fridrikhe fon Khaĭeke, opisavshem dve dorogi k rabstvu — fashizm i kommunizm, ukazyvaet i na davno uzhe stavshiĭ pritcheĭ vo iazytsekh mificheskiĭ osobyĭ putʹ Rossii.</t>
  </si>
  <si>
    <t>Tretiĭ putʹ k rabstvu</t>
  </si>
  <si>
    <t>Политковская, Анна</t>
  </si>
  <si>
    <t>ЗА ЧТО</t>
  </si>
  <si>
    <t>К 15 – летию со дня гибели Анны Политковской вышло новое издание книги «ЗА ЧТО»: избранные репортажи и очерки, фото, воспоминания, продолжение историй ее героев. 15 лет — знаковая дата: по российским законам истекает «срок давности» преступления. Мы — редакция «Новой газеты», семья — надеемся: книга поможет отменить «срок давности» для заказчика этой смерти. Мы утверждаем: у следствия есть необходимые данные. И тексты Политковской — важнейшее свидетельство обвинения. Она считала: первый журналистский долг — борьба за справедливость, спасение людей. Без компромиссов с людоедами. И за это ее убили. Она не стремилась в герои. Но каждый раз шла на риск, потому что иначе не умела: «Не верь, когда в мирной жизни тебе говорят: “Не суйся. Это не твое дело. Себе дороже будет...” Там, в Чечне, всегда надо соваться. Потому что цена всему — жизнь». Более шестидесяти командировок в Чечню. «Норд-Ост». Беслан. Это прошло через ее сердце. Ее возможности — чувство слова, чувство юмора — позволяли писать о чем угодно. Но зачем писать «о чем угодно», когда живешь в такой конкретной стране? Иногда — чаще по просьбе редактора, чем по своей инициативе, — Политковская создавала лирические шедевры. О своей собаке по кличке Ван Гог. Об аргентинском танго. О Париже. Мы собрали эту книгу в память об Анне. Нам тяжело без нее.</t>
  </si>
  <si>
    <t>Politkovskaya, Anna</t>
  </si>
  <si>
    <t>for what</t>
  </si>
  <si>
    <t>By the 15th anniversary of the death of Anna Politkovskaya, a new edition of the book &amp;quot_FOR WHAT&amp;quot_ has been published: selected reports and essays, photos, memoirs, continuation of the stories of her heroes. 15 years is a landmark date: according to Russian laws, the &amp;quot_statute of limitations&amp;quot_ of the crime expires. We — the editorial board of Novaya Gazeta, the family — hope that the book will help to cancel the &amp;quot_statute of limitations&amp;quot_ for the customer of this death. We claim that the investigation has the necessary data. And Politkovskaya's texts are the most important evidence of the prosecution. She believed that the first duty of a journalist is to fight for justice, to save people. Without compromise with cannibals. And she was killed for it. She didn't aspire to be a hero. But every time I took a risk, because I couldn't do anything else: &amp;quot_Don't believe when they tell you in a peaceful life: &amp;quot_Don't meddle. It's none of your business. It will be more expensive for yourself...”There, in Chechnya, you always have to meddle. Because the price of everything is life.&amp;quot_ More than sixty business trips to Chechnya. &amp;quot_Nord-Ost&amp;quot_. Beslan. It went through her heart. Her abilities—a sense of words, a sense of humor—allowed her to write about anything. But why write &amp;quot_about anything&amp;quot_ when you live in such a specific country? Sometimes — more often at the request of the editor than on her own initiative — Politkovskaya created lyrical masterpieces. About his dog named Van Gogh. About the Argentine tango. About Paris. We have collected this book in memory of Anna. It's hard for us without her.</t>
  </si>
  <si>
    <t>http://sentrumbookstore.com/upload/iblock/605/10umjh34187muifp062f27d1f0dmb2yp/9785911470333.jpg</t>
  </si>
  <si>
    <t>978-5-91147-033-3</t>
  </si>
  <si>
    <t>K 15 – letiiu so dnia gibeli Anny Politkovskoĭ vyshlo novoe izdanie knigi «ZA ChTO»: izbrannye reportazhi i ocherki, foto, vospominaniia, prodolzhenie istoriĭ ee geroev. 15 let — znakovaia data: po rossiĭskim zakonam istekaet «srok davnosti» prestupleniia. My — redaktsiia «Novoĭ gazety», semʹia — nadeemsia: kniga pomozhet otmenitʹ «srok davnosti» dlia zakazchika ėtoĭ smerti. My utverzhdaem: u sledstviia estʹ neobkhodimye dannye. I teksty Politkovskoĭ — vazhneĭshee svidetelʹstvo obvineniia. Ona schitala: pervyĭ zhurnalistskiĭ dolg — borʹba za spravedlivostʹ, spasenie liudeĭ. Bez kompromissov s liudoedami. I za ėto ee ubili. Ona ne stremilasʹ v geroi. No kazhdyĭ raz shla na risk, potomu chto inache ne umela: «Ne verʹ, kogda v mirnoĭ zhizni tebe govoriat: “Ne suĭsia. Ėto ne tvoe delo. Sebe dorozhe budet...” Tam, v Chechne, vsegda nado sovatʹsia. Potomu chto tsena vsemu — zhiznʹ». Bolee shestidesiati komandirovok v Chechniu. «Nord-Ost». Beslan. Ėto proshlo cherez ee serdtse. Ee vozmozhnosti — chuvstvo slova, chuvstvo iumora — pozvoliali pisatʹ o chem ugodno. No zachem pisatʹ «o chem ugodno», kogda zhiveshʹ v takoĭ konkretnoĭ strane? Inogda — chashche po prosʹbe redaktora, chem po svoeĭ initsiative, — Politkovskaia sozdavala liricheskie shedevry. O svoeĭ sobake po klichke Van Gog. Ob argentinskom tango. O Parizhe. My sobrali ėtu knigu v pamiatʹ ob Anne. Nam tiazhelo bez nee.</t>
  </si>
  <si>
    <t>Politkovskaia, Anna</t>
  </si>
  <si>
    <t>ZA ChTO</t>
  </si>
  <si>
    <t>Скотт, Бретт</t>
  </si>
  <si>
    <t>Облачные деньги</t>
  </si>
  <si>
    <t>Платежные карты кажутся удобными, а криптовалюта — отвечающей духу времени, однако Бретт Скотт в своей новой книге “Облачные деньги” объясняет, почему наличные деньги сейчас важнее, чем когда?либо. Он не предлагает полностью отказаться от цифровых денег и не считает биткоины вредными или бессмысленными для человечества, но советует задуматься о ведущейся тайной войне с наличными. Идет борьба за наши с вами кошельки, и автор дает обзор нынешней платежной системы, показывая, каким образом извлекаются прибыль и данные из совершаемых нами покупок. Не нужно верить тем, кто убеждает людей, будто наличным деньгам суждено исчезнуть, как это произошло с конной повозкой после изобретения автомобиля. Наличные — это не телега, а велосипед, мчащийся сквозь автомобильную пробку. Это может быть не так быстро, но куда безопаснее. “Облачные деньги” объясняют, предостерегают и успокаивают: мы в состоянии научиться верно распоряжаться собственными сбережениями.</t>
  </si>
  <si>
    <t>Corpus.[economica]</t>
  </si>
  <si>
    <t>Scott, Brett</t>
  </si>
  <si>
    <t>Cloud Money</t>
  </si>
  <si>
    <t>Payment cards seem convenient, and cryptocurrency seems to meet the spirit of the times, but Brett Scott in his new book “Cloud Money” explains why cash is more important now than when?or. He does not propose to completely abandon digital money and does not consider bitcoins harmful or meaningless for humanity, but advises to think about the ongoing secret war with cash. There is a struggle for our wallets, and the author gives an overview of the current payment system, showing how profits and data are extracted from the purchases we make. It is not necessary to believe those who convince people that cash is destined to disappear, as happened with the horse-drawn carriage after the invention of the automobile. Cash is not a cart, but a bicycle racing through a traffic jam. It may not be as fast, but it's much safer. “Cloud Money&amp;quot_ explains, warns and reassures: we are able to learn how to manage our own savings correctly.</t>
  </si>
  <si>
    <t>http://sentrumbookstore.com/upload/iblock/d65/ba3o5j2eawij4zh3ihlm531beol11oj0/9785171505936.jpg</t>
  </si>
  <si>
    <t>978-5-17-150593-6</t>
  </si>
  <si>
    <t>Platezhnye karty kazhutsia udobnymi, a kriptovaliuta — otvechaiushcheĭ dukhu vremeni, odnako Brett Skott v svoeĭ novoĭ knige “Oblachnye denʹgi” obʺiasniaet, pochemu nalichnye denʹgi seĭchas vazhnee, chem kogda?libo. On ne predlagaet polnostʹiu otkazatʹsia ot tsifrovykh deneg i ne schitaet bitkoiny vrednymi ili bessmyslennymi dlia chelovechestva, no sovetuet zadumatʹsia o vedushcheĭsia taĭnoĭ voĭne s nalichnymi. Idet borʹba za nashi s vami koshelʹki, i avtor daet obzor nyneshneĭ platezhnoĭ sistemy, pokazyvaia, kakim obrazom izvlekaiutsia pribylʹ i dannye iz sovershaemykh nami pokupok. Ne nuzhno veritʹ tem, kto ubezhdaet liudeĭ, budto nalichnym denʹgam suzhdeno ischeznutʹ, kak ėto proizoshlo s konnoĭ povozkoĭ posle izobreteniia avtomobilia. Nalichnye — ėto ne telega, a velosiped, mchashchiĭsia skvozʹ avtomobilʹnuiu probku. Ėto mozhet bytʹ ne tak bystro, no kuda bezopasnee. “Oblachnye denʹgi” obʺiasniaiut, predosteregaiut i uspokaivaiut: my v sostoianii nauchitʹsia verno rasporiazhatʹsia sobstvennymi sberezheniiami.</t>
  </si>
  <si>
    <t>Skott, Brett</t>
  </si>
  <si>
    <t>Oblachnye denʹgi</t>
  </si>
  <si>
    <t>Талеб, Нассим</t>
  </si>
  <si>
    <t>Статистические последствия жирных хвостов: О новых вычислительных подходах к принятию решений</t>
  </si>
  <si>
    <t>Аннотация к книге 'Статистические последствия жирных хвостов: О новых вычислительных подходах к принятию решений' Талеб Н. Н.:Новая книга всемирно известного мыслителя, автора «Черного лебедя» Нассима Николаса Талеба открывает серию The Technical Incerto Collection и посвящена тем классам статистических распределений, от которых можно ждать экстремальных событий. Если вы не дружите с графиками и формулами, то из этой книги почерпнете информацию только про скандалы и разоблачение горе-ученых. Если вы учили математическую статистику, эта книга поможет вам переучиться.Если вы студент или ученый, эта книга — бесценный мастер-класс. Впервые под одной обложкой собраны исследовательские статьи Талеба и его учеников, где в неповторимом талебовском стиле живо и ярко прослеживается ход мысли прикладного математика, сталкивающегося с жизненной задачей. Он не знает, можно ли ее решить аналитически, с чего начать, за что хвататься, — но настроено пустить в ход, если понадобится, весь арсенал классической и современной математики и всю мощь компьютеров. Автор и его последователи щедро делятся с читателем своими ранними догадками, интуицией и аналогиями, которые помогли им в итоге найти решение.«Книги серии Incerto посвящены выживанию в реальном мире с его структурой неопределенности, которая слишком сложна для нашего понимания. Цикл ставит целью объединить пять областей знания, связанных с жирными хвостами и экстремальными событиями: в математике, философии, общественных науках, теории контрактов и теории принятия решений, — с опытом профессионалов». (Нассим Николас Талеб) Читать дальше…</t>
  </si>
  <si>
    <t>«Человек Мыслящий. Идеи, способные изменить мир»</t>
  </si>
  <si>
    <t>Taleb, Nassim</t>
  </si>
  <si>
    <t>Statistical consequences of fat tails: On new computational approaches to decision-making</t>
  </si>
  <si>
    <t>Abstract to the book 'Statistical consequences of Fat Tails: On New Computational Approaches to Decision-making' Taleb N. N.: A new book by the world-famous thinker, author of the &amp;quot_Black Swan&amp;quot_ Nassim Nicholas Taleb opens the series The Technical Incerto Collection and is devoted to those classes of statistical distributions from which extreme events can be expected. If you are not friends with graphs and formulas, then from this book you will get information only about scandals and the exposure of would-be scientists. If you have studied mathematical statistics, this book will help you to retrain.If you are a student or a scientist, this book is an invaluable master class. For the first time, research articles by Taleb and his students are collected under one cover, where the course of thought of an applied mathematician facing a life task is vividly and vividly traced in the unique Taleb style. He does not know whether it is possible to solve it analytically, where to start, what to grab for — but he is determined to use, if necessary, the entire arsenal of classical and modern mathematics and the full power of computers. The author and his followers generously share with the reader their early guesses, intuition and analogies that helped them eventually find a solution.&amp;quot_The books in the Incerto series are dedicated to survival in the real world with its structure of uncertainty, which is too complex for our understanding. The cycle aims to combine five areas of knowledge related to fat tails and extreme events: in mathematics, philosophy, social sciences, contract theory and decision theory — with the experience of professionals.&amp;quot_ (Nassim Nicholas Taleb) Read more…</t>
  </si>
  <si>
    <t>http://sentrumbookstore.com/upload/iblock/d86/of5q5bmpglde310aeojfba6k0nw8bsu7/9785389195844.jpg</t>
  </si>
  <si>
    <t>978-5-389-19584-4</t>
  </si>
  <si>
    <t>Annotatsiia k knige 'Statisticheskie posledstviia zhirnykh khvostov: O novykh vychislitelʹnykh podkhodakh k priniatiiu resheniĭ' Taleb N. N.:Novaia kniga vsemirno izvestnogo myslitelia, avtora «Chernogo lebedia» Nassima Nikolasa Taleba otkryvaet seriiu The Technical Incerto Collection i posviashchena tem klassam statisticheskikh raspredeleniĭ, ot kotorykh mozhno zhdatʹ ėkstremalʹnykh sobytiĭ. Esli vy ne druzhite s grafikami i formulami, to iz ėtoĭ knigi pocherpnete informatsiiu tolʹko pro skandaly i razoblachenie gore-uchenykh. Esli vy uchili matematicheskuiu statistiku, ėta kniga pomozhet vam pereuchitʹsia.Esli vy student ili uchenyĭ, ėta kniga — bestsennyĭ master-klass. Vpervye pod odnoĭ oblozhkoĭ sobrany issledovatelʹskie statʹi Taleba i ego uchenikov, gde v nepovtorimom talebovskom stile zhivo i iarko proslezhivaetsia khod mysli prikladnogo matematika, stalkivaiushchegosia s zhiznennoĭ zadacheĭ. On ne znaet, mozhno li ee reshitʹ analiticheski, s chego nachatʹ, za chto khvatatʹsia, — no nastroeno pustitʹ v khod, esli ponadobitsia, vesʹ arsenal klassicheskoĭ i sovremennoĭ matematiki i vsiu moshchʹ kompʹiuterov. Avtor i ego posledovateli shchedro deliatsia s chitatelem svoimi rannimi dogadkami, intuitsieĭ i analogiiami, kotorye pomogli im v itoge naĭti reshenie.«Knigi serii Incerto posviashcheny vyzhivaniiu v realʹnom mire s ego strukturoĭ neopredelennosti, kotoraia slishkom slozhna dlia nashego ponimaniia. TSikl stavit tselʹiu obʺedinitʹ piatʹ oblasteĭ znaniia, sviazannykh s zhirnymi khvostami i ėkstremalʹnymi sobytiiami: v matematike, filosofii, obshchestvennykh naukakh, teorii kontraktov i teorii priniatiia resheniĭ, — s opytom professionalov». (Nassim Nikolas Taleb) Chitatʹ dalʹshe…</t>
  </si>
  <si>
    <t>Statisticheskie posledstviia zhirnykh khvostov: O novykh vychislitelʹnykh podkhodakh k priniatiiu resheniĭ</t>
  </si>
  <si>
    <t>Фельдман-Баррет_ К, К.</t>
  </si>
  <si>
    <t>Женская история Битлз</t>
  </si>
  <si>
    <t>Аннотация к книге 'Женская история Битлз' Фельдман-Баррет К.:В начале 1960 х годов в Европе и Америке бешеную популярность завоевала рок-группа The Beatles. Этот же период был отмечен и другим важным социальным трендом — подъемом второй волны феминизма. Два глобальных культурных явления оказали друг на друга прямое влияние: музыка ливерпульской четверки вдохновляла представительниц их поколения на самоопределение, а в биографиях и творчестве самих «битлов» женское присутствие всегда было весьма значительным. В своей книге Кристина Фельдман-Баррет анализирует личные и опосредованные (через музыку, телевидение и другие медиаторы) отношения, которые сложились с этой группой у женщин разных поколений. Автор дает слово поклонницам группы — от девчонок из Мерсисайда, пытавшихся попасть на концерт The Beatles в 1960 е, до наших современниц, — а также обращается к историям жен, матерей и других женщин, окружавших музыкантов. Таким образом исследовательница предлагает пересмотреть традиционный подход к историографии «битлов» и вписать это культурное явление в широкий социально-исторический контекст, связанный с женской эмансипацией. Кристина Фельдман-Баррет — доктор философии, преподает в Университете Гриффита, Австралия. Читать дальше…</t>
  </si>
  <si>
    <t>«Гендерные исследования»</t>
  </si>
  <si>
    <t>Feldman-Barrett_ K, K.</t>
  </si>
  <si>
    <t>The female history of the Beatles</t>
  </si>
  <si>
    <t>Abstract to the book 'The Female History of the Beatles' Feldman-Barrett K.: In the early 1960s, the rock band The Beatles became wildly popular in Europe and America. The same period was marked by another important social trend — the rise of the second wave of feminism. Two global cultural phenomena had a direct impact on each other: the music of the Liverpool quartet inspired representatives of their generation to self-determination, and in the biographies and works of the Beatles themselves, the female presence has always been very significant. In her book, Kristina Feldman-Barrett analyzes the personal and mediated (through music, television and other mediators) relationships that women of different generations have developed with this group. The author gives the floor to the group's fans — from girls from Merseyside who tried to get to The Beatles concert in the 1960s, to our contemporaries — and also turns to the stories of wives, mothers and other women surrounding the musicians. Thus, the researcher suggests revising the traditional approach to the historiography of the Beatles and fitting this cultural phenomenon into a broad socio-historical context associated with female emancipation. Kristina Feldman-Barrett — PhD, teaches at Griffith University, Australia. Read more…</t>
  </si>
  <si>
    <t>http://sentrumbookstore.com/upload/iblock/9f1/dy58he1estdkk6dp677jxh21srkky404/9785444821084.jpg</t>
  </si>
  <si>
    <t>978-5-4448-2108-4</t>
  </si>
  <si>
    <t>Annotatsiia k knige 'Zhenskaia istoriia Bitlz' Felʹdman-Barret K.:V nachale 1960 kh godov v Evrope i Amerike beshenuiu populiarnostʹ zavoevala rok-gruppa The Beatles. Ėtot zhe period byl otmechen i drugim vazhnym sotsialʹnym trendom — podʺemom vtoroĭ volny feminizma. Dva globalʹnykh kulʹturnykh iavleniia okazali drug na druga priamoe vliianie: muzyka liverpulʹskoĭ chetverki vdokhnovliala predstavitelʹnits ikh pokoleniia na samoopredelenie, a v biografiiakh i tvorchestve samikh «bitlov» zhenskoe prisutstvie vsegda bylo vesʹma znachitelʹnym. V svoeĭ knige Kristina Felʹdman-Barret analiziruet lichnye i oposredovannye (cherez muzyku, televidenie i drugie mediatory) otnosheniia, kotorye slozhilisʹ s ėtoĭ gruppoĭ u zhenshchin raznykh pokoleniĭ. Avtor daet slovo poklonnitsam gruppy — ot devchonok iz Mersisaĭda, pytavshikhsia popastʹ na kontsert The Beatles v 1960 e, do nashikh sovremennits, — a takzhe obrashchaetsia k istoriiam zhen, matereĭ i drugikh zhenshchin, okruzhavshikh muzykantov. Takim obrazom issledovatelʹnitsa predlagaet peresmotretʹ traditsionnyĭ podkhod k istoriografii «bitlov» i vpisatʹ ėto kulʹturnoe iavlenie v shirokiĭ sotsialʹno-istoricheskiĭ kontekst, sviazannyĭ s zhenskoĭ ėmansipatsieĭ. Kristina Felʹdman-Barret — doktor filosofii, prepodaet v Universitete Griffita, Avstraliia. Chitatʹ dalʹshe…</t>
  </si>
  <si>
    <t>Felʹdman-Barret_ K, K.</t>
  </si>
  <si>
    <t>Zhenskaia istoriia Bitlz</t>
  </si>
  <si>
    <t>The Soviet system would not have been as meaningless as it really was if it had not provided such a &amp;quot_profitable&amp;quot_ sport and recreation for itself as chess, not only by the Chess Federation, not only by a department in the USSR Sports Committee, but also by close guardianship...</t>
  </si>
  <si>
    <t>Корпорация. Россия и ФСБ во времена президента Путина</t>
  </si>
  <si>
    <t>Corporation. Russia and the FSB during the time of President Putin</t>
  </si>
  <si>
    <t>The book is devoted to the modern stage of the existence of Russian special services. Its authors Yu. Felshtinsky and V. Pribylovsky are quite well known in Russia and abroad. Yuri Felshtinsky is a historian, specialist in the history of the revolution, author of the book &amp;quot_Leaders in Law&amp;quot_, co-author of the book &amp;quot_The KGB plays chess&amp;quot_. Vladimir Pribylovsky is a well-known Russian political scientist specializing in the 'archiving' of current political processes. The authors of the book offer the reader their own version of the relationship between modern Russian special services and structures vested with power.</t>
  </si>
  <si>
    <t>Korporatsiia. Rossiia i FSB vo vremena prezidenta Putina</t>
  </si>
  <si>
    <t>Фельштинский, Юрий_ Станчев, Михаил</t>
  </si>
  <si>
    <t>Felshtinsky, Yuri_ Stanchev, Mikhail</t>
  </si>
  <si>
    <t>The 2nd expanded edition of the book &amp;quot_The Third World: the Battle for Ukraine&amp;quot_ (the first edition was published in 2015). Subject matter. The history of the Russian-Ukrainian conflict, geopolitics, special services. About the book. The authors of the book make an excursion into the history of Ukraine — from its origin to the present day. They analyzed Ukraine's relations with Russia: the obstacles that Russia creates on Ukraine's path to the European Union and NATO membership, economic and gas blackmail, and more. Whether the battle for Ukraine will escalate into a world war that will lead to the collapse of Putin's regime is the main question of an actual book that no one will risk publishing in Russia now. The new edition adds three chapters on the modern history of Ukraine, covering events from the 2014 presidential elections. Special attention is paid to the Russian aggression in Ukraine. The updated edition also contains a conclusion, an afterword and additional biographies of modern Ukrainian politicians. Who the publication is for. For everyone who wants to know the unwritten rules of the big political game, the real causes of the hybrid war and its possible consequences not only for Ukraine and Russia, but also for the entire world community. Why this book. The authors analyze in detail the internal cuisine of Ukrainian politics, high-profile murders and assassinations, the oligarchic hierarchy, the role of special services in the well-known events that took place in Ukraine. About the authors. Yuri Felshtinsky is an American historian of Russian origin, editor—compiler and commentator of several dozen volumes of archival documents on Russian history. He received a Ph.D. in history from Brandeis and Rutgers Universities. He led a project to decipher and publish the &amp;quot_Kuchma tapes&amp;quot_. He is also known for publishing Trotsky's archive. Mikhail Stanchev — Doctor of Historical Sciences, Professor, Academician of the Bulgarian Academy of Sciences. He has lectured in the USA, France, Germany, Italy, Japan, Bulgaria. Author of 17 monographs and more than 250 articles on Bulgarian studies and international relations.</t>
  </si>
  <si>
    <t>Felʹshtinskiĭ, IUriĭ_ Stanchev, Mikhail</t>
  </si>
  <si>
    <t>Челищева, Вера</t>
  </si>
  <si>
    <t>Как меня убивали</t>
  </si>
  <si>
    <t>История юриста ЮКОСа Василия Алексаняна, воспоминания друзей, хроника издевательств, дневники. Однажды эта книга будет важна на суде над людьми, мучившими и убившими Василия Алексаняна. Потом она будет важна для детей и внуков этих людей. Она теперь будет всегда: книги не исчезают. Сегодня же она важна для нас – читателей, не сумевших стать гражданами. Олег Дорман, кинорежиссер. ≪ Лечение в обмен на показания≫ – одна из распространенных практик в СИЗО до сих пор. Со дня смерти Алексаняна в этой части мало что изменилось. Хочешь к врачу? Дай показания. Хочешь свидание? Дай показания. На нужные следствию показания обмениваются разрешение на переписку, телефонные звонки и даже перевод под домашний арест. Следователь полностью распоряжается жизнью и здоровьем заключенного. Следователь занимается не поиском доказательств, а планомерным лишением человека жизни. Как паук, он опутывает жертву плотной пеленой запретов, не отпуская ее, пока она не погибнет. Дело сделано – человек наказан, даже если он невиновен. Эта книга только об одной жертве, но можете легко умножать число жертв на тысячи. О них книг не напишут, так пускай эта книга про Алексаняна будет им всем памятником и свидетельством того, как в нынешней России отнимается человеческая жизнь. Марина Литвинович, журналист, политтехнолог, член Общественной наблюдательной комиссии (ОНК). г. Москвы по защите прав человека в местах принудительного содержания. Бывают события, случившиеся недавно, о которых легко забываешь или вспоминаешь, как о давно прошедших. А есть те, что произошли многие годы назад, а как будто вчера. Василий Алексанян. Как будто вчера. То же острое ощущение ужаса, непонимания, неверия в то, что такая жестокость по отношению к совершенно беспомощному человеку возможна, и это в твоем мире, рядом с тобой. И, кажется, ты ничего не можешь. НО – ты не можешь закрыть на это глаза, ты не можешь не думать об этом, ты не можешь молчать. И ты не можешь не молиться. Вера, спасибо за эту книгу. Священник Алексей Уминский</t>
  </si>
  <si>
    <t>Chelishcheva, Vera</t>
  </si>
  <si>
    <t>How I was killed</t>
  </si>
  <si>
    <t>The story of Yukos lawyer Vasily Aleksanyan, memories of friends, a chronicle of bullying, diaries. One day this book will be important at the trial of the people who tortured and killed Vasily Aleksanyan. Then it will be important for the children and grandchildren of these people. It will always be there now: books don't disappear. Today, it is important for us – readers who have failed to become citizens. Oleg Dorman, film director. &amp;quot_Treatment in exchange for testimony&amp;quot_ is one of the most common practices in the pre–trial detention center so far. Little has changed in this part since Aleksanyan's death. Do you want to see a doctor? Give evidence. Do you want a date? Give evidence. Permission for correspondence, phone calls and even transfer to house arrest are exchanged for the testimony needed by the investigation. The investigator completely manages the life and health of the prisoner. The investigator is not looking for evidence, but systematically depriving a person of life. Like a spider, he entangles the victim with a dense veil of prohibitions, not letting her go until she dies. The deed is done – the person is punished, even if he is innocent. This book is only about one victim, but you can easily multiply the number of victims by thousands. No books will be written about them, so let this book about Aleksanyan be a monument to them all and a testimony to how human life is being taken away in today's Russia. Marina Litvinovich, journalist, political strategist, member of the Public Monitoring Commission (PMC) of Moscow for the Protection of Human Rights in places of forced detention. There are events that happened recently, which you easily forget about or remember as long ago. And there are those that happened many years ago, but as if yesterday. Vasily Aleksanyan. It's like yesterday. The same acute feeling of horror, misunderstanding, disbelief that such cruelty towards a completely helpless person is possible, and this is in your world, next to you. And it seems you can't do anything. BUT – you can't close your eyes to it, you can't not think about it, you can't be silent. And you can't help but pray. Vera, thank you for this book. Priest Alexey Uminsky</t>
  </si>
  <si>
    <t>http://sentrumbookstore.com/upload/iblock/87e/jwd26i2wwd9pmewm3fuql05o0mgo3czl/9785911470265.jpg</t>
  </si>
  <si>
    <t>Istoriia iurista IUKOSa Vasiliia Aleksaniana, vospominaniia druzeĭ, khronika izdevatelʹstv, dnevniki. Odnazhdy ėta kniga budet vazhna na sude nad liudʹmi, muchivshimi i ubivshimi Vasiliia Aleksaniana. Potom ona budet vazhna dlia deteĭ i vnukov ėtikh liudeĭ. Ona teperʹ budet vsegda: knigi ne ischezaiut. Segodnia zhe ona vazhna dlia nas – chitateleĭ, ne sumevshikh statʹ grazhdanami. Oleg Dorman, kinorezhisser. ≪ Lechenie v obmen na pokazaniia≫ – odna iz rasprostranennykh praktik v SIZO do sikh por. So dnia smerti Aleksaniana v ėtoĭ chasti malo chto izmenilosʹ. Khocheshʹ k vrachu? Daĭ pokazaniia. Khocheshʹ svidanie? Daĭ pokazaniia. Na nuzhnye sledstviiu pokazaniia obmenivaiutsia razreshenie na perepisku, telefonnye zvonki i dazhe perevod pod domashniĭ arest. Sledovatelʹ polnostʹiu rasporiazhaetsia zhiznʹiu i zdorovʹem zakliuchennogo. Sledovatelʹ zanimaetsia ne poiskom dokazatelʹstv, a planomernym lisheniem cheloveka zhizni. Kak pauk, on oputyvaet zhertvu plotnoĭ pelenoĭ zapretov, ne otpuskaia ee, poka ona ne pogibnet. Delo sdelano – chelovek nakazan, dazhe esli on nevinoven. Ėta kniga tolʹko ob odnoĭ zhertve, no mozhete legko umnozhatʹ chislo zhertv na tysiachi. O nikh knig ne napishut, tak puskaĭ ėta kniga pro Aleksaniana budet im vsem pamiatnikom i svidetelʹstvom togo, kak v nyneshneĭ Rossii otnimaetsia chelovecheskaia zhiznʹ. Marina Litvinovich, zhurnalist, polittekhnolog, chlen Obshchestvennoĭ nabliudatelʹnoĭ komissii (ONK). g. Moskvy po zashchite prav cheloveka v mestakh prinuditelʹnogo soderzhaniia. Byvaiut sobytiia, sluchivshiesia nedavno, o kotorykh legko zabyvaeshʹ ili vspominaeshʹ, kak o davno proshedshikh. A estʹ te, chto proizoshli mnogie gody nazad, a kak budto vchera. Vasiliĭ Aleksanian. Kak budto vchera. To zhe ostroe oshchushchenie uzhasa, neponimaniia, neveriia v to, chto takaia zhestokostʹ po otnosheniiu k sovershenno bespomoshchnomu cheloveku vozmozhna, i ėto v tvoem mire, riadom s toboĭ. I, kazhetsia, ty nichego ne mozheshʹ. NO – ty ne mozheshʹ zakrytʹ na ėto glaza, ty ne mozheshʹ ne dumatʹ ob ėtom, ty ne mozheshʹ molchatʹ. I ty ne mozheshʹ ne molitʹsia. Vera, spasibo za ėtu knigu. Sviashchennik Alekseĭ Uminskiĭ</t>
  </si>
  <si>
    <t>Kak menia ubivali</t>
  </si>
  <si>
    <t>Бакаева, С.А._ Долгорукова, Н.М.</t>
  </si>
  <si>
    <t>Французский язык за 3 месяца. Интенсивный курс</t>
  </si>
  <si>
    <t>Пособие разбито на 18 уроков, которые содержат базовые грамматические сведения, небольшие тексты и диалоги, а также упражнения на закрепление материала. Курс рассчитан на 3 месяца. На какие-то уроки уйдет больше времени, на какие-то меньше, но общий срок обучения реален!Издание включает в себя несколько текстов из французской классической литературы. В конце книги находится Приложение, в которое вошли дополнительный лексический и грамматический материал, Словари и Ключи к упражнениям.Издание предназначено для широкого круга читателей, приступающих к изучению французского языка.</t>
  </si>
  <si>
    <t>Сам себе репетитор</t>
  </si>
  <si>
    <t>Bakaeva, S.A._ Dolgorukova, N.M.</t>
  </si>
  <si>
    <t>French in 3 months. Intensive course</t>
  </si>
  <si>
    <t>The manual is divided into 18 lessons, which contain basic grammatical information, small texts and dialogues, as well as exercises to consolidate the material. The course is designed for 3 months. Some lessons will take more time, some less, but the total duration of training is real!The publication includes several texts from French classical literature. At the end of the book there is an Appendix, which includes additional lexical and grammatical material, Dictionaries and Keys to exercises.The publication is intended for a wide range of readers starting to learn French.</t>
  </si>
  <si>
    <t>http://sentrumbookstore.com/upload/iblock/750/s0aylcb937ay4umddmh6yg5z8zw35ozg/9785171557324.jpg</t>
  </si>
  <si>
    <t>978-5-17-155732-4</t>
  </si>
  <si>
    <t>Posobie razbito na 18 urokov, kotorye soderzhat bazovye grammaticheskie svedeniia, nebolʹshie teksty i dialogi, a takzhe uprazhneniia na zakreplenie materiala. Kurs rasschitan na 3 mesiatsa. Na kakie-to uroki uĭdet bolʹshe vremeni, na kakie-to menʹshe, no obshchiĭ srok obucheniia realen!Izdanie vkliuchaet v sebia neskolʹko tekstov iz frantsuzskoĭ klassicheskoĭ literatury. V kontse knigi nakhoditsia Prilozhenie, v kotoroe voshli dopolnitelʹnyĭ leksicheskiĭ i grammaticheskiĭ material, Slovari i Kliuchi k uprazhneniiam.Izdanie prednaznacheno dlia shirokogo kruga chitateleĭ, pristupaiushchikh k izucheniiu frantsuzskogo iazyka.</t>
  </si>
  <si>
    <t>Frantsuzskiĭ iazyk za 3 mesiatsa. Intensivnyĭ kurs</t>
  </si>
  <si>
    <t>Баркер, Брук</t>
  </si>
  <si>
    <t>Как сурикаты заказывают пиццу. Безумные факты о животных и ученых, которые их исследуют</t>
  </si>
  <si>
    <t>Автор бестселлера «Грустные факты о животных» Брук Баркер написала и нарисовала новую забавную книгу для всех, кто любит зверей, науку и смех.В этот раз она рассказывает не только о животных, но и об ученых-зоологах, которые делают множество странных и смешных вещей: создают искусственные какашки, ловят дронами панцирных щук, носят с собой непромокаемые блокноты, собирают ложками антарктическую мошку.Благодаря своей одержимости ученые выяснили, что вороны никогда не забывают лица. У ягуаров есть любимый одеколон. Горбатые киты поют часами. Собаки без труда определяют, когда вы им улыбаетесь. Эта веселая книга, наполненная увлекательными фактами, позволит лучше понять наших соседей по планете.</t>
  </si>
  <si>
    <t>Livebook (Лайвбук)</t>
  </si>
  <si>
    <t>Barker, Brooke</t>
  </si>
  <si>
    <t>Like meerkats ordering pizza. Crazy Facts about Animals and the scientists who Study Them</t>
  </si>
  <si>
    <t>The author of the bestseller &amp;quot_Sad Facts about Animals&amp;quot_ Brooke Barker has written and drawn a new funny book for everyone who loves animals, science and laughter.This time she talks not only about animals, but also about zoologists who do a lot of strange and funny things: they create artificial poop, catch armored pike with drones, carry waterproof notebooks with them, collect Antarctic midges with spoons.Thanks to their obsession, scientists have found out that crows never forget faces. Jaguars have a favorite cologne. Humpback whales sing for hours. Dogs can easily tell when you smile at them. This fun book filled with fascinating facts will allow you to better understand our neighbors on the planet.</t>
  </si>
  <si>
    <t>http://sentrumbookstore.com/upload/iblock/192/lp2loqgarmg5fmbj40yvznwq8jxj4kxw/9785907428775.jpg</t>
  </si>
  <si>
    <t>978-5-907428-77-5</t>
  </si>
  <si>
    <t>Avtor bestsellera «Grustnye fakty o zhivotnykh» Bruk Barker napisala i narisovala novuiu zabavnuiu knigu dlia vsekh, kto liubit zvereĭ, nauku i smekh.V ėtot raz ona rasskazyvaet ne tolʹko o zhivotnykh, no i ob uchenykh-zoologakh, kotorye delaiut mnozhestvo strannykh i smeshnykh veshcheĭ: sozdaiut iskusstvennye kakashki, loviat dronami pantsirnykh shchuk, nosiat s soboĭ nepromokaemye bloknoty, sobiraiut lozhkami antarkticheskuiu moshku.Blagodaria svoeĭ oderzhimosti uchenye vyiasnili, chto vorony nikogda ne zabyvaiut litsa. U iaguarov estʹ liubimyĭ odekolon. Gorbatye kity poiut chasami. Sobaki bez truda opredeliaiut, kogda vy im ulybaetesʹ. Ėta veselaia kniga, napolnennaia uvlekatelʹnymi faktami, pozvolit luchshe poniatʹ nashikh sosedeĭ po planete.</t>
  </si>
  <si>
    <t>Barker, Bruk</t>
  </si>
  <si>
    <t>Kak surikaty zakazyvaiut pitstsu. Bezumnye fakty o zhivotnykh i uchenykh, kotorye ikh issleduiut</t>
  </si>
  <si>
    <t>Данн, Чарльз</t>
  </si>
  <si>
    <t>Повседневная жизнь традиционной Японии. Быт, религия, культура</t>
  </si>
  <si>
    <t>В этой книге представлен быт Эдо — столицы Японии во времена сёгунов из рода Токугава_ рассказывается о религиозных обрядах, буддийских и синтоистских святилищах_ развернута увлекательная картина повседневной жизни представителей разных сословий.</t>
  </si>
  <si>
    <t>Быт, религия, культура</t>
  </si>
  <si>
    <t>Dunn, Charles</t>
  </si>
  <si>
    <t>The daily life of traditional Japan. Life, religion, culture</t>
  </si>
  <si>
    <t>This book presents the life of Edo, the capital of Japan during the Tokugawa shoguns_ tells about religious rituals, Buddhist and Shinto shrines_ unfolds a fascinating picture of the daily life of representatives of different classes.</t>
  </si>
  <si>
    <t>http://sentrumbookstore.com/upload/iblock/fb6/4evr2d83vzczhbvoahrr04sarmm8d2gy/9785952460034.jpg</t>
  </si>
  <si>
    <t>978-5-9524-6003-4</t>
  </si>
  <si>
    <t>V ėtoĭ knige predstavlen byt Ėdo — stolitsy IAponii vo vremena sëgunov iz roda Tokugava_ rasskazyvaetsia o religioznykh obriadakh, buddiĭskikh i sintoistskikh sviatilishchakh_ razvernuta uvlekatelʹnaia kartina povsednevnoĭ zhizni predstaviteleĭ raznykh sosloviĭ.</t>
  </si>
  <si>
    <t>Dann, Charlʹz</t>
  </si>
  <si>
    <t>Povsednevnaia zhiznʹ traditsionnoĭ IAponii. Byt, religiia, kulʹtura</t>
  </si>
  <si>
    <t>Петрановская, Людмила</t>
  </si>
  <si>
    <t>Что делать, если... 2</t>
  </si>
  <si>
    <t>В новой книге известного психолога речь пойдёт о выборе, о принятии решений, об ответственности, о том, как важно уметь оценивать риски. Она станет умным собеседником для школьников и бесценным помощником для их родителей.</t>
  </si>
  <si>
    <t>Вопрос - ответ(бол)</t>
  </si>
  <si>
    <t>Petranovskaya, Lyudmila</t>
  </si>
  <si>
    <t>What to do if... 2</t>
  </si>
  <si>
    <t>In a new book by a well-known psychologist, we will talk about choice, decision-making, responsibility, and how important it is to be able to assess risks. She will become an intelligent conversationalist for schoolchildren and an invaluable assistant for their parents.</t>
  </si>
  <si>
    <t>http://sentrumbookstore.com/upload/iblock/a53/41wer25fh9gb3b8fzbivodfllnwvjorq/9785171534080.jpg</t>
  </si>
  <si>
    <t>978-5-17-153408-0</t>
  </si>
  <si>
    <t>V novoĭ knige izvestnogo psikhologa rechʹ poĭdët o vybore, o priniatii resheniĭ, ob otvetstvennosti, o tom, kak vazhno umetʹ otsenivatʹ riski. Ona stanet umnym sobesednikom dlia shkolʹnikov i bestsennym pomoshchnikom dlia ikh roditeleĭ.</t>
  </si>
  <si>
    <t>Petranovskaia, Liudmila</t>
  </si>
  <si>
    <t>Chto delatʹ, esli... 2</t>
  </si>
  <si>
    <t>Сноуден, Франк</t>
  </si>
  <si>
    <t>Эпидемии и общество: от Черной смерти до новейших вирусов</t>
  </si>
  <si>
    <t>Аннотация к книге 'Эпидемии и общество: от Черной смерти до новейших вирусов' Сноуден Ф.:Это захватывающая история о том, как эпидемические заболевания повлияли на развитие нашей цивилизации, общественное устройство, ход истории, а также на наши представления о прекрасном и отвратительном, о жизни и смерти, о собственных возможностях и их пределах.В это непросто поверить, но сегодня основным языком общения в Северной Америке вполне мог бы быть французский, а не английский, если бы когда-то в дело не вмешался вирус желтой лихорадки. Современные города выглядели бы совсем иначе, если бы непосредственное участие в их переустройстве не принимал холерный вибрион, а оформлением интерьеров не заведовала туберкулезная палочка. И вероятно, в мире сегодня было бы гораздо больше народов, языков и культур, если бы не корь и свинка, отчалившие от берегов Европы вместе с первооткрывателями эпохи Нового времени. Но главное — прямо сейчас где-то формируются патогены, способные изменить образ будущего, который мы рисуем себе, до неузнаваемости.Фрэнк Сноуден предлагает читателям взглянуть на обширное наследие, оставленное нам инфекционными заболеваниями, и трезво оценить меру ответственности нашего общества за прошлые и грядущие эпидемические катастрофы.Для кого:Прежде всего книга будет интересна тем, чьи профессиональные интересы лежат в сфере медицины и охраны общественного здоровья, а также урбанистики.Тем, кто интересуется культурологией, историей и социологией.Тем, кто заинтересовался вопросами эпидемиологии и реакцией общества на подобные события в связи с пандемией COVID-19. Читать дальше…</t>
  </si>
  <si>
    <t>Snowden, Frank</t>
  </si>
  <si>
    <t>Epidemics and society: from the Black Death to the latest viruses</t>
  </si>
  <si>
    <t>Summary of the book &amp;quot_Epidemics and Society: from the Black Death to the latest viruses&amp;quot_ Snowden F.:This is an exciting story about how epidemic diseases have affected the development of our civilization, the social structure, the course of history, as well as our ideas about the beautiful and disgusting, about life and death, about our own capabilities and their limits.It's not easy to believe, but today the main language of communication in North America could well be French, not English, if the yellow fever virus had not intervened. Modern cities would look very different if the cholera vibrio did not take a direct part in their reconstruction, and the tuberculosis bacillus did not manage the interior design. And probably, there would be many more peoples, languages and cultures in the world today if it were not for measles and mumps, who sailed off the shores of Europe together with the discoverers of the New Age. But the main thing is that right now pathogens are being formed somewhere that can change the image of the future that we draw for ourselves beyond recognition.Frank Snowden invites readers to look at the vast legacy left to us by infectious diseases and soberly assess the extent of our society's responsibility for past and future epidemic disasters.For whom:First of all, the book will be of interest to those whose professional interests lie in the field of medicine and public health, as well as urban studies.Those who are interested in cultural studies, history and sociology.Those who are interested in epidemiology issues and society's reaction to such events in connection with the COVID-19 pandemic. Read more…</t>
  </si>
  <si>
    <t>http://sentrumbookstore.com/upload/iblock/c6b/nc1fn0ylqi4unoamysg3p0vriu9rc7mf/9785001393139.jpg</t>
  </si>
  <si>
    <t>978-5-00139-313-9</t>
  </si>
  <si>
    <t>Annotatsiia k knige 'Ėpidemii i obshchestvo: ot Chernoĭ smerti do noveĭshikh virusov' Snouden F.:Ėto zakhvatyvaiushchaia istoriia o tom, kak ėpidemicheskie zabolevaniia povliiali na razvitie nasheĭ tsivilizatsii, obshchestvennoe ustroĭstvo, khod istorii, a takzhe na nashi predstavleniia o prekrasnom i otvratitelʹnom, o zhizni i smerti, o sobstvennykh vozmozhnostiakh i ikh predelakh.V ėto neprosto poveritʹ, no segodnia osnovnym iazykom obshcheniia v Severnoĭ Amerike vpolne mog by bytʹ frantsuzskiĭ, a ne angliĭskiĭ, esli by kogda-to v delo ne vmeshalsia virus zheltoĭ likhoradki. Sovremennye goroda vygliadeli by sovsem inache, esli by neposredstvennoe uchastie v ikh pereustroĭstve ne prinimal kholernyĭ vibrion, a oformleniem interʹerov ne zavedovala tuberkuleznaia palochka. I veroiatno, v mire segodnia bylo by gorazdo bolʹshe narodov, iazykov i kulʹtur, esli by ne korʹ i svinka, otchalivshie ot beregov Evropy vmeste s pervootkryvateliami ėpokhi Novogo vremeni. No glavnoe — priamo seĭchas gde-to formiruiutsia patogeny, sposobnye izmenitʹ obraz budushchego, kotoryĭ my risuem sebe, do neuznavaemosti.Frėnk Snouden predlagaet chitateliam vzglianutʹ na obshirnoe nasledie, ostavlennoe nam infektsionnymi zabolevaniiami, i trezvo otsenitʹ meru otvetstvennosti nashego obshchestva za proshlye i griadushchie ėpidemicheskie katastrofy.Dlia kogo:Prezhde vsego kniga budet interesna tem, chʹi professionalʹnye interesy lezhat v sfere meditsiny i okhrany obshchestvennogo zdorovʹia, a takzhe urbanistiki.Tem, kto interesuetsia kulʹturologieĭ, istorieĭ i sotsiologieĭ.Tem, kto zainteresovalsia voprosami ėpidemiologii i reaktsieĭ obshchestva na podobnye sobytiia v sviazi s pandemieĭ COVID-19. Chitatʹ dalʹshe…</t>
  </si>
  <si>
    <t>Snouden, Frank</t>
  </si>
  <si>
    <t>Ėpidemii i obshchestvo: ot Chernoĭ smerti do noveĭshikh virusov</t>
  </si>
  <si>
    <t>Фишер, Роберт</t>
  </si>
  <si>
    <t>Мои 60 памятных партий</t>
  </si>
  <si>
    <t>В этой книге гениальный шахматист представляет читателю 60 своих партий. Это не всегда самые лучшие его партии (три из них проиграны Фишером), но они обязательно содержат нечто памятное автору. Партии тщательно и подробно прокомментированы Фишером.Каждой партии предшествует маленькая, но меткая характеристика, написанная гроссмейстером Эвансом.Вся книга в целом позволяет не только изучить стиль игры Р. Фишера, но и составить впечатление о нём как о человеке и шахматисте. Этому помогут и предисловие к русскому изданию книги, написанное седьмым чемпионом мира В. Смысловым, и заключительная обобщающая статья гроссмейстера А.Суэтина.Для широкого круга любителей шахмат.</t>
  </si>
  <si>
    <t>Калиниченко</t>
  </si>
  <si>
    <t>«Классика шахмат»</t>
  </si>
  <si>
    <t>Fisher, Robert</t>
  </si>
  <si>
    <t>My 60 Memorable Parties</t>
  </si>
  <si>
    <t>In this book, a brilliant chess player presents 60 of his games to the reader. These are not always his best games (three of them were lost by Fischer), but they necessarily contain something memorable to the author. The parties are carefully and thoroughly commented on by Fischer.Each game is preceded by a small but accurate characteristic written by grandmaster Evans.The whole book as a whole allows you not only to study R. Fischer's style of play, but also to make an impression about him as a person and a chess player. This will be helped by the preface to the Russian edition of the book, written by the seventh world champion V. Smyslov, and the final generalizing article by grandmaster A. Suetin.For a wide range of chess fans.</t>
  </si>
  <si>
    <t>http://sentrumbookstore.com/upload/iblock/c3d/uf6ijx0gqcqrjfiz6cddqu06hx30chbk/9785907234888.jpg</t>
  </si>
  <si>
    <t>978-5-907234-88-8</t>
  </si>
  <si>
    <t>V ėtoĭ knige genialʹnyĭ shakhmatist predstavliaet chitateliu 60 svoikh partiĭ. Ėto ne vsegda samye luchshie ego partii (tri iz nikh proigrany Fisherom), no oni obiazatelʹno soderzhat nechto pamiatnoe avtoru. Partii tshchatelʹno i podrobno prokommentirovany Fisherom.Kazhdoĭ partii predshestvuet malenʹkaia, no metkaia kharakteristika, napisannaia grossmeĭsterom Ėvansom.Vsia kniga v tselom pozvoliaet ne tolʹko izuchitʹ stilʹ igry R. Fishera, no i sostavitʹ vpechatlenie o nëm kak o cheloveke i shakhmatiste. Ėtomu pomogut i predislovie k russkomu izdaniiu knigi, napisannoe sedʹmym chempionom mira V. Smyslovym, i zakliuchitelʹnaia obobshchaiushchaia statʹia grossmeĭstera A.Suėtina.Dlia shirokogo kruga liubiteleĭ shakhmat.</t>
  </si>
  <si>
    <t>Moi 60 pamiatnykh partiĭ</t>
  </si>
  <si>
    <t>Хенрик, Джозеф</t>
  </si>
  <si>
    <t>Секрет нашего успеха</t>
  </si>
  <si>
    <t>Вопрос, чем Homo sapiens настолько уникален и в чем загадка его непостижимого эволюционного успеха, исследуется учеными постоянно и, вероятно, не перестанет занимать их до конца времен. Профессор Джозеф Хенрих, знаменитый антрополог и автор научно-популярных книг, предлагает важнейшее изменение в подходе к этому вопросу: необходимо учитывать влияние культуры на нашу биологию и генетику — тесно переплетаясь, они вместе генерируют уникальный комплекс процессов, формирующих наше поведение и развитие. На увлекательных примерах, с привлечением огромного массива научных данных из самых разных дисциплин, изучающих человека, Хенрих выстраивает расширенную и обогащенную картину нашего эволюционного пути. И неожиданно для себя мы находим множество ответов на вечно мучающие нас вопросы: “Почему в тех или иных ситуациях люди ведут себя так, а не иначе? Откуда в них то и это? Почему они такие одинаковые — и такие разные?”Человек — загадочное существо, способное как бороться за выживание в дикой природе, так и создавать сложные институты и комплексные системы. Как настолько несовершенному виду как Homo sapiens удалось доминировать на планете, учитывая, насколько беспомощной может быть каждая отдельная особь в одиночку? В книге «Секрет нашего успеха» Джозеф Хенрик предлагает свой ответ, утверждая, что отгадка кроется не во врожденном интеллекте, а в коллективном разуме.Опираясь на обширные исследования из разных областей, от культурологии и теории игр до нейробиологии, Хенрик объясняет, что именно коллективный разум способствовал генетической эволюции человека и его успешной адаптации. Способности человека к обучению и обмену знаниями с другими привели к появлению культурных инноваций, которые в свою очередь влияли на нашу физиологию, анатомию и психологию и изменяли нас самих.Автор прослеживает развитие культурной и социальной природы Homo sapiens с древнейших времен, демонстрируя, как взаимодействие генов и культуры определяло нашу необычную эволюционную траекторию. Книга «Секрет нашего успеха» раскрывает истоки нашей уникальности и объясняет, как эволюция коллективного разума привела человечество к триумфу.</t>
  </si>
  <si>
    <t>Henrik, Joseph</t>
  </si>
  <si>
    <t>The secret of our success</t>
  </si>
  <si>
    <t>The question of why Homo sapiens is so unique and what is the mystery of its incomprehensible evolutionary success is constantly being investigated by scientists and probably will not cease to occupy them until the end of time. Professor Joseph Henrich, a famous anthropologist and author of popular science books, suggests a major change in the approach to this issue: it is necessary to take into account the influence of culture on our biology and genetics - closely intertwined, they together generate a unique set of processes that shape our behavior and development. Using fascinating examples, with the involvement of a huge array of scientific data from a variety of disciplines studying humans, Henrich builds an expanded and enriched picture of our evolutionary path. And unexpectedly for ourselves, we find a lot of answers to the questions that always torment us: “Why do people behave this way and not otherwise in certain situations? Where did this and that come from in them? Why are they so identical—and so different?”Man is a mysterious being capable of both fighting for survival in the wild and creating complex institutions and complex systems. How did a species as imperfect as Homo sapiens manage to dominate the planet, given how helpless each individual can be alone? In the book &amp;quot_The Secret of Our Success,&amp;quot_ Joseph Henrik offers his answer, arguing that the answer lies not in innate intelligence, but in the collective mind.Drawing on extensive research from various fields, from cultural studies and game theory to neuroscience, Henrik explains that it was the collective mind that contributed to the genetic evolution of man and his successful adaptation. Human abilities to learn and share knowledge with others led to the emergence of cultural innovations, which in turn influenced our physiology, anatomy and psychology and changed us.The author traces the development of the cultural and social nature of Homo sapiens since ancient times, demonstrating how the interaction of genes and culture determined our unusual evolutionary trajectory. The book &amp;quot_The Secret of Our Success&amp;quot_ reveals the origins of our uniqueness and explains how the evolution of the collective mind led humanity to triumph.</t>
  </si>
  <si>
    <t>978-5-17-135043-7</t>
  </si>
  <si>
    <t>Vopros, chem Homo sapiens nastolʹko unikalen i v chem zagadka ego nepostizhimogo ėvoliutsionnogo uspekha, issleduetsia uchenymi postoianno i, veroiatno, ne perestanet zanimatʹ ikh do kontsa vremen. Professor Dzhozef Khenrikh, znamenityĭ antropolog i avtor nauchno-populiarnykh knig, predlagaet vazhneĭshee izmenenie v podkhode k ėtomu voprosu: neobkhodimo uchityvatʹ vliianie kulʹtury na nashu biologiiu i genetiku — tesno perepletaiasʹ, oni vmeste generiruiut unikalʹnyĭ kompleks protsessov, formiruiushchikh nashe povedenie i razvitie. Na uvlekatelʹnykh primerakh, s privlecheniem ogromnogo massiva nauchnykh dannykh iz samykh raznykh distsiplin, izuchaiushchikh cheloveka, Khenrikh vystraivaet rasshirennuiu i obogashchennuiu kartinu nashego ėvoliutsionnogo puti. I neozhidanno dlia sebia my nakhodim mnozhestvo otvetov na vechno muchaiushchie nas voprosy: “Pochemu v tekh ili inykh situatsiiakh liudi vedut sebia tak, a ne inache? Otkuda v nikh to i ėto? Pochemu oni takie odinakovye — i takie raznye?”Chelovek — zagadochnoe sushchestvo, sposobnoe kak borotʹsia za vyzhivanie v dikoĭ prirode, tak i sozdavatʹ slozhnye instituty i kompleksnye sistemy. Kak nastolʹko nesovershennomu vidu kak Homo sapiens udalosʹ dominirovatʹ na planete, uchityvaia, naskolʹko bespomoshchnoĭ mozhet bytʹ kazhdaia otdelʹnaia osobʹ v odinochku? V knige «Sekret nashego uspekha» Dzhozef Khenrik predlagaet svoĭ otvet, utverzhdaia, chto otgadka kroetsia ne vo vrozhdennom intellekte, a v kollektivnom razume.Opiraiasʹ na obshirnye issledovaniia iz raznykh oblasteĭ, ot kulʹturologii i teorii igr do neĭrobiologii, Khenrik obʺiasniaet, chto imenno kollektivnyĭ razum sposobstvoval geneticheskoĭ ėvoliutsii cheloveka i ego uspeshnoĭ adaptatsii. Sposobnosti cheloveka k obucheniiu i obmenu znaniiami s drugimi priveli k poiavleniiu kulʹturnykh innovatsiĭ, kotorye v svoiu ocheredʹ vliiali na nashu fiziologiiu, anatomiiu i psikhologiiu i izmeniali nas samikh.Avtor proslezhivaet razvitie kulʹturnoĭ i sotsialʹnoĭ prirody Homo sapiens s drevneĭshikh vremen, demonstriruia, kak vzaimodeĭstvie genov i kulʹtury opredelialo nashu neobychnuiu ėvoliutsionnuiu traektoriiu. Kniga «Sekret nashego uspekha» raskryvaet istoki nasheĭ unikalʹnosti i obʺiasniaet, kak ėvoliutsiia kollektivnogo razuma privela chelovechestvo k triumfu.</t>
  </si>
  <si>
    <t>Khenrik, Dzhozef</t>
  </si>
  <si>
    <t>Sekret nashego uspekha</t>
  </si>
  <si>
    <t>Митрополит, Иларион</t>
  </si>
  <si>
    <t>Иисус Христос: Биография, (3-е изд. , испр. )</t>
  </si>
  <si>
    <t>Аннотация к книге 'Иисус Христос. Биография. 3-е издание' Митрополит Иларион (Алфеев):Книга, предлагаемая вниманию читателей, необычна. Она посвящена не просто одному из великих героев древности, но Человеку, Которого в течение вот уже двух тысяч лет почитают воплотившимся Богом. В истории человечества нет и не было никого, кто оказал бы столь глубокое, всеобъемлющее и оплодотворяющее влияние на развитие человеческой культуры, ибо именно Иисус Христос на долгие века задал вектор культурного развития нескольких континентов.Но, признавая Иисуса Богом, можно ли издавать книгу о Нем в светской серии, посвященной «жизни замечательных людей»? Да, объясняет нам автор книги, ибо Церковь всегда заявляла твердо и однозначно: Он является полноценным Богом, но одновременно является и полноценным человеком, во всем — кроме греха — подобным нам.Земная история Иисуса Христа прослеживается автором на основании всех имеющихся в нашем распоряжении источников_ проведен сравнительный анализ всех четырех Евангелий, выявлены причины содержащихся в них различий, степень их достоверности. При этом книга написана живым, доступным языком и обращена к самому широкому кругу читателей. Читать дальше…</t>
  </si>
  <si>
    <t>Metropolitan Hilarion</t>
  </si>
  <si>
    <t xml:space="preserve">Jesus Christ: A Biography, (3rd ed., ispr. ) </t>
  </si>
  <si>
    <t>Abstract to the book 'Jesus Christ. Biography. 3rd edition' Metropolitan Hilarion (Alfeyev):The book offered to the attention of readers is unusual. It is dedicated not just to one of the great heroes of antiquity, but to a Man who has been revered as an incarnate God for two thousand years. There is no one in the history of mankind who has had such a profound, comprehensive and fertilizing influence on the development of human culture, because it was Jesus Christ who set the vector of cultural development of several continents for many centuries.But, recognizing Jesus as God, is it possible to publish a book about Him in a secular series dedicated to &amp;quot_the lives of wonderful people&amp;quot_? Yes, the author of the book explains to us, because the Church has always stated firmly and unequivocally: He is a full—fledged God, but at the same time He is a full—fledged person, in everything - except sin - like us.The earthly history of Jesus Christ is traced by the author on the basis of all available sources_ a comparative analysis of all four Gospels is carried out, the reasons for the differences contained in them, the degree of their reliability are revealed. At the same time, the book is written in a lively, accessible language and is addressed to the widest range of readers. Read more…</t>
  </si>
  <si>
    <t>http://sentrumbookstore.com/upload/iblock/162/4hvorom5y9d4es4mmlu189345jx2kc5e/9785235050938.jpg</t>
  </si>
  <si>
    <t>978-5-235-05093-8</t>
  </si>
  <si>
    <t>Annotatsiia k knige 'Iisus Khristos. Biografiia. 3-e izdanie' Mitropolit Ilarion (Alfeev):Kniga, predlagaemaia vnimaniiu chitateleĭ, neobychna. Ona posviashchena ne prosto odnomu iz velikikh geroev drevnosti, no Cheloveku, Kotorogo v techenie vot uzhe dvukh tysiach let pochitaiut voplotivshimsia Bogom. V istorii chelovechestva net i ne bylo nikogo, kto okazal by stolʹ glubokoe, vseobʺemliushchee i oplodotvoriaiushchee vliianie na razvitie chelovecheskoĭ kulʹtury, ibo imenno Iisus Khristos na dolgie veka zadal vektor kulʹturnogo razvitiia neskolʹkikh kontinentov.No, priznavaia Iisusa Bogom, mozhno li izdavatʹ knigu o Nem v svetskoĭ serii, posviashchennoĭ «zhizni zamechatelʹnykh liudeĭ»? Da, obʺiasniaet nam avtor knigi, ibo TSerkovʹ vsegda zaiavliala tverdo i odnoznachno: On iavliaetsia polnotsennym Bogom, no odnovremenno iavliaetsia i polnotsennym chelovekom, vo vsem — krome grekha — podobnym nam.Zemnaia istoriia Iisusa Khrista proslezhivaetsia avtorom na osnovanii vsekh imeiushchikhsia v nashem rasporiazhenii istochnikov_ proveden sravnitelʹnyĭ analiz vsekh chetyrekh Evangeliĭ, vyiavleny prichiny soderzhashchikhsia v nikh razlichiĭ, stepenʹ ikh dostovernosti. Pri ėtom kniga napisana zhivym, dostupnym iazykom i obrashchena k samomu shirokomu krugu chitateleĭ. Chitatʹ dalʹshe…</t>
  </si>
  <si>
    <t>Mitropolit, Ilarion</t>
  </si>
  <si>
    <t xml:space="preserve">Iisus Khristos: Biografiia, (3-e izd. , ispr. ) </t>
  </si>
  <si>
    <t>Сенкевич, Александр</t>
  </si>
  <si>
    <t>Будда, (2-е изд. , испр. )</t>
  </si>
  <si>
    <t>Существует огромное количество сочинений о Будде и буддизме.Перед читателями биография «исторического» Будды Шакьямуни. Автор книги известный индолог и писатель положил в основу своего повествования буддийские источники и труды зарубежных и российских востоковедов. Это издание – результат многочисленных поездок ученого и писателя в страны буддийской культуры и будет интересно всем, кто хочет узнать не только биографию «исторического» Будды, но мечтал бы расширить свои представления о культуре, эпосе и верованиях Индии.2-е издание, исправленное.</t>
  </si>
  <si>
    <t>Senkevich, Alexander</t>
  </si>
  <si>
    <t xml:space="preserve">Buddha, (2nd ed., ispr.) </t>
  </si>
  <si>
    <t>There are a huge number of writings about the Buddha and Buddhism.The readers have before them the biography of the &amp;quot_historical&amp;quot_ Buddha Shakyamuni. The author of the book, a well-known Indologist and writer, based his narrative on Buddhist sources and the works of foreign and Russian orientalists. This publication is the result of numerous trips of the scientist and writer to the countries of Buddhist culture and will be interesting to anyone who wants to know not only the biography of the &amp;quot_historical&amp;quot_ Buddha, but would like to expand their ideas about the culture, epic and beliefs of India.2nd edition, revised.</t>
  </si>
  <si>
    <t>http://sentrumbookstore.com/upload/iblock/934/loahwxajhu8j3smrefrm5he7o0y3ik53/9785235045460.jpg</t>
  </si>
  <si>
    <t>978-5-235-04546-0</t>
  </si>
  <si>
    <t>Sushchestvuet ogromnoe kolichestvo sochineniĭ o Budde i buddizme.Pered chitateliami biografiia «istoricheskogo» Buddy Shakʹiamuni. Avtor knigi izvestnyĭ indolog i pisatelʹ polozhil v osnovu svoego povestvovaniia buddiĭskie istochniki i trudy zarubezhnykh i rossiĭskikh vostokovedov. Ėto izdanie – rezulʹtat mnogochislennykh poezdok uchenogo i pisatelia v strany buddiĭskoĭ kulʹtury i budet interesno vsem, kto khochet uznatʹ ne tolʹko biografiiu «istoricheskogo» Buddy, no mechtal by rasshiritʹ svoi predstavleniia o kulʹture, ėpose i verovaniiakh Indii.2-e izdanie, ispravlennoe.</t>
  </si>
  <si>
    <t>Senkevich, Aleksandr</t>
  </si>
  <si>
    <t xml:space="preserve">Budda, (2-e izd. , ispr. ) </t>
  </si>
  <si>
    <t>Щедровицкий, Д.В.</t>
  </si>
  <si>
    <t>Теревинф</t>
  </si>
  <si>
    <t>Shchedrovitsky, D.V.</t>
  </si>
  <si>
    <t xml:space="preserve">Introduction to the Old Testament. The Book of Genesis (paperback) </t>
  </si>
  <si>
    <t>http://sentrumbookstore.com/upload/iblock/986/1hq1nvc0du2zeujd1r7i3ga1075e4e7g/9785421206736.jpg</t>
  </si>
  <si>
    <t>978-5-4212-0673-6</t>
  </si>
  <si>
    <t>Shchedrovitskiĭ, D.V.</t>
  </si>
  <si>
    <t xml:space="preserve">Vvedenie v Vetkhiĭ Zavet. Kniga Bytiia (paperback) </t>
  </si>
  <si>
    <t>Child Graphic Novels</t>
  </si>
  <si>
    <t>Макдональд, Э._ Вуд, Б.</t>
  </si>
  <si>
    <t>Реальные голуби не боятся опасностей</t>
  </si>
  <si>
    <t>Кому же ещё спасать мир и бедных обиженных зверюшек от преступников, если не этим отважным ребятам? Да, все члены этой команды — бесстрашные голуби, но у каждого из них есть своя суперспособность. Реальные голуби умело разгадывают даже самые запутанные тайны и не боятся опасностей! Вместе они выведут на чистую воду всех плохих парней и победят зло!В этой книге вам предстоит раскрыть дела о таинственной пропаже хлебных крошек в парке и загадочном исчезновении всех летучих мышей из города, а также обезвредить бомбу-вонючку, которая грозит испортить двуногим весь праздник фудтраков!Когда за дело берутся профессионалы, оно обречено на полный… успех!Для среднего школьного возраста.</t>
  </si>
  <si>
    <t>Реальные голуби</t>
  </si>
  <si>
    <t>MacDonald, E._ Wood, B.</t>
  </si>
  <si>
    <t>Real pigeons are not afraid of dangers</t>
  </si>
  <si>
    <t>Who else can save the world and the poor offended animals from criminals, if not these brave guys? Yes, all the members of this team are fearless pigeons, but each of them has their own superpower. Real pigeons skillfully solve even the most intricate mysteries and are not afraid of dangers! Together they will expose all the bad guys and defeat evil!In this book, you will have to solve the cases of the mysterious disappearance of bread crumbs in the park and the mysterious disappearance of all the bats from the city, as well as defuse a stinky bomb that threatens to spoil the two-legged whole food truck holiday!When professionals get down to business, it is doomed to complete... success!For middle school age.</t>
  </si>
  <si>
    <t>http://sentrumbookstore.com/upload/iblock/d9e/j9k8jr7vl0zotd4cv8fzat3rognpma25/9785171331108.jpg</t>
  </si>
  <si>
    <t>978-5-17-133110-8</t>
  </si>
  <si>
    <t>Komu zhe eshchë spasatʹ mir i bednykh obizhennykh zveriushek ot prestupnikov, esli ne ėtim otvazhnym rebiatam? Da, vse chleny ėtoĭ komandy — besstrashnye golubi, no u kazhdogo iz nikh estʹ svoia supersposobnostʹ. Realʹnye golubi umelo razgadyvaiut dazhe samye zaputannye taĭny i ne boiatsia opasnosteĭ! Vmeste oni vyvedut na chistuiu vodu vsekh plokhikh parneĭ i pobediat zlo!V ėtoĭ knige vam predstoit raskrytʹ dela o tainstvennoĭ propazhe khlebnykh kroshek v parke i zagadochnom ischeznovenii vsekh letuchikh mysheĭ iz goroda, a takzhe obezvreditʹ bombu-voniuchku, kotoraia grozit isportitʹ dvunogim vesʹ prazdnik fudtrakov!Kogda za delo berutsia professionaly, ono obrecheno na polnyĭ… uspekh!Dlia srednego shkolʹnogo vozrasta.</t>
  </si>
  <si>
    <t>Makdonalʹd, Ė._ Vud, B.</t>
  </si>
  <si>
    <t>Realʹnye golubi ne boiatsia opasnosteĭ</t>
  </si>
  <si>
    <t>Реальные голуби побеждают зло</t>
  </si>
  <si>
    <t>Команда самых бесстрашных и отвязных голубей-детективов снова вылетает на улицы города и приходит на помощь беззащитным зверюшкам. Реальные голуби едят опасности на завтрак! Они справятся с любой,даже самой запутанной ситуацией, потому что они ВМЕСТЕ! И у каждого из них — своя суперспособность.В этой книге вы прочитаете, кому и зачем было нужно запихивать бедных птах в бутылки, встретитесь с очень опасным страусом и узнаете, под силу ли кому-либо еще бороться с преступниками, кроме РЕАЛЬНЫХ ГОЛУБЕЙ.Когда за дело берутся профессионалы, оно обречено на полный… успех!</t>
  </si>
  <si>
    <t>Real pigeons defeat evil</t>
  </si>
  <si>
    <t>A team of the most fearless and untethered pigeon detectives flies out into the streets of the city again and comes to the aid of defenseless little animals. Real pigeons eat danger for breakfast! They will cope with any, even the most complicated situation, because they are TOGETHER! And each of them has its own superpower.In this book, you will read who and why it was necessary to stuff poor birds into bottles, meet with a very dangerous ostrich and find out if anyone else can fight criminals, except for REAL PIGEONS.When professionals get down to business, it is doomed to complete... success!</t>
  </si>
  <si>
    <t>http://sentrumbookstore.com/upload/iblock/071/chkj3ozoh1a00ks8vgkzfr875q2usu67/9785171331115.jpg</t>
  </si>
  <si>
    <t>978-5-17-133111-5</t>
  </si>
  <si>
    <t>Komanda samykh besstrashnykh i otviaznykh golubeĭ-detektivov snova vyletaet na ulitsy goroda i prikhodit na pomoshchʹ bezzashchitnym zveriushkam. Realʹnye golubi ediat opasnosti na zavtrak! Oni spraviatsia s liuboĭ,dazhe samoĭ zaputannoĭ situatsieĭ, potomu chto oni VMESTE! I u kazhdogo iz nikh — svoia supersposobnostʹ.V ėtoĭ knige vy prochitaete, komu i zachem bylo nuzhno zapikhivatʹ bednykh ptakh v butylki, vstretitesʹ s ochenʹ opasnym strausom i uznaete, pod silu li komu-libo eshche borotʹsia s prestupnikami, krome REALʹNYKh GOLUBEĬ.Kogda za delo berutsia professionaly, ono obrecheno na polnyĭ… uspekh!</t>
  </si>
  <si>
    <t>Realʹnye golubi pobezhdaiut zlo</t>
  </si>
  <si>
    <t>Альгарра, Алехандро</t>
  </si>
  <si>
    <t>Как расти здоровым и счастливым! Полная энциклопедия полезных привычек</t>
  </si>
  <si>
    <t>Энциклопедия понятно и доходчиво рассказывает обо всех важнейших аспектах поддержания здоровья (гигиена, спорт, режим дня, сон, питание). Эффектные цветные иллюстрации, научные факты, убедительные примеры, полезные советы помогут детям сформировать ответственное отношение к своему телу и пробрести множество нужных привычек. Книга подходит как для чтения со взрослыми, так и для самостоятельного чтения.</t>
  </si>
  <si>
    <t>Росмэн</t>
  </si>
  <si>
    <t>Полезные книги</t>
  </si>
  <si>
    <t>Algarra, Alejandro</t>
  </si>
  <si>
    <t>How to grow up healthy and happy! The complete encyclopedia of healthy habits</t>
  </si>
  <si>
    <t>The encyclopedia clearly and intelligibly tells about all the most important aspects of maintaining health (hygiene, sports, daily routine, sleep, nutrition). Spectacular color illustrations, scientific facts, convincing examples, useful tips will help children form a responsible attitude to their body and develop a lot of necessary habits. The book is suitable both for reading with adults and for independent reading.</t>
  </si>
  <si>
    <t>http://sentrumbookstore.com/upload/iblock/090/q35tls2hcdefi4rccu6evdud1hul84o4/9785353106067.jpg</t>
  </si>
  <si>
    <t>978-5-353-10606-7</t>
  </si>
  <si>
    <t>Ėntsiklopediia poniatno i dokhodchivo rasskazyvaet obo vsekh vazhneĭshikh aspektakh podderzhaniia zdorovʹia (gigiena, sport, rezhim dnia, son, pitanie). Ėffektnye tsvetnye illiustratsii, nauchnye fakty, ubeditelʹnye primery, poleznye sovety pomogut detiam sformirovatʹ otvetstvennoe otnoshenie k svoemu telu i probresti mnozhestvo nuzhnykh privychek. Kniga podkhodit kak dlia chteniia so vzroslymi, tak i dlia samostoiatelʹnogo chteniia.</t>
  </si>
  <si>
    <t>Alʹgarra, Alekhandro</t>
  </si>
  <si>
    <t>Kak rasti zdorovym i schastlivym! Polnaia ėntsiklopediia poleznykh privychek</t>
  </si>
  <si>
    <t>Аникина, В._ и, О.</t>
  </si>
  <si>
    <t>Теремок. Сказки</t>
  </si>
  <si>
    <t>Этот сборник сказок предназначен для самостоятельного чтения. Это очень важный этап развития речи ребёнка. От того, насколько комфортно произойдёт переход от слушателя к читателю, будет зависеть быстрота чтения, понимание прочитанного и любовь к книгам. Начинать читать самостоятельно лучше по знакомым произведениям, которые дети уже слышали в раннем детстве. Маленькие читатели встретятся с героями русских народных сказок - с петушком, который подавился зёрнышком, а спасли его курочка, хозяин с хозяюшкой и кузнец. Никто не остался в стороне! А ещё с козой-дерезой, обманщицей и плутовкой, которая выгнала зайчика из его избушки... Но закончилось всё хорошо - зайка снова в своей избушке живёт, морковку грызёт, вам кланяется. В книге крупный шрифт и слова с ударениями.Обработка А. Н. Афанасьева, А. Н. Толстого, О. Капицы.Пересказ В. Аникина.Для дошкольного возраста.</t>
  </si>
  <si>
    <t>Большие буквы для первого чтения</t>
  </si>
  <si>
    <t>Anikina, V._ and, O.</t>
  </si>
  <si>
    <t>Teremok. Fairy tales</t>
  </si>
  <si>
    <t>This collection of fairy tales is intended for independent reading. This is a very important stage in the development of a child's speech. The speed of reading, reading comprehension and love of books will depend on how comfortable the transition from listener to reader will be. It is better to start reading independently from familiar works that children have already heard in early childhood. Young readers will meet the heroes of Russian folk tales - a cockerel who choked on a grain, and was saved by a chicken, a host with a hostess and a blacksmith. No one was left out! And also with a goat-dereza, a deceiver and a cheat who drove the bunny out of his hut... But everything ended well - the bunny lives in his hut again, chews carrots, bows to you. The book has a large font and words with accents.Processing by A. N. Afanasyev, A. N. Tolstoy, O. Kapitsa.Retelling by V. Anikin.For preschool age.</t>
  </si>
  <si>
    <t>http://sentrumbookstore.com/upload/iblock/9c9/pb5azts3p1vv0ws9v8io9dbacn25ttez/9785171574833.jpg</t>
  </si>
  <si>
    <t>978-5-17-157483-3</t>
  </si>
  <si>
    <t>Ėtot sbornik skazok prednaznachen dlia samostoiatelʹnogo chteniia. Ėto ochenʹ vazhnyĭ ėtap razvitiia rechi rebënka. Ot togo, naskolʹko komfortno proizoĭdët perekhod ot slushatelia k chitateliu, budet zavisetʹ bystrota chteniia, ponimanie prochitannogo i liubovʹ k knigam. Nachinatʹ chitatʹ samostoiatelʹno luchshe po znakomym proizvedeniiam, kotorye deti uzhe slyshali v rannem detstve. Malenʹkie chitateli vstretiatsia s geroiami russkikh narodnykh skazok - s petushkom, kotoryĭ podavilsia zërnyshkom, a spasli ego kurochka, khoziain s khoziaiushkoĭ i kuznets. Nikto ne ostalsia v storone! A eshchë s kozoĭ-derezoĭ, obmanshchitseĭ i plutovkoĭ, kotoraia vygnala zaĭchika iz ego izbushki... No zakonchilosʹ vsë khorosho - zaĭka snova v svoeĭ izbushke zhivët, morkovku gryzët, vam klaniaetsia. V knige krupnyĭ shrift i slova s udareniiami.Obrabotka A. N. Afanasʹeva, A. N. Tolstogo, O. Kapitsy.Pereskaz V. Anikina.Dlia doshkolʹnogo vozrasta.</t>
  </si>
  <si>
    <t>Anikina, V._ i, O.</t>
  </si>
  <si>
    <t>Teremok. Skazki</t>
  </si>
  <si>
    <t>Барановская, Ирина_ Мороз, Анна_ Ликсо, Вячеслав</t>
  </si>
  <si>
    <t>Главная энциклопедия ребёнка о животных</t>
  </si>
  <si>
    <t>Какие звери и птицы обитают в тёплых тропических лесах, а кто из них водится там, где всегда холодно? Кому из животных нравится жить высоко в горах, а кому комфортно в глубинах морей и океанов? У какой птицы клюв в виде ковша? Кого из животных считают хозяином леса и почему? Какие зверьки для охраны выставляют часовых? Почему песец «преследует» белого медведя? Зачем моржу такие острые клыки-бивни? Кто из животных не умеет двигаться назад? Какую пользу приносят муравьи? Чем ягуар отличается от леопарда? На страницах этой познавательной энциклопедии дети найдут ответы на все свои вопросы, а множество зрелищных иллюстраций помогут им раскрыть самые разные секреты мира животных. Кроме того, здесь есть забавные игровые задания, которые не только помогут закрепить знания, развить речь, потренировать внимание и память, но и развлекут ребят. Дети будут вспоминать сказки, составлять по рисункам рассказы, находить животных в густой чаще леса и на просторах саванны, а в поисках спрятанных предметов они даже станут участниками экспедиции, направляющейся на дно океана. Материал в издании хоть и систематизирован, но подан так, чтобы информация была не только понятна, но и интересна юному читателю.Эта книга распахнёт дверь в удивительный мир животных, она может стать главной энциклопедией для вашего ребёнка.Для младшего школьного возраста.</t>
  </si>
  <si>
    <t>Главная энциклопедия ребёнка</t>
  </si>
  <si>
    <t>Baranovskaya, Irina_ Moroz, Anna_ Likso, Vyacheslav</t>
  </si>
  <si>
    <t>The main encyclopedia of a child about animals</t>
  </si>
  <si>
    <t>Which animals and birds live in warm tropical forests, and which of them is found where it is always cold? Which of the animals likes to live high in the mountains, and who is comfortable in the depths of the seas and oceans? Which bird has a bucket-shaped beak? Which of the animals is considered the master of the forest and why? What kind of animals set sentries for protection? Why does the arctic fox &amp;quot_chase&amp;quot_ the polar bear? Why does a walrus need such sharp tusks? Which of the animals does not know how to move backwards? What benefits do ants bring? How does a jaguar differ from a leopard? On the pages of this informative encyclopedia, children will find answers to all their questions, and a lot of spectacular illustrations will help them uncover a variety of secrets of the animal world. In addition, there are fun game tasks that will not only help consolidate knowledge, develop speech, train attention and memory, but also entertain the guys. Children will remember fairy tales, make up stories based on drawings, find animals in the dense thicket of the forest and in the open spaces of the savannah, and in search of hidden objects they will even become members of an expedition heading to the bottom of the ocean. Although the material in the publication is systematized, it is presented in such a way that the information is not only understandable, but also interesting to the young reader.This book will open the door to the wonderful world of animals, it can become the main encyclopedia for your child.For primary school age.</t>
  </si>
  <si>
    <t>http://sentrumbookstore.com/upload/iblock/8bc/8qoggizd45u0u7pxhph4dexdqhakn49r/9785171498894.jpg</t>
  </si>
  <si>
    <t>978-5-17-149889-4</t>
  </si>
  <si>
    <t>Kakie zveri i ptitsy obitaiut v tëplykh tropicheskikh lesakh, a kto iz nikh voditsia tam, gde vsegda kholodno? Komu iz zhivotnykh nravitsia zhitʹ vysoko v gorakh, a komu komfortno v glubinakh moreĭ i okeanov? U kakoĭ ptitsy kliuv v vide kovsha? Kogo iz zhivotnykh schitaiut khoziainom lesa i pochemu? Kakie zverʹki dlia okhrany vystavliaiut chasovykh? Pochemu pesets «presleduet» belogo medvedia? Zachem morzhu takie ostrye klyki-bivni? Kto iz zhivotnykh ne umeet dvigatʹsia nazad? Kakuiu polʹzu prinosiat muravʹi? Chem iaguar otlichaetsia ot leoparda? Na stranitsakh ėtoĭ poznavatelʹnoĭ ėntsiklopedii deti naĭdut otvety na vse svoi voprosy, a mnozhestvo zrelishchnykh illiustratsiĭ pomogut im raskrytʹ samye raznye sekrety mira zhivotnykh. Krome togo, zdesʹ estʹ zabavnye igrovye zadaniia, kotorye ne tolʹko pomogut zakrepitʹ znaniia, razvitʹ rechʹ, potrenirovatʹ vnimanie i pamiatʹ, no i razvlekut rebiat. Deti budut vspominatʹ skazki, sostavliatʹ po risunkam rasskazy, nakhoditʹ zhivotnykh v gustoĭ chashche lesa i na prostorakh savanny, a v poiskakh spriatannykh predmetov oni dazhe stanut uchastnikami ėkspeditsii, napravliaiushcheĭsia na dno okeana. Material v izdanii khotʹ i sistematizirovan, no podan tak, chtoby informatsiia byla ne tolʹko poniatna, no i interesna iunomu chitateliu.Ėta kniga raspakhnët dverʹ v udivitelʹnyĭ mir zhivotnykh, ona mozhet statʹ glavnoĭ ėntsiklopedieĭ dlia vashego rebënka.Dlia mladshego shkolʹnogo vozrasta.</t>
  </si>
  <si>
    <t>Baranovskaia, Irina_ Moroz, Anna_ Likso, Viacheslav</t>
  </si>
  <si>
    <t>Glavnaia ėntsiklopediia rebënka o zhivotnykh</t>
  </si>
  <si>
    <t>Барсотти, Элеонора</t>
  </si>
  <si>
    <t>Атлас фантастических созданий для детей</t>
  </si>
  <si>
    <t>«Атлас фантастических созданий для детей» познакомит читателя с невероятным миром мифологических существ со всех уголков мира. Величественные драконы, кентавры и единороги, русалки и тритоны, кицунэ, големы и множество других удивительных созданий красочно изображены на страницах этой книги.Чем драконы отличаются друг от друга? Кто может оживлять голема? Как появляются на свет чудовищные васи-лиски? Как победить Медузу Горгону? Кого и почему преследовали гарпии?Мифы и легенды со всего света, а также красочные иллюстрации делают это издание великолепным подарком для детей и их родителей.Для среднего школьного возраста.Мифы и легенды о драконах и других фантастических созданиях встречаются по всему свету. Большие и маленькие, добрые и злые, неукротимые, ужасные и прекрасные одновременно — эти создания пленяют умы людей во всем мире и в наши дни. С этой книгой вы узнаете много интересного о фантастических существах со всего света, познакомитесь с мифами и легендами множества стран и сможете полюбоваться прекрасными детальными иллюстрациями.</t>
  </si>
  <si>
    <t>Любимые истории в рассказах и картинках</t>
  </si>
  <si>
    <t>Barsotti, Eleanor</t>
  </si>
  <si>
    <t>Atlas of fantastic creatures for children</t>
  </si>
  <si>
    <t>&amp;quot_Atlas of Fantastic Creatures for Children&amp;quot_ will introduce the reader to the incredible world of mythological creatures from all over the world. Majestic dragons, centaurs and unicorns, mermaids and newts, kitsune, golems and many other amazing creatures are colorfully depicted on the pages of this book.How do dragons differ from each other? Who can animate a golem? How do monstrous wasiski come into being? How to defeat the Gorgon Jellyfish? Who were harpies chasing and why?Myths and legends from all over the world, as well as colorful illustrations make this edition a great gift for children and their parents.For middle school age.Myths and legends about dragons and other fantastic creatures are found all over the world. Big and small, good and evil, indomitable, terrible and beautiful at the same time — these creatures captivate the minds of people all over the world and today. With this book you will learn a lot of interesting things about fantastic creatures from all over the world, get acquainted with the myths and legends of many countries and will be able to admire the beautiful detailed illustrations.</t>
  </si>
  <si>
    <t>http://sentrumbookstore.com/upload/iblock/4f9/j2luzq5f3onj0y585wfnymh6vme83p0g/9785171583477.jpg</t>
  </si>
  <si>
    <t>978-5-17-158347-7</t>
  </si>
  <si>
    <t>«Atlas fantasticheskikh sozdaniĭ dlia deteĭ» poznakomit chitatelia s neveroiatnym mirom mifologicheskikh sushchestv so vsekh ugolkov mira. Velichestvennye drakony, kentavry i edinorogi, rusalki i tritony, kitsunė, golemy i mnozhestvo drugikh udivitelʹnykh sozdaniĭ krasochno izobrazheny na stranitsakh ėtoĭ knigi.Chem drakony otlichaiutsia drug ot druga? Kto mozhet ozhivliatʹ golema? Kak poiavliaiutsia na svet chudovishchnye vasi-liski? Kak pobeditʹ Meduzu Gorgonu? Kogo i pochemu presledovali garpii?Mify i legendy so vsego sveta, a takzhe krasochnye illiustratsii delaiut ėto izdanie velikolepnym podarkom dlia deteĭ i ikh roditeleĭ.Dlia srednego shkolʹnogo vozrasta.Mify i legendy o drakonakh i drugikh fantasticheskikh sozdaniiakh vstrechaiutsia po vsemu svetu. Bolʹshie i malenʹkie, dobrye i zlye, neukrotimye, uzhasnye i prekrasnye odnovremenno — ėti sozdaniia pleniaiut umy liudeĭ vo vsem mire i v nashi dni. S ėtoĭ knigoĭ vy uznaete mnogo interesnogo o fantasticheskikh sushchestvakh so vsego sveta, poznakomitesʹ s mifami i legendami mnozhestva stran i smozhete poliubovatʹsia prekrasnymi detalʹnymi illiustratsiiami.</t>
  </si>
  <si>
    <t>Barsotti, Ėleonora</t>
  </si>
  <si>
    <t>Atlas fantasticheskikh sozdaniĭ dlia deteĭ</t>
  </si>
  <si>
    <t>Голова профессора Доуэля</t>
  </si>
  <si>
    <t>Один из наиболее известных романов в истории отечественной научной фантастики.Мари поступает на работу в частную клинику, где быстро начинает подозревать, что ее директор, профессор Керн, замешан в темных делах. Похоже, своим успехом в науке он обязан вовсе не собственному таланту. Руководитель профессора Керна погиб при странных обстоятельствах, но Мари обнаруживает, что на самом деле профессор Доуэль вовсе не умер… Точнее, не вполне умер…Сам Герберт Уэллс с восхищением отзывался об этом романе, впервые опубликованном в 1925 г. Книга была переведена на множество языков, а в 1984 г. легла в основу советской экранизации.'Голова профессора Доуэля' -- не самая лёгкая книга для юных читателей, но, безусловно, одна из наиболее замечательных работ автора. А. Беляев писал её, основываясь на собственных ощущениях, испытанных во время болезни, когда он много месяцев не мог двигаться и жил исключительно 'жизнью головы'. Роман был переведён и издавался в более чем десяти странах.</t>
  </si>
  <si>
    <t>Мастера детской фантастики</t>
  </si>
  <si>
    <t>Professor Dowell's head</t>
  </si>
  <si>
    <t>One of the most famous novels in the history of Russian science fiction.Marie takes a job at a private clinic, where she quickly begins to suspect that her director, Professor Kern, is involved in dark affairs. It seems that his success in science is not due to his own talent at all. Professor Kern's supervisor died under strange circumstances, but Marie discovers that in fact Professor Dowell did not die at all… More precisely, not quite dead…H. G. Wells himself spoke with admiration about this novel, first published in 1925. The book was translated into many languages, and in 1984 formed the basis of the Soviet film adaptation.&amp;quot_Professor Dowell's Head&amp;quot_ is not the easiest book for young readers, but, of course, one of the most remarkable works of the author. A. Belyaev wrote it based on his own feelings experienced during illness, when he could not move for many months and lived exclusively the &amp;quot_life of the head&amp;quot_. The novel has been translated and published in more than ten countries.</t>
  </si>
  <si>
    <t>http://sentrumbookstore.com/upload/iblock/3f1/e2rlcrfaccrelsjvr008vfqdxo1g93u1/9785171574437.jpg</t>
  </si>
  <si>
    <t>978-5-17-157443-7</t>
  </si>
  <si>
    <t>Odin iz naibolee izvestnykh romanov v istorii otechestvennoĭ nauchnoĭ fantastiki.Mari postupaet na rabotu v chastnuiu kliniku, gde bystro nachinaet podozrevatʹ, chto ee direktor, professor Kern, zameshan v temnykh delakh. Pokhozhe, svoim uspekhom v nauke on obiazan vovse ne sobstvennomu talantu. Rukovoditelʹ professora Kerna pogib pri strannykh obstoiatelʹstvakh, no Mari obnaruzhivaet, chto na samom dele professor Douėlʹ vovse ne umer… Tochnee, ne vpolne umer…Sam Gerbert Uėlls s voskhishcheniem otzyvalsia ob ėtom romane, vpervye opublikovannom v 1925 g. Kniga byla perevedena na mnozhestvo iazykov, a v 1984 g. legla v osnovu sovetskoĭ ėkranizatsii.'Golova professora Douėlia' -- ne samaia lëgkaia kniga dlia iunykh chitateleĭ, no, bezuslovno, odna iz naibolee zamechatelʹnykh rabot avtora. A. Beliaev pisal eë, osnovyvaiasʹ na sobstvennykh oshchushcheniiakh, ispytannykh vo vremia bolezni, kogda on mnogo mesiatsev ne mog dvigatʹsia i zhil iskliuchitelʹno 'zhiznʹiu golovy'. Roman byl perevedën i izdavalsia v bolee chem desiati stranakh.</t>
  </si>
  <si>
    <t>Golova professora Douėlia</t>
  </si>
  <si>
    <t>Варнакова, Юлия</t>
  </si>
  <si>
    <t>Только ветер навстречу. Повесть</t>
  </si>
  <si>
    <t>Пятиклассник Миша Кутузов переходит в новую школу. И не в обычную, а в кадетскую, где ребята носят форму и учатся маршировать. Даже девочки! Но чтобы стать настоящим кадетом, мало вызубрить устав и до блеска начистить берцы.Главное — быть готовым отвечать за свои поступки.Кажется, что после всех неприятностей, свалившихся на Мишкину голову в новой школе, о присяге и кадетском удостоверении и думать не стоит. Однако Мишка принимает твёрдое решение: заслужить гордое звание кадета во что бы то ни стало!Для младшего и среднего школьного возраста.</t>
  </si>
  <si>
    <t>Детская и юношеская книга</t>
  </si>
  <si>
    <t>Победители конкурса имени В.П.Крапивина</t>
  </si>
  <si>
    <t>Varnakova, Julia</t>
  </si>
  <si>
    <t>Only the wind to meet. The Story</t>
  </si>
  <si>
    <t>Fifth-grader Misha Kutuzov goes to a new school. And not to the usual one, but to the cadet school, where the guys wear uniforms and learn to march. Even girls! But to become a real cadet, it is not enough to memorize the charter and polish the boots to a shine.The main thing is to be ready to be responsible for your actions.It seems that after all the troubles that fell on Mishkin's head at the new school, it's not worth thinking about the oath and the cadet certificate. However, Mishka makes a firm decision: to earn the proud title of cadet by all means!For primary and secondary school age.</t>
  </si>
  <si>
    <t>http://sentrumbookstore.com/upload/iblock/c6d/1plbylgtdtqd0372p22z7gvlg8yk07a2/9785907546981.jpg</t>
  </si>
  <si>
    <t>978-5-907546-98-1</t>
  </si>
  <si>
    <t>Piatiklassnik Misha Kutuzov perekhodit v novuiu shkolu. I ne v obychnuiu, a v kadetskuiu, gde rebiata nosiat formu i uchatsia marshirovatʹ. Dazhe devochki! No chtoby statʹ nastoiashchim kadetom, malo vyzubritʹ ustav i do bleska nachistitʹ bertsy.Glavnoe — bytʹ gotovym otvechatʹ za svoi postupki.Kazhetsia, chto posle vsekh nepriiatnosteĭ, svalivshikhsia na Mishkinu golovu v novoĭ shkole, o prisiage i kadetskom udostoverenii i dumatʹ ne stoit. Odnako Mishka prinimaet tvërdoe reshenie: zasluzhitʹ gordoe zvanie kadeta vo chto by to ni stalo!Dlia mladshego i srednego shkolʹnogo vozrasta.</t>
  </si>
  <si>
    <t>Varnakova, IUliia</t>
  </si>
  <si>
    <t>Tolʹko veter navstrechu. Povestʹ</t>
  </si>
  <si>
    <t>Векен, Ван</t>
  </si>
  <si>
    <t>Корабли мира. История, кораблестроение, мореплавание</t>
  </si>
  <si>
    <t>Энциклопедия «Корабли мира» — незаменимый подарок для всех, кто увлекается кораблями и мореплаванием. На страницах этого красочного издания есть все: от парусных судов до великолепных кораблей на подводных крыльях, морских суеверий и способах навигациии коммуникации в океане.Есть ли в море полосы движения? Существуют ли корабли-призраки? Почему корабль держится на воде? Какой маяк самый старый в мире? Как ледокол разбивает лед?Читатель познакомится со строением кораблей, прочитает о кораблестроении, видах кораблей, главных морских терминах, специальных знаках и порядке в море.Потрясающие рисунки известного бельгийского художника Яна ван дер Векена в деталях изображают дизайн кораблей!Для среднего школьного возраста.Добро пожаловать в мир мореплавания!Познакомься с судоходством, научись ориентироваться в море и узнай все о великих кораблях, знаменитых капитанах и бесстрашных изобретателях, сформировавших историю.А ты знаешь, почему корабль плывет, а не тонет? Как капитан управляет кораблем? Как маяки предупреждают моряков об опасности? Есть ли полосы движения в море?Книга придется по вкусу всем любителям моря и великолепных кораблей.</t>
  </si>
  <si>
    <t>Большая энциклопедия обо всем на свете</t>
  </si>
  <si>
    <t>Veken, Van</t>
  </si>
  <si>
    <t>Ships of the world. History, shipbuilding, navigation</t>
  </si>
  <si>
    <t>The encyclopedia &amp;quot_Ships of the World&amp;quot_ is an indispensable gift for everyone who is fond of ships and navigation. On the pages of this colorful edition there is everything: from sailing ships to magnificent hydrofoils, marine superstitions and methods of navigation and communication in the ocean.Are there traffic lanes in the sea? Do ghost ships exist? Why does the ship stay on the water? Which lighthouse is the oldest in the world? How does an icebreaker break the ice?The reader will get acquainted with the structure of ships, read about shipbuilding, types of ships, the main marine terms, special signs and order at sea.Stunning drawings by the famous Belgian artist Jan van der Veken depict the design of ships in detail!For middle school age.Welcome to the world of navigation!Get acquainted with shipping, learn to navigate the sea and learn all about the great ships, famous captains and fearless inventors who shaped history.Do you know why the ship is floating and not sinking? How does the captain control the ship? How do lighthouses warn sailors of danger? Are there traffic lanes in the sea?The book will appeal to all lovers of the sea and magnificent ships.</t>
  </si>
  <si>
    <t>http://sentrumbookstore.com/upload/iblock/8db/8gxhm5u7epg1nvme7p0eukbr59j9ti8p/9785171447359.jpg</t>
  </si>
  <si>
    <t>978-5-17-144735-9</t>
  </si>
  <si>
    <t>Ėntsiklopediia «Korabli mira» — nezamenimyĭ podarok dlia vsekh, kto uvlekaetsia korabliami i moreplavaniem. Na stranitsakh ėtogo krasochnogo izdaniia estʹ vse: ot parusnykh sudov do velikolepnykh korableĭ na podvodnykh krylʹiakh, morskikh sueveriĭ i sposobakh navigatsiii kommunikatsii v okeane.Estʹ li v more polosy dvizheniia? Sushchestvuiut li korabli-prizraki? Pochemu korablʹ derzhitsia na vode? Kakoĭ maiak samyĭ staryĭ v mire? Kak ledokol razbivaet led?Chitatelʹ poznakomitsia so stroeniem korableĭ, prochitaet o korablestroenii, vidakh korableĭ, glavnykh morskikh terminakh, spetsialʹnykh znakakh i poriadke v more.Potriasaiushchie risunki izvestnogo belʹgiĭskogo khudozhnika IAna van der Vekena v detaliakh izobrazhaiut dizaĭn korableĭ!Dlia srednego shkolʹnogo vozrasta.Dobro pozhalovatʹ v mir moreplavaniia!Poznakomʹsia s sudokhodstvom, nauchisʹ orientirovatʹsia v more i uznaĭ vse o velikikh korabliakh, znamenitykh kapitanakh i besstrashnykh izobretateliakh, sformirovavshikh istoriiu.A ty znaeshʹ, pochemu korablʹ plyvet, a ne tonet? Kak kapitan upravliaet korablem? Kak maiaki preduprezhdaiut moriakov ob opasnosti? Estʹ li polosy dvizheniia v more?Kniga pridetsia po vkusu vsem liubiteliam moria i velikolepnykh korableĭ.</t>
  </si>
  <si>
    <t>Korabli mira. Istoriia, korablestroenie, moreplavanie</t>
  </si>
  <si>
    <t>Грин, Александр</t>
  </si>
  <si>
    <t>Алые паруса. Бегущая по волнам</t>
  </si>
  <si>
    <t>Море. Тёплое, синее, солёное… Всё, что с ним связано, кажется необыкновенным: захватывающие истории о пиратах, романтические легенды, байки рыбаков, шумная жизнь порта…Есть два замечательных произведения А. Грина, которые буквально наполнены морским духом. Конечно, это «Алые паруса» и, конечно, «Бегущая по волнам». Ни назиданий, ни описаний — лишь удивительная жизнь и море.Для среднего школьного возраста.</t>
  </si>
  <si>
    <t>Школьное чтение</t>
  </si>
  <si>
    <t>Green, Alexander</t>
  </si>
  <si>
    <t>Scarlet sails. Running on the waves</t>
  </si>
  <si>
    <t>Sea. Warm, blue, salty… Everything connected with it seems extraordinary: exciting stories about pirates, romantic legends, fishermen's tales, the bustling life of the port…There are two wonderful works by A. Green, which are literally filled with the sea spirit. Of course, these are &amp;quot_Scarlet Sails&amp;quot_ and, of course, &amp;quot_Running on the Waves&amp;quot_. No edification, no descriptions — just amazing life and the sea.For middle school age.</t>
  </si>
  <si>
    <t>http://sentrumbookstore.com/upload/iblock/67d/00vnr15biz9q301yqwx3mia5p8zabgbw/9785171588007.jpg</t>
  </si>
  <si>
    <t>978-5-17-158800-7</t>
  </si>
  <si>
    <t>More. Tëploe, sinee, solënoe… Vsë, chto s nim sviazano, kazhetsia neobyknovennym: zakhvatyvaiushchie istorii o piratakh, romanticheskie legendy, baĭki rybakov, shumnaia zhiznʹ porta…Estʹ dva zamechatelʹnykh proizvedeniia A. Grina, kotorye bukvalʹno napolneny morskim dukhom. Konechno, ėto «Alye parusa» i, konechno, «Begushchaia po volnam». Ni nazidaniĭ, ni opisaniĭ — lishʹ udivitelʹnaia zhiznʹ i more.Dlia srednego shkolʹnogo vozrasta.</t>
  </si>
  <si>
    <t>Grin, Aleksandr</t>
  </si>
  <si>
    <t>Alye parusa. Begushchaia po volnam</t>
  </si>
  <si>
    <t>Дик, Терренс_ Дик, Джоан</t>
  </si>
  <si>
    <t>Спокойной ночи, необычный эластичный мозг</t>
  </si>
  <si>
    <t>РАЗВИВАЙ СВОЙ МОЗГ ПРЯМО ВО СНЕ!Целый день твой мозг очень занят: он помогает тебе есть, ходить, играть с друзьями и изучать что-то новое. Мозг трудится на протяжении всей жизни, а ты можешь помочь ему стать сильнее и эластичнее. Для этого вовремя ложись спать и хорошо высыпайся. Ведь пока ты спишь, мозг выполняет свою основную работу:-запоминает всё, что ты выучил в течение дня-восстанавливает силы, чтобы снова быть в строю, когда ты проснёшься-питается, видит сны и даже принимает ванну, чтобы быть чистым и здоровым!Книга написана двумя экспертами в области деятельности и развития мозга.Научные факты, которые преподносятся здесь в весёлой и увлекательной Форме, заинтересуют детей и помогут им понять, насколько это важно - вовремя ложиться спать.Для чтения взрослыми детям.</t>
  </si>
  <si>
    <t>Dick, Terrence_ Dick, Joan</t>
  </si>
  <si>
    <t>Good night, unusual elastic brain</t>
  </si>
  <si>
    <t>DEVELOP YOUR BRAIN RIGHT IN YOUR SLEEP!Your brain is very busy all day: it helps you eat, walk, play with friends and learn something new. The brain works throughout life, and you can help it become stronger and more elastic. To do this, go to bed on time and get a good night's sleep. After all, while you sleep, the brain does its main job:-remembers everything you've learned during the day-recovers strength to be in the ranks again when you wake up-eats, dreams and even takes a bath to be clean and healthy!The book is written by two experts in the field of brain activity and development.The scientific facts presented here in a fun and fascinating way will interest children and help them understand how important it is to go to bed on time.For reading by adults to children.</t>
  </si>
  <si>
    <t>http://sentrumbookstore.com/upload/iblock/95c/ohu3ps8y7q8wj7fabsewoq3vvg4fxcc4/9789851552265.jpg</t>
  </si>
  <si>
    <t>978-985-15-5226-5</t>
  </si>
  <si>
    <t>RAZVIVAĬ SVOĬ MOZG PRIAMO VO SNE!TSelyĭ denʹ tvoĭ mozg ochenʹ zaniat: on pomogaet tebe estʹ, khoditʹ, igratʹ s druzʹiami i izuchatʹ chto-to novoe. Mozg truditsia na protiazhenii vseĭ zhizni, a ty mozheshʹ pomochʹ emu statʹ silʹnee i ėlastichnee. Dlia ėtogo vovremia lozhisʹ spatʹ i khorosho vysypaĭsia. Vedʹ poka ty spishʹ, mozg vypolniaet svoiu osnovnuiu rabotu:-zapominaet vsë, chto ty vyuchil v techenie dnia-vosstanavlivaet sily, chtoby snova bytʹ v stroiu, kogda ty prosnëshʹsia-pitaetsia, vidit sny i dazhe prinimaet vannu, chtoby bytʹ chistym i zdorovym!Kniga napisana dvumia ėkspertami v oblasti deiatelʹnosti i razvitiia mozga.Nauchnye fakty, kotorye prepodnosiatsia zdesʹ v vesëloĭ i uvlekatelʹnoĭ Forme, zainteresuiut deteĭ i pomogut im poniatʹ, naskolʹko ėto vazhno - vovremia lozhitʹsia spatʹ.Dlia chteniia vzroslymi detiam.</t>
  </si>
  <si>
    <t>Dik, Terrens_ Dik, Dzhoan</t>
  </si>
  <si>
    <t>Spokoĭnoĭ nochi, neobychnyĭ ėlastichnyĭ mozg</t>
  </si>
  <si>
    <t>Замятина, Ольга</t>
  </si>
  <si>
    <t>Дневники фанатки</t>
  </si>
  <si>
    <t>Ольга Замятина – известная детская писательница, член Союза детских и юношеских писателей, лауреат международной детской литературной премии В. П. Крапивина, Корнейчуковской премии, финалист Конкурса сказок Литературного Института, финалист Международной молодёжной премии «Восхождение».«Дневники фанатки» - это новая повесть Ольги Замятиной. Лиза жила обычной скучной жизнью, встречалась с Мишей, слушала с ним дурацкую музыку, пока в её жизнь не ворвался кумир. Он пришёл к ней во сне, и девочка увлеклась творчеством известного певца. Теперь Лиза ведёт блог, где рассказывает о вещих снах и событиях своей жизни, учится фотографии, хочет похудеть, стать лучше ради своего кумира и попасть на его концерт. Только Мише, Лизиному парню, в её жизни остаётся всё меньше места…Для среднего школьного возраста.Лизе стали сниться вещие сны! Со всеми бывает, скажете. Как бы не так. Девочка теперь знает, что произойдёт не с ней самой, а с её кумиром. Правда, его фанаткой она стала после первого сна, а не наоборот, как обычно бывает.Живёт себе Сергей Белкин и даже не догадывается, что некоторые события его жизни известны наперёд другому человеку. И тут Лиза начинает вести блог. Называет себя другим именем, придумывает псевдоним кумиру и надеется остаться неизвестной…</t>
  </si>
  <si>
    <t>Мой первый роман</t>
  </si>
  <si>
    <t>Zamyatina, Olga</t>
  </si>
  <si>
    <t>Fan Diaries</t>
  </si>
  <si>
    <t>Olga Zamyatina is a well–known children's writer, member of the Union of Children's and Youth Writers, winner of the international Children's Literary prize V. P. Krapivin, Korneichuk Prize, finalist of the Fairy Tales Competition of the Literary Institute, finalist of the International Youth Prize &amp;quot_Ascension&amp;quot_.&amp;quot_Diaries of a fan&amp;quot_ is a new novel by Olga Zamyatina. Lisa lived an ordinary boring life, met Misha, listened to stupid music with him, until an idol burst into her life. He came to her in a dream, and the girl became interested in the work of a famous singer. Now Lisa runs a blog where she talks about prophetic dreams and events of her life, studies photography, wants to lose weight, become better for the sake of her idol and get to his concert. Only Misha, Liza's boyfriend, has less and less space in her life…For middle school age.Lisa began to have prophetic dreams! It happens to everyone, you say. As if not so. The girl now knows what will happen not to herself, but to her idol. However, she became his fan after the first dream, and not vice versa, as usually happens.Sergey Belkin lives for himself and does not even realize that some of the events of his life are known in advance to another person. And then Lisa starts blogging. She calls herself by another name, comes up with a pseudonym for her idol and hopes to remain unknown…</t>
  </si>
  <si>
    <t>http://sentrumbookstore.com/upload/iblock/837/n3sugr0uw2erfexxe5ih5y2gsgfp61di/9785171563851.jpg</t>
  </si>
  <si>
    <t>978-5-17-156385-1</t>
  </si>
  <si>
    <t>Olʹga Zamiatina – izvestnaia detskaia pisatelʹnitsa, chlen Soiuza detskikh i iunosheskikh pisateleĭ, laureat mezhdunarodnoĭ detskoĭ literaturnoĭ premii V. P. Krapivina, Korneĭchukovskoĭ premii, finalist Konkursa skazok Literaturnogo Instituta, finalist Mezhdunarodnoĭ molodëzhnoĭ premii «Voskhozhdenie».«Dnevniki fanatki» - ėto novaia povestʹ Olʹgi Zamiatinoĭ. Liza zhila obychnoĭ skuchnoĭ zhiznʹiu, vstrechalasʹ s Misheĭ, slushala s nim duratskuiu muzyku, poka v eë zhiznʹ ne vorvalsia kumir. On prishël k neĭ vo sne, i devochka uvleklasʹ tvorchestvom izvestnogo pevtsa. Teperʹ Liza vedët blog, gde rasskazyvaet o veshchikh snakh i sobytiiakh svoeĭ zhizni, uchitsia fotografii, khochet pokhudetʹ, statʹ luchshe radi svoego kumira i popastʹ na ego kontsert. Tolʹko Mishe, Lizinomu parniu, v eë zhizni ostaëtsia vsë menʹshe mesta…Dlia srednego shkolʹnogo vozrasta.Lize stali snitʹsia veshchie sny! So vsemi byvaet, skazhete. Kak by ne tak. Devochka teperʹ znaet, chto proizoĭdët ne s neĭ samoĭ, a s eë kumirom. Pravda, ego fanatkoĭ ona stala posle pervogo sna, a ne naoborot, kak obychno byvaet.Zhivët sebe Sergeĭ Belkin i dazhe ne dogadyvaetsia, chto nekotorye sobytiia ego zhizni izvestny naperëd drugomu cheloveku. I tut Liza nachinaet vesti blog. Nazyvaet sebia drugim imenem, pridumyvaet psevdonim kumiru i nadeetsia ostatʹsia neizvestnoĭ…</t>
  </si>
  <si>
    <t>Zamiatina, Olʹga</t>
  </si>
  <si>
    <t>Dnevniki fanatki</t>
  </si>
  <si>
    <t>Ликсо, Вячеслав_ Медведев, Дмитрий_ Спектор, Анна</t>
  </si>
  <si>
    <t>Гигантская энциклопедия в картинках</t>
  </si>
  <si>
    <t>Информация, представленная в этой обширной энциклопедии, необычайно разнообразна. В ней описываются горные породы, минералы и драгоценные камни, которые образовались еще во времена формирования Земли, богатый растительный мир нашей зеленой планеты, самые разные животные, обитающие в воде и на суше. Кроме того, книга позволяет совершить увлекательное путешествие в далекое прошлое - в исчезнувший мир динозавров. Не остались без внимания машины и механизмы, способные передвигаться по воде и под водой, по земле и по воздуху, которые человек изобрел себе в помощь, - простые и сложные технические устройства с колесами и гусеницами, с винтами и крыльями, с парусами и перископами.Более 2000 потрясающих иллюстраций делают эту книгу поистине уникальной, их количество и качество позволяют назвать энциклопедию визуальной. Изображения сопровождаются описанием и интересными фактами, для полноты картины приводятся также цифры и схемы.Эта разноплановая, богато иллюстрированная энциклопедия поможет вашему ребенку расширить свой кругозор и стать настоящим эрудитом!Для среднего и старшего школьного возраста.</t>
  </si>
  <si>
    <t>Полная энциклопедия в картинках</t>
  </si>
  <si>
    <t>Likso, Vyacheslav_ Medvedev, Dmitry_ Spector, Anna</t>
  </si>
  <si>
    <t>Giant Encyclopedia in pictures</t>
  </si>
  <si>
    <t>The information presented in this extensive encyclopedia is extremely diverse. It describes rocks, minerals and precious stones that were formed during the formation of the Earth, the rich flora of our green planet, a variety of animals that live in water and on land. In addition, the book allows you to make a fascinating journey into the distant past - into the vanished world of dinosaurs. Machines and mechanisms capable of moving on water and under water, on land and in the air, which man invented to help himself, were not left without attention - simple and complex technical devices with wheels and tracks, with screws and wings, with sails and periscopes.More than 2000 stunning illustrations make this book truly unique, their quantity and quality allow us to call the encyclopedia visual. The images are accompanied by a description and interesting facts, figures and diagrams are also provided to complete the picture.This diverse, richly illustrated encyclopedia will help your child expand his horizons and become a real polymath!For middle and high school age.</t>
  </si>
  <si>
    <t>http://sentrumbookstore.com/upload/iblock/b97/8j2tf497kfj38unf8jmxszmhiwkjakci/9785171537043.jpg</t>
  </si>
  <si>
    <t>978-5-17-153704-3</t>
  </si>
  <si>
    <t>Informatsiia, predstavlennaia v ėtoĭ obshirnoĭ ėntsiklopedii, neobychaĭno raznoobrazna. V neĭ opisyvaiutsia gornye porody, mineraly i dragotsennye kamni, kotorye obrazovalisʹ eshche vo vremena formirovaniia Zemli, bogatyĭ rastitelʹnyĭ mir nasheĭ zelenoĭ planety, samye raznye zhivotnye, obitaiushchie v vode i na sushe. Krome togo, kniga pozvoliaet sovershitʹ uvlekatelʹnoe puteshestvie v dalekoe proshloe - v ischeznuvshiĭ mir dinozavrov. Ne ostalisʹ bez vnimaniia mashiny i mekhanizmy, sposobnye peredvigatʹsia po vode i pod vodoĭ, po zemle i po vozdukhu, kotorye chelovek izobrel sebe v pomoshchʹ, - prostye i slozhnye tekhnicheskie ustroĭstva s kolesami i gusenitsami, s vintami i krylʹiami, s parusami i periskopami.Bolee 2000 potriasaiushchikh illiustratsiĭ delaiut ėtu knigu poistine unikalʹnoĭ, ikh kolichestvo i kachestvo pozvoliaiut nazvatʹ ėntsiklopediiu vizualʹnoĭ. Izobrazheniia soprovozhdaiutsia opisaniem i interesnymi faktami, dlia polnoty kartiny privodiatsia takzhe tsifry i skhemy.Ėta raznoplanovaia, bogato illiustrirovannaia ėntsiklopediia pomozhet vashemu rebenku rasshiritʹ svoĭ krugozor i statʹ nastoiashchim ėruditom!Dlia srednego i starshego shkolʹnogo vozrasta.</t>
  </si>
  <si>
    <t>Likso, Viacheslav_ Medvedev, Dmitriĭ_ Spektor, Anna</t>
  </si>
  <si>
    <t>Gigantskaia ėntsiklopediia v kartinkakh</t>
  </si>
  <si>
    <t>Маттео, Раццини_ Беатриче, Зампетти</t>
  </si>
  <si>
    <t>Уважительная причина</t>
  </si>
  <si>
    <t>Matteo, Razzini_ Beatrice, Zampetti</t>
  </si>
  <si>
    <t>Good reason</t>
  </si>
  <si>
    <t>http://sentrumbookstore.com/upload/iblock/77c/h1lstkipqnhp5rnbov47d7iurrnzc2sj/9789851553873.jpg</t>
  </si>
  <si>
    <t>978-985-15-5387-3</t>
  </si>
  <si>
    <t>Matteo, Ratstsini_ Beatriche, Zampetti</t>
  </si>
  <si>
    <t>Uvazhitelʹnaia prichina</t>
  </si>
  <si>
    <t>Милфорд, Кейт</t>
  </si>
  <si>
    <t>Дом из зелёного стекла</t>
  </si>
  <si>
    <t>Главный герой — двенадцатилетний Майло Пайн, приёмный сын хозяев постоялого двора в Нагспике, городе контрабандистов. Заведение с названием «Дом из зелёного стекла» располагается в огромной обветшавшей усадьбе, которая выглядит так, будто её наспех слепили из плохо сочетающихся друг с другом домов, собранных в дюжине разных городов.В самом начале рождественских каникул гостиница обычно пустует, поэтому Майло надеется как следует отдохнуть. Но тишину первой же морозной ночи нарушает настойчивый звон колокольчика. И один за другим в гостиницу заселяются пятеро постояльцев. Появление каждого из них окутано некой тайной, которая оказывается переплетена с историей «Дома из зелёного стекла». Озадачивает Майло и его случайная находка — фрагмент навигационной карты. А знакомство с Мэдди, младшей дочерью кухарки, подстёгивает юношу начать детективную игру, цель которой — выяснить, зачем приехали все эти люди и куда ведёт эта странная карта. Он ещё не знает, какая нелегкая задача ему предстоит, и что он узнает о загадочных гостях, о доме и о самом себе.</t>
  </si>
  <si>
    <t>Поляндрия</t>
  </si>
  <si>
    <t>'Дом из зеленого стекла'</t>
  </si>
  <si>
    <t>Milford, Kate</t>
  </si>
  <si>
    <t>Green glass house</t>
  </si>
  <si>
    <t>The main character is twelve—year-old Milo Pine, the adopted son of the owners of an inn in Nagspik, a city of smugglers. The establishment with the name &amp;quot_House of green Glass&amp;quot_ is located in a huge dilapidated estate, which looks as if it was hastily made from poorly combined houses assembled in a dozen different cities.At the very beginning of the Christmas holidays, the hotel is usually empty, so Milo hopes to have a good rest. But the silence of the first frosty night is broken by the insistent ringing of a bell. And one by one, five guests move into the hotel. The appearance of each of them is shrouded in some mystery, which turns out to be intertwined with the history of the &amp;quot_House of Green Glass&amp;quot_. Milo is also puzzled by his accidental discovery — a fragment of a navigation map. And acquaintance with Maddy, the cook's youngest daughter, spurs the young man to start a detective game, the purpose of which is to find out why all these people have come and where this strange map leads. He does not yet know what a difficult task he has to face, and what he learns about the mysterious guests, about the house and about himself.</t>
  </si>
  <si>
    <t>http://sentrumbookstore.com/upload/iblock/48c/760gvqsof8cuqd0w8uuun26mlab2m3v8/9785604964378.jpg</t>
  </si>
  <si>
    <t>978-5-6049643-7-8</t>
  </si>
  <si>
    <t>Glavnyĭ geroĭ — dvenadtsatiletniĭ Maĭlo Paĭn, priëmnyĭ syn khoziaev postoialogo dvora v Nagspike, gorode kontrabandistov. Zavedenie s nazvaniem «Dom iz zelënogo stekla» raspolagaetsia v ogromnoĭ obvetshavsheĭ usadʹbe, kotoraia vygliadit tak, budto eë naspekh slepili iz plokho sochetaiushchikhsia drug s drugom domov, sobrannykh v diuzhine raznykh gorodov.V samom nachale rozhdestvenskikh kanikul gostinitsa obychno pustuet, poėtomu Maĭlo nadeetsia kak sleduet otdokhnutʹ. No tishinu pervoĭ zhe moroznoĭ nochi narushaet nastoĭchivyĭ zvon kolokolʹchika. I odin za drugim v gostinitsu zaseliaiutsia piatero postoialʹtsev. Poiavlenie kazhdogo iz nikh okutano nekoĭ taĭnoĭ, kotoraia okazyvaetsia perepletena s istorieĭ «Doma iz zelënogo stekla». Ozadachivaet Maĭlo i ego sluchaĭnaia nakhodka — fragment navigatsionnoĭ karty. A znakomstvo s Mėddi, mladsheĭ docherʹiu kukharki, podstëgivaet iunoshu nachatʹ detektivnuiu igru, tselʹ kotoroĭ — vyiasnitʹ, zachem priekhali vse ėti liudi i kuda vedët ėta strannaia karta. On eshchë ne znaet, kakaia nelegkaia zadacha emu predstoit, i chto on uznaet o zagadochnykh gostiakh, o dome i o samom sebe.</t>
  </si>
  <si>
    <t>Milford, Keĭt</t>
  </si>
  <si>
    <t>Dom iz zelënogo stekla</t>
  </si>
  <si>
    <t>Когда рыжеволосая Аня Ширли приезжает на остров Принца Эдуарда, она уверена, что наконец нашла дом, о котором всегда мечтала. Аня сирота, у которой не было детства, потому что и в приёмных семьях, и в приюте, она работала как взрослый, никто не дарил ей тепла, её жизнь до сих пор была «кладбищем надежд». Но её новые приёмные родители в замешательстве, ведь они просили прислать к ним мальчика, чтобы он помогал им на ферме в Зелёных Мезонинах. Девочка кажется им поначалу странной, постоянно попадает в неудачи, но со временем неуёмный оптимизм, богатая фантазия, добродушие Ани покоряют их и жителей Авонлеи.</t>
  </si>
  <si>
    <t>Яркие страницы. Коллекционные издания</t>
  </si>
  <si>
    <t>When red-haired Anya Shirley arrives on Prince Edward Island, she is sure that she has finally found the house she has always dreamed of. Anya is an orphan who did not have a childhood, because both in foster families and in an orphanage, she worked as an adult, no one gave her warmth, her life was still a &amp;quot_cemetery of hopes&amp;quot_. But her new foster parents are confused, because they asked to send a boy to them to help them on the farm in Green Gables. The girl seems strange to them at first, constantly falls into failures, but over time, irrepressible optimism, rich imagination, Anya's good nature conquer them and the inhabitants of Avonlea.</t>
  </si>
  <si>
    <t>http://sentrumbookstore.com/upload/iblock/a60/iz2e5si8wjd8yav33gj02loc3ja64kxj/9785041769086.jpg</t>
  </si>
  <si>
    <t>978-5-04-176908-6</t>
  </si>
  <si>
    <t>Kogda ryzhevolosaia Ania Shirli priezzhaet na ostrov Printsa Ėduarda, ona uverena, chto nakonets nashla dom, o kotorom vsegda mechtala. Ania sirota, u kotoroĭ ne bylo detstva, potomu chto i v priëmnykh semʹiakh, i v priiute, ona rabotala kak vzroslyĭ, nikto ne daril eĭ tepla, eë zhiznʹ do sikh por byla «kladbishchem nadezhd». No eë novye priëmnye roditeli v zameshatelʹstve, vedʹ oni prosili prislatʹ k nim malʹchika, chtoby on pomogal im na ferme v Zelënykh Mezoninakh. Devochka kazhetsia im ponachalu strannoĭ, postoianno popadaet v neudachi, no so vremenem neuëmnyĭ optimizm, bogataia fantaziia, dobrodushie Ani pokoriaiut ikh i zhiteleĭ Avonlei.</t>
  </si>
  <si>
    <t>Муни, Витчер</t>
  </si>
  <si>
    <t>Всё о Нине - девочке Шестой Луны</t>
  </si>
  <si>
    <t>Мадридская школьница Нина, узнав о загадочной смерти своего деда, мага и алхимика Михаила Мезинского, приезжает в Венецию и становится его наследницей. Дед завещает ей главное дело своей жизни — спасение планеты Ксоракс, или Шестой Луны.Чтобы разрушить злые чары и спасти планету добра и света, Нине и её друзьям предстоит отправиться в путешествие в Древний Египет и встретиться с воинственными мумиями, побывать в Мексике на развалинах пирамид майя и найти выход из заколдованного кораллового лабиринта, а главное, сразиться с Чёрным Магом — князем Карконом и его приспешниками… Каких только испытаний не приготовила судьба Нине, этой смелой, отчаянной девочке, и её друзьям!Необыкновенные приключения и превращения начинаются… 				 					Пять причин купить 					 1Вместе с Ниной вам предстоит прожить массу удивительных приключений. Книга воспитывает в ребенке лучшие качества: доброту, смелость, ответственность. 2Для поклонников «Сейлор Мун» и «Чародеек». Волшебница Нина и ее друзья с помощью алхимии борются с коварным злым магом Карконом. 3В конце книги есть интересные приложения, дополняющие фантастическую вселенную: алхимические карты, формулы и трактаты волшебников. 4Романы сопровождает множество прекрасных иллюстрацией, которые полностью соответствуют происходящему в книге и образам героев. 5В издание вошли четыре романа про девочку Нину. Юные читатели узнают, как началась история девочки Шестой Луны.</t>
  </si>
  <si>
    <t>Азбука-Аттикус_ Махаон</t>
  </si>
  <si>
    <t>Всё о...</t>
  </si>
  <si>
    <t>Mooney, Witcher</t>
  </si>
  <si>
    <t>All about Nina - the girl of the Sixth Moon</t>
  </si>
  <si>
    <t>The Madrid schoolgirl Nina, having learned about the mysterious death of her grandfather, the magician and alchemist Mikhail Mezinsky, comes to Venice and becomes his heir. Grandfather bequeaths her the main task of his life — the salvation of the planet Xorax, or the Sixth Moon.To break the evil spell and save the planet of good and light, Nina and her friends will have to travel to Ancient Egypt and meet militant mummies, visit the ruins of the Mayan pyramids in Mexico and find a way out of the enchanted coral maze, and most importantly, fight with the Black Magician — Prince Karkon and his henchmen… What kind of trials fate has not prepared for Nina, this brave, desperate girl, and her friends!Extraordinary adventures and transformations begin… 				 					Five reasons to buy 1 Together with Nina, you will have to live a lot of amazing adventures. The book brings up the best qualities in a child: kindness, courage, responsibility. 2For fans of &amp;quot_Sailor Moon&amp;quot_ and &amp;quot_Enchantresses&amp;quot_. The sorceress Nina and her friends are using alchemy to fight the insidious evil magician Karkon. 3IN the end of the book there are interesting applications that complement the fantastic universe: alchemical maps, formulas and treatises of wizards. 4 Novels are accompanied by many beautiful illustrations that fully correspond to what is happening in the book and the images of the characters. The 5th edition includes four novels about the girl Nina. Young readers will learn how the story of the girl of the Sixth Moon began.</t>
  </si>
  <si>
    <t>http://sentrumbookstore.com/upload/iblock/336/npkyjwow29w11ogwyij47n3lrdlacztk/9785389228351.jpg</t>
  </si>
  <si>
    <t>978-5-389-22835-1</t>
  </si>
  <si>
    <t>Madridskaia shkolʹnitsa Nina, uznav o zagadochnoĭ smerti svoego deda, maga i alkhimika Mikhaila Mezinskogo, priezzhaet v Venetsiiu i stanovitsia ego naslednitseĭ. Ded zaveshchaet eĭ glavnoe delo svoeĭ zhizni — spasenie planety Ksoraks, ili Shestoĭ Luny.Chtoby razrushitʹ zlye chary i spasti planetu dobra i sveta, Nine i eë druzʹiam predstoit otpravitʹsia v puteshestvie v Drevniĭ Egipet i vstretitʹsia s voinstvennymi mumiiami, pobyvatʹ v Meksike na razvalinakh piramid maĭia i naĭti vykhod iz zakoldovannogo korallovogo labirinta, a glavnoe, srazitʹsia s Chërnym Magom — kniazem Karkonom i ego prispeshnikami… Kakikh tolʹko ispytaniĭ ne prigotovila sudʹba Nine, ėtoĭ smeloĭ, otchaiannoĭ devochke, i eë druzʹiam!Neobyknovennye prikliucheniia i prevrashcheniia nachinaiutsia… 				 					Piatʹ prichin kupitʹ 					 1Vmeste s Ninoĭ vam predstoit prozhitʹ massu udivitelʹnykh prikliucheniĭ. Kniga vospityvaet v rebenke luchshie kachestva: dobrotu, smelostʹ, otvetstvennostʹ. 2Dlia poklonnikov «Seĭlor Mun» i «Charodeek». Volshebnitsa Nina i ee druzʹia s pomoshchʹiu alkhimii boriutsia s kovarnym zlym magom Karkonom. 3V kontse knigi estʹ interesnye prilozheniia, dopolniaiushchie fantasticheskuiu vselennuiu: alkhimicheskie karty, formuly i traktaty volshebnikov. 4Romany soprovozhdaet mnozhestvo prekrasnykh illiustratsieĭ, kotorye polnostʹiu sootvetstvuiut proiskhodiashchemu v knige i obrazam geroev. 5V izdanie voshli chetyre romana pro devochku Ninu. IUnye chitateli uznaiut, kak nachalasʹ istoriia devochki Shestoĭ Luny.</t>
  </si>
  <si>
    <t>Muni, Vitcher</t>
  </si>
  <si>
    <t>Vsë o Nine - devochke Shestoĭ Luny</t>
  </si>
  <si>
    <t>Приключения Нины - девочки Шестой Луны</t>
  </si>
  <si>
    <t>Муни Витчер — Лунная волшебница — псевдоним итальянской писательницы, автора серии книг-бестселлеров о Нине — девочке Шестой Луны, в которых ей мастерски удалось создать удивительный мир реальности и сказочного триллера. Приключения этой отважной волшебницы, ставшей одной из самых любимых и популярных героинь, увлекают юных читателей уже более 20 лет.Нина — девочка Шестой Луны снова в водовороте головокружительных событий! Казалось, ее злейший враг князь Каркон повержен. Но не тут-то было! Черный Маг вместе со своими могущественными помощниками-призраками не оставляет попыток погубить планету добра и света Ксоракс. И это ему почти удается! Но на пути злодея встает смелая, с потрясающими алхимическими способностями девочка Шестой Луны. Собрав все свое мужество, юная волшебница вступает в смертельную схватку со Злом. Нина во что бы то ни стало должна победить, ведь только от нее зависит будущее — друзей, семьи, планеты, Вселенной…Необыкновенные приключения и превращения продолжаются…</t>
  </si>
  <si>
    <t>Нина</t>
  </si>
  <si>
    <t>The adventures of Nina - the girl of the Sixth Moon</t>
  </si>
  <si>
    <t>Moonie Witcher — The Lunar Sorceress is the pseudonym of an Italian writer, author of a series of best—selling books about Nina, the girl of the Sixth Moon, in which she masterfully managed to create an amazing world of reality and a fabulous thriller. The adventures of this brave sorceress, who has become one of the most beloved and popular heroines, have captivated young readers for more than 20 years.Nina, the girl of the Sixth Moon, is back in the whirlwind of dizzying events! It seemed that her worst enemy, Prince Karkon, had been defeated. But it was not there! The Black Magician, along with his powerful ghost assistants, does not give up trying to destroy the planet of good and light Xorax. And he almost succeeds! But a brave girl of the Sixth Moon with amazing alchemical abilities gets in the way of the villain. Summoning all her courage, the young sorceress enters into a deadly battle with Evil. Nina must win by all means, because the future depends only on her — friends, family, planet, Universe…Extraordinary adventures and transformations continue…</t>
  </si>
  <si>
    <t>http://sentrumbookstore.com/upload/iblock/fc1/ypz4w3e9wdg4b2ltp3eubx7hkbywy265/9785389228368.jpg</t>
  </si>
  <si>
    <t>978-5-389-22836-8</t>
  </si>
  <si>
    <t>Muni Vitcher — Lunnaia volshebnitsa — psevdonim italʹianskoĭ pisatelʹnitsy, avtora serii knig-bestsellerov o Nine — devochke Shestoĭ Luny, v kotorykh eĭ masterski udalosʹ sozdatʹ udivitelʹnyĭ mir realʹnosti i skazochnogo trillera. Prikliucheniia ėtoĭ otvazhnoĭ volshebnitsy, stavsheĭ odnoĭ iz samykh liubimykh i populiarnykh geroinʹ, uvlekaiut iunykh chitateleĭ uzhe bolee 20 let.Nina — devochka Shestoĭ Luny snova v vodovorote golovokruzhitelʹnykh sobytiĭ! Kazalosʹ, ee zleĭshiĭ vrag kniazʹ Karkon poverzhen. No ne tut-to bylo! Chernyĭ Mag vmeste so svoimi mogushchestvennymi pomoshchnikami-prizrakami ne ostavliaet popytok pogubitʹ planetu dobra i sveta Ksoraks. I ėto emu pochti udaetsia! No na puti zlodeia vstaet smelaia, s potriasaiushchimi alkhimicheskimi sposobnostiami devochka Shestoĭ Luny. Sobrav vse svoe muzhestvo, iunaia volshebnitsa vstupaet v smertelʹnuiu skhvatku so Zlom. Nina vo chto by to ni stalo dolzhna pobeditʹ, vedʹ tolʹko ot nee zavisit budushchee — druzeĭ, semʹi, planety, Vselennoĭ…Neobyknovennye prikliucheniia i prevrashcheniia prodolzhaiutsia…</t>
  </si>
  <si>
    <t>Prikliucheniia Niny - devochki Shestoĭ Luny</t>
  </si>
  <si>
    <t>Попова, Ирина</t>
  </si>
  <si>
    <t>Оригами</t>
  </si>
  <si>
    <t>Оригами — прекрасный способ привить ребенку с раннего возраста любовь к искусству, развить у него тонкий эстетический вкус, научить познавать окружающий мир через призму творчества. Эта книга научит его самостоятельно складывать из бумаги различные фигурки, создавать картины с элементами аппликации в технике оригами, своими руками изготавливать предметы, имеющие художественную ценность и практическое применение.Данное издание ориентировано в первую очередь на детей 8—10 лет, благодаря разнообразию представленных моделей оригами на различные темы оно заинтересует и мальчиков, и девочек. Процесс создания каждой бумажной фигурки подробно описан в пошаговой инструкции и сопровождается детальной схемой, понятной юным мастерам оригами. Кроме того, в книге приведены удивительные факты об окружающем мире, которые помогут детям расширить кругозор.Для младшего школьного возраста.</t>
  </si>
  <si>
    <t>Детская энциклопедия увлечений</t>
  </si>
  <si>
    <t>Popova, Irina</t>
  </si>
  <si>
    <t>Origami</t>
  </si>
  <si>
    <t>Origami is a wonderful way to instill in a child from an early age a love of art, to develop a subtle aesthetic taste in him, to teach him to know the world around him through the prism of creativity. This book will teach him to independently fold various figures out of paper, create paintings with elements of application in the origami technique, make objects with his own hands that have artistic value and practical application.This publication is aimed primarily at children 8-10 years old, thanks to the variety of origami models presented on various topics, it will interest both boys and girls. The process of creating each paper figurine is described in detail in the step-by-step instructions and is accompanied by a detailed scheme understandable to young origami masters. In addition, the book contains amazing facts about the world that will help children broaden their horizons.For primary school age.</t>
  </si>
  <si>
    <t>http://sentrumbookstore.com/upload/iblock/17f/3auo54e7bqnjt4u7joq6hyw8u68e0ob7/9785171575977.jpg</t>
  </si>
  <si>
    <t>978-5-17-157597-7</t>
  </si>
  <si>
    <t>Origami — prekrasnyĭ sposob privitʹ rebenku s rannego vozrasta liubovʹ k iskusstvu, razvitʹ u nego tonkiĭ ėsteticheskiĭ vkus, nauchitʹ poznavatʹ okruzhaiushchiĭ mir cherez prizmu tvorchestva. Ėta kniga nauchit ego samostoiatelʹno skladyvatʹ iz bumagi razlichnye figurki, sozdavatʹ kartiny s ėlementami applikatsii v tekhnike origami, svoimi rukami izgotavlivatʹ predmety, imeiushchie khudozhestvennuiu tsennostʹ i prakticheskoe primenenie.Dannoe izdanie orientirovano v pervuiu ocheredʹ na deteĭ 8—10 let, blagodaria raznoobraziiu predstavlennykh modeleĭ origami na razlichnye temy ono zainteresuet i malʹchikov, i devochek. Protsess sozdaniia kazhdoĭ bumazhnoĭ figurki podrobno opisan v poshagovoĭ instruktsii i soprovozhdaetsia detalʹnoĭ skhemoĭ, poniatnoĭ iunym masteram origami. Krome togo, v knige privedeny udivitelʹnye fakty ob okruzhaiushchem mire, kotorye pomogut detiam rasshiritʹ krugozor.Dlia mladshego shkolʹnogo vozrasta.</t>
  </si>
  <si>
    <t>Пунсет, А._ Виседо, Д.</t>
  </si>
  <si>
    <t>Юникорния. Дом для Неро</t>
  </si>
  <si>
    <t>Что может быть милее единорога? Детёныш единорога!И недавно как раз родился один необычный малыш. В Приюте единорогов стараются найти подходящую семью для всех. Но родившийся единорожка — чёрный как уголь. А легенда гласит, что чёрные единороги приносят несчастье. Подружки решают доказать всем, что он такой же, как все. И даже немножко лучше!Удастся ли девочкам найти маленькому Неро семью?</t>
  </si>
  <si>
    <t>Юникорния</t>
  </si>
  <si>
    <t>Punset, A._ Visedo, D.</t>
  </si>
  <si>
    <t>Unicornia. Home for Nero</t>
  </si>
  <si>
    <t>What could be cuter than a unicorn? Baby unicorn!And just recently, one unusual baby was born. The Unicorn Shelter is trying to find a suitable family for everyone. But the unicorn that was born is black as coal. And legend has it that black unicorns bring bad luck. The girlfriends decide to prove to everyone that he is the same as everyone else. And even a little better!Will the girls be able to find a family for little Nero?</t>
  </si>
  <si>
    <t>http://sentrumbookstore.com/upload/iblock/702/3t5j69027qc7l7gjd1qczwm521q6sory/9785171574253.jpg</t>
  </si>
  <si>
    <t>978-5-17-157425-3</t>
  </si>
  <si>
    <t>Chto mozhet bytʹ milee edinoroga? Detënysh edinoroga!I nedavno kak raz rodilsia odin neobychnyĭ malysh. V Priiute edinorogov staraiutsia naĭti podkhodiashchuiu semʹiu dlia vsekh. No rodivshiĭsia edinorozhka — chërnyĭ kak ugolʹ. A legenda glasit, chto chërnye edinorogi prinosiat neschastʹe. Podruzhki reshaiut dokazatʹ vsem, chto on takoĭ zhe, kak vse. I dazhe nemnozhko luchshe!Udastsia li devochkam naĭti malenʹkomu Nero semʹiu?</t>
  </si>
  <si>
    <t>IUnikorniia. Dom dlia Nero</t>
  </si>
  <si>
    <t>Сахарнов, Святослав</t>
  </si>
  <si>
    <t>Как открывали Землю</t>
  </si>
  <si>
    <t>Книга Святослава Сахарнова «Как открывали Землю» расскажет об отважных первопроходцах, открывателях новых земель: от древних финикийцев и греков до Христофора Колумба, Джеймса Кука, Руаля Амундсена. Какие трудности и опасности их поджидали? Кто впервые совершил кругосветное плавание? Чья экспедиция раньше всех достигла Южного полюса Земли? Также вы познакомитесь с различными типами кораблей и жителями морей и океанов, узнаете, что такое промилле и почему морякам удобнее измерять путь не в километрах, а в морских милях. Под этой обложкой уместились два знаменитых произведения автора: «Как открывали Землю» и «История корабля».Для среднего школьного возраста.</t>
  </si>
  <si>
    <t>Sakharnov, Svyatoslav</t>
  </si>
  <si>
    <t>How the Earth was discovered</t>
  </si>
  <si>
    <t>Svyatoslav Sakharnov's book &amp;quot_How the Earth was Discovered&amp;quot_ will tell about the brave pioneers, discoverers of new lands: from the ancient Phoenicians and Greeks to Christopher Columbus, James Cook, Roald Amundsen. What difficulties and dangers awaited them? Who circumnavigated the world for the first time? Whose expedition reached the South Pole of the Earth before anyone else? You will also get acquainted with various types of ships and inhabitants of the seas and oceans, find out what a ppm is and why it is more convenient for sailors to measure the way not in kilometers, but in nautical miles. Two famous works of the author fit under this cover: &amp;quot_How the Earth was discovered&amp;quot_ and &amp;quot_The History of the ship&amp;quot_.For middle school age.</t>
  </si>
  <si>
    <t>http://sentrumbookstore.com/upload/iblock/bce/riw3p6odwpnvsqy0elm6lysz4oezbkn6/9785171568931.jpg</t>
  </si>
  <si>
    <t>978-5-17-156893-1</t>
  </si>
  <si>
    <t>Kniga Sviatoslava Sakharnova «Kak otkryvali Zemliu» rasskazhet ob otvazhnykh pervoprokhodtsakh, otkryvateliakh novykh zemelʹ: ot drevnikh finikiĭtsev i grekov do Khristofora Kolumba, Dzheĭmsa Kuka, Rualia Amundsena. Kakie trudnosti i opasnosti ikh podzhidali? Kto vpervye sovershil krugosvetnoe plavanie? Chʹia ėkspeditsiia ranʹshe vsekh dostigla IUzhnogo poliusa Zemli? Takzhe vy poznakomitesʹ s razlichnymi tipami korableĭ i zhiteliami moreĭ i okeanov, uznaete, chto takoe promille i pochemu moriakam udobnee izmeriatʹ putʹ ne v kilometrakh, a v morskikh miliakh. Pod ėtoĭ oblozhkoĭ umestilisʹ dva znamenitykh proizvedeniia avtora: «Kak otkryvali Zemliu» i «Istoriia korablia».Dlia srednego shkolʹnogo vozrasta.</t>
  </si>
  <si>
    <t>Sakharnov, Sviatoslav</t>
  </si>
  <si>
    <t>Kak otkryvali Zemliu</t>
  </si>
  <si>
    <t>Станецкая, Зофья</t>
  </si>
  <si>
    <t>Лотта, или как воспитать человеческую стаю</t>
  </si>
  <si>
    <t>Что будет, если в вашей семье появится дворняжка из приюта? Жизнь перевернется с ног на голову. Таинственное исчезновение вещей, лужи на полу, шерсть на диване – и целое море любви! Лотта с ее врожденной грацией и стоическим спокойствием шаг за шагом воспитывает свою человеческую стаю. И пускай люди считают иначе.Это полная юмора, запаха песьих лапок и отпечатков мокрого носа книга о Лотте и ее человеческой стае.Для среднего школьного возраста.</t>
  </si>
  <si>
    <t>ALBUS CORVUS (БЕЛАЯ ВОРОНА)</t>
  </si>
  <si>
    <t>Вне серии</t>
  </si>
  <si>
    <t>Stanetskaya, Zofia</t>
  </si>
  <si>
    <t>Lotta, or how to raise a human pack</t>
  </si>
  <si>
    <t>What will happen if a mongrel from a shelter appears in your family? Life will be turned upside down. Mysterious disappearance of things, puddles on the floor, wool on the sofa – and a whole sea of love! Lotta, with her innate grace and stoic calmness, is raising her human flock step by step. And let people think otherwise.This is a book full of humor, the smell of dog paws and wet nose prints about Lotte and her human pack.For middle school age.</t>
  </si>
  <si>
    <t>http://sentrumbookstore.com/upload/iblock/7b0/jkzv1bdcow8yrxihnfzefa93h9tki09u/9785001143611.jpg</t>
  </si>
  <si>
    <t>978-5-00114-361-1</t>
  </si>
  <si>
    <t>Chto budet, esli v vasheĭ semʹe poiavitsia dvorniazhka iz priiuta? Zhiznʹ perevernetsia s nog na golovu. Tainstvennoe ischeznovenie veshcheĭ, luzhi na polu, sherstʹ na divane – i tseloe more liubvi! Lotta s ee vrozhdennoĭ gratsieĭ i stoicheskim spokoĭstviem shag za shagom vospityvaet svoiu chelovecheskuiu staiu. I puskaĭ liudi schitaiut inache.Ėto polnaia iumora, zapakha pesʹikh lapok i otpechatkov mokrogo nosa kniga o Lotte i ee chelovecheskoĭ stae.Dlia srednego shkolʹnogo vozrasta.</t>
  </si>
  <si>
    <t>Stanetskaia, Zofʹia</t>
  </si>
  <si>
    <t>Lotta, ili kak vospitatʹ chelovecheskuiu staiu</t>
  </si>
  <si>
    <t>Успенский, Эдуард</t>
  </si>
  <si>
    <t>Крокодил Гена и его друзья. Рисунки Г. Калиновского</t>
  </si>
  <si>
    <t>К сказочной повести Э. Успенского «Крокодил Гена и его друзья» делали иллюстрации разные художники, многие ориентировались на мультипликационные образы Л. Шварцмана.Иллюстрации Геннадия Калиновского — особенные, не умильно-сказочные, а похожие больше на остроумные дружеские шаржи.Кто не знает добродушного интеллигентного крокодила Гену! Такого, как в мультфильме и на рисунках детских художников.В этой книге крокодил слвсем другой - зубастый и острый. Но не потому что писатель Эдуард Успенский изменил его характер. Таким увидел его художник Геннадий Калиновский, классик книжной иллюстрации, создавший образы Алисы в Стране Чудес, Мэри Поппинс, Винни-Пуха и многих других любимых персонажей. Чебурашка в этой книге тоже совсем не такой, к которому мы привыкли, - ушастый, но не пушистый.Знакомьтесь: перед вами другие Крокодил Гена и его друзья!</t>
  </si>
  <si>
    <t>Золотая классика Э. Успенского и Г. Калиновского</t>
  </si>
  <si>
    <t>Uspensky, Eduard</t>
  </si>
  <si>
    <t>Crocodile Gena and his friends. Drawings by G. Kalinovsky</t>
  </si>
  <si>
    <t>Various artists made illustrations for E. Uspensky's fairy tale story &amp;quot_Crocodile Gene and His Friends&amp;quot_, many focused on L. Shvartsman's cartoon images.Gennady Kalinovsky's illustrations are special, not sweetly fabulous, but more like witty friendly cartoons.Who does not know the good-natured intelligent crocodile Gena! Such as in the cartoon and in the drawings of children's artists.In this book, the crocodile is completely different - toothy and sharp. But not because the writer Eduard Uspensky changed his character. This is how the artist Gennady Kalinovsky, a classic of book illustration, saw him, who created images of Alice in Wonderland, Mary Poppins, Winnie the Pooh and many other favorite characters. The Cheburashka in this book is also quite different from what we are used to - big-eared, but not fluffy.Meet other Crocodile Gena and his friends!</t>
  </si>
  <si>
    <t>http://sentrumbookstore.com/upload/iblock/e37/6u8holrevcnv2oe9w949clxt7w1cf1an/9785171574932.jpg</t>
  </si>
  <si>
    <t>978-5-17-157493-2</t>
  </si>
  <si>
    <t>K skazochnoĭ povesti Ė. Uspenskogo «Krokodil Gena i ego druzʹia» delali illiustratsii raznye khudozhniki, mnogie orientirovalisʹ na mulʹtiplikatsionnye obrazy L. Shvartsmana.Illiustratsii Gennadiia Kalinovskogo — osobennye, ne umilʹno-skazochnye, a pokhozhie bolʹshe na ostroumnye druzheskie sharzhi.Kto ne znaet dobrodushnogo intelligentnogo krokodila Genu! Takogo, kak v mulʹtfilʹme i na risunkakh detskikh khudozhnikov.V ėtoĭ knige krokodil slvsem drugoĭ - zubastyĭ i ostryĭ. No ne potomu chto pisatelʹ Ėduard Uspenskiĭ izmenil ego kharakter. Takim uvidel ego khudozhnik Gennadiĭ Kalinovskiĭ, klassik knizhnoĭ illiustratsii, sozdavshiĭ obrazy Alisy v Strane Chudes, Mėri Poppins, Vinni-Pukha i mnogikh drugikh liubimykh personazheĭ. Cheburashka v ėtoĭ knige tozhe sovsem ne takoĭ, k kotoromu my privykli, - ushastyĭ, no ne pushistyĭ.Znakomʹtesʹ: pered vami drugie Krokodil Gena i ego druzʹia!</t>
  </si>
  <si>
    <t>Uspenskiĭ, Ėduard</t>
  </si>
  <si>
    <t>Krokodil Gena i ego druzʹia. Risunki G. Kalinovskogo</t>
  </si>
  <si>
    <t>Маленькие истории про Чебурашку</t>
  </si>
  <si>
    <t>В книгу «Маленькие истории про Чебурашку» Эдуарда Успенского вошли самые коротенькие произведения про двух неразлучных друзей – Чебурашку и крокодила Гену. Этот сборник сказочных истории предназначен для самостоятельного чтения. Это очень важный этап развития речи ребёнка. От того, насколько комфортно произойдёт переход от слушателя к читателю, будет зависеть быстрота чтения, понимание прочитанного и любовь к книгам. Начинать читать самостоятельно лучше по уже знакомым произведениям, которые дети уже слышали в раннем детстве. Поэтому уже знакомые каждому ребёнку с раннего детства сказочные истории про Чебурашку и крокодила Гену отлично подходят для самостоятельного чтения! В книге крупный шрифт и слова с ударениями.Для дошкольного возраста.</t>
  </si>
  <si>
    <t>Little stories about Cheburashka</t>
  </si>
  <si>
    <t>The book &amp;quot_Little Stories about Cheburashka&amp;quot_ by Eduard Uspensky includes the shortest works about two inseparable friends – Cheburashka and crocodile Gena. This collection of fairy-tale stories is intended for independent reading. This is a very important stage in the development of a child's speech. The speed of reading, reading comprehension and love of books will depend on how comfortable the transition from listener to reader will be. It is better to start reading on your own according to already familiar works that children have already heard in early childhood. Therefore, fairy-tale stories about Cheburashka and crocodile Gena, already familiar to every child from early childhood, are great for independent reading! The book has a large font and words with accents.For preschool age.</t>
  </si>
  <si>
    <t>http://sentrumbookstore.com/upload/iblock/9b5/z1ztbsqs3sakqucixbfluy3okus3o5za/9785171574819.jpg</t>
  </si>
  <si>
    <t>978-5-17-157481-9</t>
  </si>
  <si>
    <t>V knigu «Malenʹkie istorii pro Cheburashku» Ėduarda Uspenskogo voshli samye korotenʹkie proizvedeniia pro dvukh nerazluchnykh druzeĭ – Cheburashku i krokodila Genu. Ėtot sbornik skazochnykh istorii prednaznachen dlia samostoiatelʹnogo chteniia. Ėto ochenʹ vazhnyĭ ėtap razvitiia rechi rebënka. Ot togo, naskolʹko komfortno proizoĭdët perekhod ot slushatelia k chitateliu, budet zavisetʹ bystrota chteniia, ponimanie prochitannogo i liubovʹ k knigam. Nachinatʹ chitatʹ samostoiatelʹno luchshe po uzhe znakomym proizvedeniiam, kotorye deti uzhe slyshali v rannem detstve. Poėtomu uzhe znakomye kazhdomu rebënku s rannego detstva skazochnye istorii pro Cheburashku i krokodila Genu otlichno podkhodiat dlia samostoiatelʹnogo chteniia! V knige krupnyĭ shrift i slova s udareniiami.Dlia doshkolʹnogo vozrasta.</t>
  </si>
  <si>
    <t>Malenʹkie istorii pro Cheburashku</t>
  </si>
  <si>
    <t>Фарнаби, Саймон</t>
  </si>
  <si>
    <t>Роза Фалви и волшебное путешествие</t>
  </si>
  <si>
    <t>Теперь Розе предстоит отправиться в далёкое прошлое, вновь отыскать там своего предка Мердина, спасти Криса, а заодно и весь мир!</t>
  </si>
  <si>
    <t>Вы и ваш ребёнок</t>
  </si>
  <si>
    <t>Farnaby, Simon</t>
  </si>
  <si>
    <t>Rose Falvi and the Magical Journey</t>
  </si>
  <si>
    <t>Now Rose has to go to the distant past, find her ancestor Merdin there again, save Chris, and at the same time the whole world!</t>
  </si>
  <si>
    <t>http://sentrumbookstore.com/upload/iblock/20e/5vb6y109eckcp3uv6owxifqh28lv9i0t/9785001168232.jpg</t>
  </si>
  <si>
    <t>978-5-00116-823-2</t>
  </si>
  <si>
    <t>Teperʹ Roze predstoit otpravitʹsia v dalëkoe proshloe, vnovʹ otyskatʹ tam svoego predka Merdina, spasti Krisa, a zaodno i vesʹ mir!</t>
  </si>
  <si>
    <t>Farnabi, Saĭmon</t>
  </si>
  <si>
    <t>Roza Falvi i volshebnoe puteshestvie</t>
  </si>
  <si>
    <t>Цыферов, Геннадий</t>
  </si>
  <si>
    <t>Занимательная география</t>
  </si>
  <si>
    <t>О каждой стране рассказывают легенды - яркие и прекрасные, как крылья тропических бабочек. В одной стране растёт голубая трава и текут красные реки, а зима совсем не похожа на нашу зиму. Это Вьетнам. В Мьянме живут самые красивые птицы. На Мадагаскаре строят дома на длинных ножках - как избушки в сказках. Книга известного детского писателя Геннадия Цыферова 'Занимательная география' позволит перенестись в бескрайние степи Казахстана, увидеть горы Армении, побывать в японском саду камней, в стране тысячи озёр, Финляндии, и в тропических лесах Индонезии.Для младшего школьного возраста.</t>
  </si>
  <si>
    <t>Tsyferov, Gennady</t>
  </si>
  <si>
    <t>Entertaining geography</t>
  </si>
  <si>
    <t>Legends are told about each country - bright and beautiful, like the wings of tropical butterflies. In one country, blue grass grows and red rivers flow, and winter is not at all like our winter. This is Vietnam. The most beautiful birds live in Myanmar. In Madagascar, they build houses on long legs - like huts in fairy tales. The book of the famous children's writer Gennady Tsyferov 'Entertaining Geography' will allow you to travel to the boundless steppes of Kazakhstan, see the mountains of Armenia, visit the Japanese rock garden, the country of a thousand lakes, Finland, and the tropical forests of Indonesia.For primary school age.</t>
  </si>
  <si>
    <t>http://sentrumbookstore.com/upload/iblock/501/b2nzr2nq6pa7l9c57dmpp2fkmqz6ys28/9785171536060.jpg</t>
  </si>
  <si>
    <t>978-5-17-153606-0</t>
  </si>
  <si>
    <t>O kazhdoĭ strane rasskazyvaiut legendy - iarkie i prekrasnye, kak krylʹia tropicheskikh babochek. V odnoĭ strane rastët golubaia trava i tekut krasnye reki, a zima sovsem ne pokhozha na nashu zimu. Ėto Vʹetnam. V Mʹianme zhivut samye krasivye ptitsy. Na Madagaskare stroiat doma na dlinnykh nozhkakh - kak izbushki v skazkakh. Kniga izvestnogo detskogo pisatelia Gennadiia TSyferova 'Zanimatelʹnaia geografiia' pozvolit perenestisʹ v beskraĭnie stepi Kazakhstana, uvidetʹ gory Armenii, pobyvatʹ v iaponskom sadu kamneĭ, v strane tysiachi ozër, Finliandii, i v tropicheskikh lesakh Indonezii.Dlia mladshego shkolʹnogo vozrasta.</t>
  </si>
  <si>
    <t>TSyferov, Gennadiĭ</t>
  </si>
  <si>
    <t>Zanimatelʹnaia geografiia</t>
  </si>
  <si>
    <t>Чехов, Антон</t>
  </si>
  <si>
    <t>Каштанка. Белолобый</t>
  </si>
  <si>
    <t>В сборник включены самые знаменитые рассказы Антона Павловича Чехова, посвящённые животным, - 'Каштанка' и 'Белолобый'. Трогательные истории о 'братьях наших меньших' не оставят равнодушными начинающего читателя, а красочные, живые иллюстрации Виктории Денисовой помогут полнее и глубже понять текст.Для младшего школьного возраста.</t>
  </si>
  <si>
    <t>Энас</t>
  </si>
  <si>
    <t>Классика для младшеклассника</t>
  </si>
  <si>
    <t>Chekhov, Anton</t>
  </si>
  <si>
    <t>Kashtanka. White - browed</t>
  </si>
  <si>
    <t>The collection includes the most famous stories of Anton Pavlovich Chekhov, dedicated to animals - 'Kashtanka' and 'White-Browed'. Touching stories about &amp;quot_our little brothers&amp;quot_ will not leave the novice reader indifferent, and colorful, lively illustrations by Victoria Denisova will help to understand the text more fully and deeply.For primary school age.</t>
  </si>
  <si>
    <t>http://sentrumbookstore.com/upload/iblock/114/xri94dbp6isbbk9kcpxksifgthz98orf/9785001983972.jpg</t>
  </si>
  <si>
    <t>978-5-00198-397-2</t>
  </si>
  <si>
    <t>V sbornik vkliucheny samye znamenitye rasskazy Antona Pavlovicha Chekhova, posviashchënnye zhivotnym, - 'Kashtanka' i 'Belolobyĭ'. Trogatelʹnye istorii o 'bratʹiakh nashikh menʹshikh' ne ostaviat ravnodushnymi nachinaiushchego chitatelia, a krasochnye, zhivye illiustratsii Viktorii Denisovoĭ pomogut polnee i glubzhe poniatʹ tekst.Dlia mladshego shkolʹnogo vozrasta.</t>
  </si>
  <si>
    <t>Kashtanka. Belolobyĭ</t>
  </si>
  <si>
    <t>Томек среди охотников за человеческими головами (илл. В. Канивца)</t>
  </si>
  <si>
    <t>Еще недавно Томек преследовал хунхузов на границе с Маньчжурией и пробирался сквозь сибирскую тайгу, а теперь он гостит в Австралии. Узнав о приезде юноши и его друзей в страну, зоолог Карл Бентли, давний знакомый Вильмовских, приглашает их в гости, где делает путешественникам весьма заманчивое предложение — организовать экспедицию в глубинные районы Новой Гвинеи с целью раздобыть нескольких райских птиц. Обсудив возможные сложности этого предприятия, компания в обновленном составе отправляется в путь. Милая сердцу Томека Салли, не пожелав отпустить юного зверолова одного в страну охотников за головами, тоже присоединяется к экспедиции. В поисках райских птиц путешественники вынуждены останавливаться вблизи местных поселений. И если одни туземцы настроены вполне дружелюбно и помогают путникам в их деле, то другие готовы на любое коварство, лишь бы навсегда избавиться от иноземцев…На историях о бесстрашном Томеке Вильмовском, вышедших из-под пера польского писателя Альфреда Шклярского, выросло не одно поколение юных любителей книг. Перед вами шестой роман из этого цикла — «Томек среди охотников за человеческими головами», перевод которого был заново выверен и дополнен интересными и познавательными научно-популярными справками. Замечательные иллюстрации к книге создал художник Владимир Канивец.</t>
  </si>
  <si>
    <t xml:space="preserve">Tomek among the hunters of human heads (fig. V. Kanivets) </t>
  </si>
  <si>
    <t>Not so long ago, Tomek pursued the Hunkhuz on the border with Manchuria and made his way through the Siberian taiga, and now he is visiting Australia. After learning about the arrival of the young man and his friends in the country, zoologist Carl Bentley, an old acquaintance of the Vilmovskys, invites them to visit, where he makes a very tempting offer to travelers — to organize an expedition to the interior of New Guinea in order to get some birds of paradise. After discussing the possible difficulties of this enterprise, the company sets off in an updated composition. Dear to Tomek's heart, Sally, unwilling to let the young hunter go alone to the country of bounty hunters, also joins the expedition. In search of birds of paradise, travelers are forced to stop near local settlements. And if some natives are quite friendly and help travelers in their business, then others are ready for any treachery, just to get rid of foreigners forever…More than one generation of young book lovers has grown up on the stories about the fearless Tomek Wilmowski, which came from the pen of the Polish writer Alfred Shklarsky. Here is the sixth novel from this cycle — &amp;quot_Tomek among the hunters of human heads&amp;quot_, the translation of which has been re-verified and supplemented with interesting and informative popular science references. Wonderful illustrations for the book were created by the artist Vladimir Kanivets.</t>
  </si>
  <si>
    <t>http://sentrumbookstore.com/upload/iblock/ba7/ztqz3r9xeagicz5pplhyxf2z71i300y3/9785389219564.jpg</t>
  </si>
  <si>
    <t>978-5-389-21956-4</t>
  </si>
  <si>
    <t>Eshche nedavno Tomek presledoval khunkhuzov na granitse s Manʹchzhurieĭ i probiralsia skvozʹ sibirskuiu taĭgu, a teperʹ on gostit v Avstralii. Uznav o priezde iunoshi i ego druzeĭ v stranu, zoolog Karl Bentli, davniĭ znakomyĭ Vilʹmovskikh, priglashaet ikh v gosti, gde delaet puteshestvennikam vesʹma zamanchivoe predlozhenie — organizovatʹ ėkspeditsiiu v glubinnye raĭony Novoĭ Gvinei s tselʹiu razdobytʹ neskolʹkikh raĭskikh ptits. Obsudiv vozmozhnye slozhnosti ėtogo predpriiatiia, kompaniia v obnovlennom sostave otpravliaetsia v putʹ. Milaia serdtsu Tomeka Salli, ne pozhelav otpustitʹ iunogo zverolova odnogo v stranu okhotnikov za golovami, tozhe prisoediniaetsia k ėkspeditsii. V poiskakh raĭskikh ptits puteshestvenniki vynuzhdeny ostanavlivatʹsia vblizi mestnykh poseleniĭ. I esli odni tuzemtsy nastroeny vpolne druzheliubno i pomogaiut putnikam v ikh dele, to drugie gotovy na liuboe kovarstvo, lishʹ by navsegda izbavitʹsia ot inozemtsev…Na istoriiakh o besstrashnom Tomeke Vilʹmovskom, vyshedshikh iz-pod pera polʹskogo pisatelia Alʹfreda Shkliarskogo, vyroslo ne odno pokolenie iunykh liubiteleĭ knig. Pered vami shestoĭ roman iz ėtogo tsikla — «Tomek sredi okhotnikov za chelovecheskimi golovami», perevod kotorogo byl zanovo vyveren i dopolnen interesnymi i poznavatelʹnymi nauchno-populiarnymi spravkami. Zamechatelʹnye illiustratsii k knige sozdal khudozhnik Vladimir Kanivets.</t>
  </si>
  <si>
    <t xml:space="preserve">Tomek sredi okhotnikov za chelovecheskimi golovami (ill. V. Kanivtsa) </t>
  </si>
  <si>
    <t>Эстерль, Арника</t>
  </si>
  <si>
    <t>Сказки тысячи и одной ночи с иллюстрациями Ольги Дугиной</t>
  </si>
  <si>
    <t>Царь Шахрияр так боялся женской неверности, что на каждую ночь выбирал себе новую жену и казнил её утром – чтобы никто не успел его обмануть!Так продолжалось долгое время, пока его супругой не стала мудрая Шахерезада.По ночам она рассказывала ему такие удивительные истории, что царь с нетерпением ждал продолжения и откладывал жестокую казнь ещё на день…«Сказки тысячи и одной ночи» – настоящий памятник средневековой восточной культуры, а тайна его происхождения до сих пор не разгадана историками и литературоведами.Истории о чудесах и необыкновенных приключениях и потрясающие иллюстрации знаменитой художницы Ольги Дугиной перенесут читателя в волшебный мир восточных сказок!</t>
  </si>
  <si>
    <t>Esterl, Arnica</t>
  </si>
  <si>
    <t>Tales of the Thousand and One Nights with illustrations by Olga Dugina</t>
  </si>
  <si>
    <t>King Shahriyar was so afraid of female infidelity that he chose a new wife for himself every night and executed her in the morning – so that no one would have time to deceive him!This went on for a long time, until the wise Scheherazade became his wife.At night she told him such amazing stories that the tsar was looking forward to continuing and postponed the cruel execution for another day... &amp;quot_Tales of the Thousand and One Nights&amp;quot_ is a real monument of medieval Oriental culture, and the mystery of its origin has not yet been solved by historians and literary critics.Stories about miracles and extraordinary adventures and stunning illustrations by the famous artist Olga Dugina will take the reader into the magical world of oriental fairy tales!</t>
  </si>
  <si>
    <t>http://sentrumbookstore.com/upload/iblock/aed/xlelft940prgo9rdrk4yl1jvkblbnvka/9785171552848.jpg</t>
  </si>
  <si>
    <t>978-5-17-155284-8</t>
  </si>
  <si>
    <t>TSarʹ Shakhriiar tak boialsia zhenskoĭ nevernosti, chto na kazhduiu nochʹ vybiral sebe novuiu zhenu i kaznil eë utrom – chtoby nikto ne uspel ego obmanutʹ!Tak prodolzhalosʹ dolgoe vremia, poka ego suprugoĭ ne stala mudraia Shakherezada.Po nocham ona rasskazyvala emu takie udivitelʹnye istorii, chto tsarʹ s neterpeniem zhdal prodolzheniia i otkladyval zhestokuiu kaznʹ eshchë na denʹ…«Skazki tysiachi i odnoĭ nochi» – nastoiashchiĭ pamiatnik srednevekovoĭ vostochnoĭ kulʹtury, a taĭna ego proiskhozhdeniia do sikh por ne razgadana istorikami i literaturovedami.Istorii o chudesakh i neobyknovennykh prikliucheniiakh i potriasaiushchie illiustratsii znamenitoĭ khudozhnitsy Olʹgi Duginoĭ perenesut chitatelia v volshebnyĭ mir vostochnykh skazok!</t>
  </si>
  <si>
    <t>Ėsterlʹ, Arnika</t>
  </si>
  <si>
    <t>Skazki tysiachi i odnoĭ nochi s illiustratsiiami Olʹgi Duginoĭ</t>
  </si>
  <si>
    <t>Русские волшебные сказки с православными комментариями</t>
  </si>
  <si>
    <t>Вольный странник</t>
  </si>
  <si>
    <t>Russian fairy tales with Orthodox comments</t>
  </si>
  <si>
    <t>http://sentrumbookstore.com/upload/iblock/753/xu6w2pnwm8ytkufaaeb5b18chcoxosks/9785001781646.jpg</t>
  </si>
  <si>
    <t>978-5-00178-164-6</t>
  </si>
  <si>
    <t>Russkie volshebnye skazki s pravoslavnymi kommentariiami</t>
  </si>
  <si>
    <t>Deluxe Edition</t>
  </si>
  <si>
    <t>Адвокат беса: страшная повесть</t>
  </si>
  <si>
    <t>Это первая работа Бориса Акунина, не изданная в России. Прочитав рассказ, вы поймете, почему. Иллюстрации Сергея Элькина. Борис Акунин: Я написал рассказ, который вряд ли будет опубликован. Своим русским издателям я его даже не предлагал - чтобы их не подставлять. Вот самое начало, и вся первая глава опубликована в Журнале «Настоящая Россия». Как говорится, следуй за мной, мой читатель!</t>
  </si>
  <si>
    <t>2022</t>
  </si>
  <si>
    <t>Израиль, Тель-Авив Издательство БАБЕЛЬ</t>
  </si>
  <si>
    <t>The Devil's Advocate: A Scary Tale</t>
  </si>
  <si>
    <t>This is the first work by Boris Akunin not published in Russia. After reading the story, you will understand why. Illustrations by Sergey Elkin. Boris Akunin: I have written a story that is unlikely to be published. I did not even offer it to my Russian publishers - so as not to set them up. Here is the very beginning, and the entire first chapter is published in the Journal of Real Russia. As they say, follow me, my reader!</t>
  </si>
  <si>
    <t>http://sentrumbookstore.com/upload/iblock/0f9/55893kacs04zh24wyza1f4bzlb41kdnh/9789659292981.jpg</t>
  </si>
  <si>
    <t>Ėto pervaia rabota Borisa Akunina, ne izdannaia v Rossii. Prochitav rasskaz, vy poĭmete, pochemu. Illiustratsii Sergeia Ėlʹkina. Boris Akunin: IA napisal rasskaz, kotoryĭ vriad li budet opublikovan. Svoim russkim izdateliam ia ego dazhe ne predlagal - chtoby ikh ne podstavliatʹ. Vot samoe nachalo, i vsia pervaia glava opublikovana v Zhurnale «Nastoiashchaia Rossiia». Kak govoritsia, sleduĭ za mnoĭ, moĭ chitatelʹ!</t>
  </si>
  <si>
    <t>Advokat besa: strashnaia povestʹ</t>
  </si>
  <si>
    <t>Великая страна</t>
  </si>
  <si>
    <t>Тренировочные тесты по РКИ. общ. влад. III серт. ур. (QR)</t>
  </si>
  <si>
    <t>Русская грамматика в анекдотах 11-е изд.</t>
  </si>
  <si>
    <t>Тесты по РКИ. I серт. уровень (В1) . Аудирование. Письмо. Говорение 2-е изд.</t>
  </si>
  <si>
    <t>Между Шекспиром и Путиным</t>
  </si>
  <si>
    <t>Введение в Ветхий Завет. Книга Бытия</t>
  </si>
  <si>
    <t>Яма. Приключения Эраста Фандорина и Масахиро Сибаты (в суперобложке)</t>
  </si>
  <si>
    <t>Меня зовут 117098, — сказал я американскому солдату, когда он спросил мое имя.Вот кем я был целых три года. Я забыл, кто я такой».Когда в мае 1945 года американские солдаты освобождали концентрационный лагерь Бухенвальд, в котором погибло свыше 60 000 человек, они не могли поверить своим глазам. Наряду со взрослыми узниками их вышли встречать несколько сотен мальчиков 11—14 лет, которых стали называть Бухенвальдскими. Среди них был и Ромек Вайсман, оставшийся из-за войны сиротой. Психиатры, обследовавшие детей, боялись, что им никогда не удастся вернуться к полноценной жизни, настолько искалеченными и злыми они были.Спустя много лет Ромек рассказывает свою историю: об ужасах войны, о тяжелом труде в заключении и о своем наставнике — русском узнике Якове Никифорове, который стал вторым отцом всем детям в лагере. Его книга показывает: конец войны — это еще не конец испытаний. Многие из Бухенвальдских мальчиков ломались и умирали вскоре после освобождения. Пройдя сквозь ад на земле, самое сложное — это справиться с травматическим опытом и смириться с утратой всей семьи. И найти в себе любовь, прощение и силы к тому, чтобы жить дальше.«То, как Вайсман сопротивлялся помощи, и в конечном итоге смог принять ее и исцелиться, — это невероятная история выздоровления после тяжелейшей психологической травмы». — Publishers Weekly«Трогательно до боли». — Kirkus Review«Эти мощные, жизнеутверждающие мемуары — обязательное чтение для всех и каждого». — Booklist</t>
  </si>
  <si>
    <t>My name is 117098, - I said to the American soldier when he asked my name.That's who I've been for three years. I've forgotten who I am.&amp;quot_When in May 1945, American soldiers liberated the Buchenwald concentration camp, in which over 60,000 people died, they could not believe their eyes. Along with the adult prisoners, several hundred boys aged 11-14 came out to meet them, who began to be called Buchenwald. Among them was Romek Weissman, who was left an orphan because of the war. The psychiatrists who examined the children were afraid that they would never be able to return to a full life, they were so crippled and angry.Many years later, Romek tells his story: about the horrors of war, about hard work in prison and about his mentor, the Russian prisoner Yakov Nikiforov, who became a second father to all the children in the camp. His book shows that the end of the war is not the end of trials. Many of the Buchenwald boys broke down and died shortly after liberation. Having gone through hell on earth, the most difficult thing is to cope with the traumatic experience and come to terms with the loss of the whole family. And find love, forgiveness and the strength to live on.&amp;quot_The way Weissman resisted help, and was eventually able to accept it and heal, is an incredible story of recovery after a severe psychological trauma.&amp;quot_ — Publishers Weekly &amp;quot_Touching to the point of pain&amp;quot_. — Kirkus Review &amp;quot_These powerful, life—affirming memoirs are a must-read for everyone.&amp;quot_ — Booklist</t>
  </si>
  <si>
    <t>Русские волшебные сказки - вечный источник мудрости, основа нашей культуры и традиций. Они отражают представления русского народа о добре и зле, учат настоящей дружбе, любви к семье, знакомят с нравственными ценностями.&amp;lt_br /&amp;gt_&amp;lt_br&amp;gt_Сопереживая сказочным героям, дети узнают много поучительного. В этой книге вы найдете комментарии, в которых смысл сказок рассматривается с&amp;nbsp_&amp;nbsp_христианской точки зрения. Читая комментарии вместе с детьми, вы наверняка удивитесь, узнав, сколько глубокого смысла скрыто в таких знакомых сюжетах волшебных сказок.</t>
  </si>
  <si>
    <t>Заботиться о&amp;nbsp_человеке, страдающем деменцией, очень непросто. Из-за постоянной тревоги и&amp;nbsp_стресса рутинный уход за&amp;nbsp_ним становится тяжелым бременем для семьи и&amp;nbsp_близких. Как помочь человеку, который не&amp;nbsp_понимает, что происходит, чувствует себя растерянным и&amp;nbsp_сопротивляется вашей помощи? Брент Форестер и&amp;nbsp_Томас Харрисон написали книгу для тех, кто хочет улучшить жизнь близкого человека и&amp;nbsp_не&amp;nbsp_разрушить собственную.</t>
  </si>
  <si>
    <t>Taking care of a person suffering from dementia is very difficult. Due to constant anxiety and stress, routine care for him becomes a heavy burden for family and loved ones. How to help a person who does not understand what is happening, feels confused and resists your help? Brent Forester and Thomas Harrison wrote a book for those who want to improve the life of a loved one and not destroy their own.</t>
  </si>
  <si>
    <t>Zabotitʹsia o&amp;nbsp_cheloveke, stradaiushchem dementsieĭ, ochenʹ neprosto. Iz-za postoiannoĭ trevogi i&amp;nbsp_stressa rutinnyĭ ukhod za&amp;nbsp_nim stanovitsia tiazhelym bremenem dlia semʹi i&amp;nbsp_blizkikh. Kak pomochʹ cheloveku, kotoryĭ ne&amp;nbsp_ponimaet, chto proiskhodit, chuvstvuet sebia rasteriannym i&amp;nbsp_soprotivliaetsia vasheĭ pomoshchi? Brent Forester i&amp;nbsp_Tomas Kharrison napisali knigu dlia tekh, kto khochet uluchshitʹ zhiznʹ blizkogo cheloveka i&amp;nbsp_ne&amp;nbsp_razrushitʹ sobstvennuiu.</t>
  </si>
  <si>
    <t>Тренировочные тесты III сертификационного уровня являются частью официального комплекса материалов Российской системы тестирования граждан зарубежных стран по русскому языку. В книгу включено два варианта тестов данного уровня. При разработке вариантов был учтён опыт, накопленный за несколько лет тестирования иностранцев. Предлагаемые материалы прошли апробацию на филологическом факультете и в Центре международного образования МГУ имени М.В. Ломоносова.&amp;lt_br /&amp;gt_&amp;lt_br&amp;gt_Книга адресуется иностранным гражданам, готовящимся к сдаче теста по русскому языку как иностранному с целью получения сертификата III сертификационного уровня, а также преподавателям русского языка как иностранного, работающим в России и за рубежом.&amp;lt_br&amp;gt_&amp;lt_br&amp;gt_Видеофрагменты доступны по QR кодам в учебнике.</t>
  </si>
  <si>
    <t>The training tests of the III certification level are part of the official set of materials of the Russian system of testing citizens of foreign countries in the Russian language. The book includes two versions of tests of this level. When developing options, the experience gained over several years of testing foreigners was taken into account. The proposed materials have been tested at the Faculty of Philology and at the Center for International Education of Lomonosov Moscow State University.&amp;lt_br /&amp;gt_&amp;lt_br&amp;gt_Russian Russian as a Foreign Language is addressed to foreign citizens who are preparing to take a test in Russian as a foreign language in order to obtain a certificate of the III certification level, as well as teachers of Russian as a foreign language working in Russia and abroad.&amp;lt_br&amp;gt_&amp;lt_br&amp;gt_Video clips are available by QR codes in the tutorial.</t>
  </si>
  <si>
    <t>Trenirovochnye testy III sertifikatsionnogo urovnia iavliaiutsia chastʹiu ofitsialʹnogo kompleksa materialov Rossiĭskoĭ sistemy testirovaniia grazhdan zarubezhnykh stran po russkomu iazyku. V knigu vkliucheno dva varianta testov dannogo urovnia. Pri razrabotke variantov byl uchtën opyt, nakoplennyĭ za neskolʹko let testirovaniia inostrantsev. Predlagaemye materialy proshli aprobatsiiu na filologicheskom fakulʹtete i v TSentre mezhdunarodnogo obrazovaniia MGU imeni M.V. Lomonosova.&amp;lt_br /&amp;gt_&amp;lt_br&amp;gt_Kniga adresuetsia inostrannym grazhdanam, gotoviashchimsia k sdache testa po russkomu iazyku kak inostrannomu s tselʹiu polucheniia sertifikata III sertifikatsionnogo urovnia, a takzhe prepodavateliam russkogo iazyka kak inostrannogo, rabotaiushchim v Rossii i za rubezhom.&amp;lt_br&amp;gt_&amp;lt_br&amp;gt_Videofragmenty dostupny po QR kodam v uchebnike.</t>
  </si>
  <si>
    <t>Пособие для начинающих (элементарный уровень А1). 284 микротекста, которые подобраны в соответствии с грамматическими темами и снабжены ударениями и притекстовым словарем: шутки и анекдоты, диалоги и монологи, задачи и загадки, вопросы и викторины. Расширяет словарный запас, тренирует падежные окончания, выводит речевые навыки на уровень автоматизма.</t>
  </si>
  <si>
    <t>Handbook for beginners (elementary level A1). 284 microtexts, which are selected in accordance with grammatical topics and are provided with accents and a pre-text dictionary: jokes and anecdotes, dialogues and monologues, problems and riddles, questions and quizzes. Expands vocabulary, trains case endings, brings speech skills to the level of automatism.</t>
  </si>
  <si>
    <t>Posobie dlia nachinaiushchikh (ėlementarnyĭ urovenʹ A1). 284 mikroteksta, kotorye podobrany v sootvetstvii s grammaticheskimi temami i snabzheny udareniiami i pritekstovym slovarem: shutki i anekdoty, dialogi i monologi, zadachi i zagadki, voprosy i viktoriny. Rasshiriaet slovarnyĭ zapas, treniruet padezhnye okonchaniia, vyvodit rechevye navyki na urovenʹ avtomatizma.</t>
  </si>
  <si>
    <t>Мир прообразов, мир духовный (&amp;laquo_И сказал Бог: да будет свет&amp;raquo_), и мир видимый (&amp;laquo_И стал свет&amp;raquo_) соединены нераздельно, в том числе и в самом человеке, который одновременно живет своим телом в мире видимом, а духом &amp;ndash_ в мире невидимом&amp;hellip_ Все библейские повествования о путях патриархов, об их странствиях, встречах, битвах и примирениях описывают наш собственный внутренний мир...&amp;lt_br&amp;gt_&amp;lt_br&amp;gt_Данное издание &amp;ndash_ первая часть сводного тома Введение в Ветхий Завет. Пятикнижие Моисеево, состоящего из комментария к Книгам Бытие, Исход, Левит, Числа и Второзаконие.</t>
  </si>
  <si>
    <t>The world of prototypes, the spiritual world (&amp;quot_And God said, let there be light&amp;quot_), and the visible world (&amp;quot_And there was light&amp;quot_) are inseparably connected, including in man himself, who simultaneously lives with his body in the visible world, and with his spirit in the invisible world… All the biblical narratives about the ways of the patriarchs, about their wanderings, meetings, battles and reconciliations describe our own inner world...&amp;lt_br&amp;gt_&amp;lt_br&amp;gt_This edition is the first part of the consolidated volume Introduction to the Old Testament. The Pentateuch of Moses, consisting of a commentary on Genesis, Exodus, Leviticus, Numbers and Deuteronomy.</t>
  </si>
  <si>
    <t>Mir proobrazov, mir dukhovnyĭ (&amp;laquo_I skazal Bog: da budet svet&amp;raquo_), i mir vidimyĭ (&amp;laquo_I stal svet&amp;raquo_) soedineny nerazdelʹno, v tom chisle i v samom cheloveke, kotoryĭ odnovremenno zhivet svoim telom v mire vidimom, a dukhom &amp;ndash_ v mire nevidimom&amp;hellip_ Vse bibleĭskie povestvovaniia o putiakh patriarkhov, ob ikh stranstviiakh, vstrechakh, bitvakh i primireniiakh opisyvaiut nash sobstvennyĭ vnutrenniĭ mir...&amp;lt_br&amp;gt_&amp;lt_br&amp;gt_Dannoe izdanie &amp;ndash_ pervaia chastʹ svodnogo toma Vvedenie v Vetkhiĭ Zavet. Piatiknizhie Moiseevo, sostoiashchego iz kommentariia k Knigam Bytie, Iskhod, Levit, Chisla i Vtorozakonie.</t>
  </si>
  <si>
    <t> &amp;lt_br&amp;gt_&amp;lt_br&amp;gt_- How tired of getting up so early and going to school. It's not fair!&amp;lt_br /&amp;gt_&amp;lt_br&amp;gt_&amp;lt_br /&amp;gt_&amp;lt_br&amp;gt_Mom said if I have any&amp;lt_em&amp;gt_A good reason&amp;lt_/em&amp;gt_, you don't have to go tomorrow! Is that all? I have plenty of good reasons!&amp;lt_br /&amp;gt_&amp;lt_br&amp;gt_&amp;lt_br /&amp;gt_&amp;lt_br&amp;gt_As you will see, the main character of this funny book has a lot of good reasons (at least, he thinks so). In fact, it won't be easy to convince Mom to leave him at home... This funny story from Matteo Razzini with funny drawings by Beatrice Zampetti will definitely make little readers and their parents smile.&amp;lt_br /&amp;gt_&amp;lt_br&amp;gt_For reading by adults to children.</t>
  </si>
  <si>
    <t>Russian fairy tales are an eternal source of wisdom, the basis of our culture and traditions. They reflect the ideas of the Russian people about good and evil, teach true friendship, love for family, and introduce moral values.&amp;lt_br /&amp;gt_&amp;lt_br&amp;gt_Empathizing with fairy-tale characters, children will learn a lot of instructive things. In this book you will find comments in which the meaning of fairy tales is considered from a Christian point of view. Reading the comments together with the children, you will surely be surprised to find out how much deep meaning is hidden in such familiar fairy tale plots.</t>
  </si>
  <si>
    <t>Russkie volshebnye skazki - vechnyĭ istochnik mudrosti, osnova nasheĭ kulʹtury i traditsiĭ. Oni otrazhaiut predstavleniia russkogo naroda o dobre i zle, uchat nastoiashcheĭ druzhbe, liubvi k semʹe, znakomiat s nravstvennymi tsennostiami.&amp;lt_br /&amp;gt_&amp;lt_br&amp;gt_Soperezhivaia skazochnym geroiam, deti uznaiut mnogo pouchitelʹnogo. V ėtoĭ knige vy naĭdete kommentarii, v kotorykh smysl skazok rassmatrivaetsia s&amp;nbsp_&amp;nbsp_khristianskoĭ tochki zreniia. Chitaia kommentarii vmeste s detʹmi, vy naverniaka udivitesʹ, uznav, skolʹko glubokogo smysla skryto v takikh znakomykh siuzhetakh volshebnykh skazok.</t>
  </si>
  <si>
    <t>- Как же надоело так рано вставать и идти в школу. Это несправедливо!&amp;lt_br /&amp;gt_&amp;lt_br&amp;gt_&amp;lt_br /&amp;gt_&amp;lt_br&amp;gt_Мама сказала, если у меня найдётся&amp;nbsp_&amp;lt_em&amp;gt_Уважительная причина&amp;lt_/em&amp;gt_, завтра можно не идти! Только и всего? У меня полно уважительных причин!&amp;lt_br /&amp;gt_&amp;lt_br&amp;gt_&amp;lt_br /&amp;gt_&amp;lt_br&amp;gt_Как вы увидите, у главного героя этой весёлой книжки есть много веских доводов (по крайней мере, он так думает). На самом деле убедить маму оставить его дома будет непросто... Эта забавная история от Маттео Раццини со смешными рисунками Беатриче Зампетти точно заставит улыбнуться&amp;nbsp_маленьких читателей и их родителей.&amp;lt_br /&amp;gt_&amp;lt_br&amp;gt_Для чтения взрослыми детям.</t>
  </si>
  <si>
    <t>- Kak zhe nadoelo tak rano vstavatʹ i idti v shkolu. Ėto nespravedlivo!&amp;lt_br /&amp;gt_&amp;lt_br&amp;gt_&amp;lt_br /&amp;gt_&amp;lt_br&amp;gt_Mama skazala, esli u menia naĭdëtsia&amp;nbsp_&amp;lt_em&amp;gt_Uvazhitelʹnaia prichina&amp;lt_/em&amp;gt_, zavtra mozhno ne idti! Tolʹko i vsego? U menia polno uvazhitelʹnykh prichin!&amp;lt_br /&amp;gt_&amp;lt_br&amp;gt_&amp;lt_br /&amp;gt_&amp;lt_br&amp;gt_Kak vy uvidite, u glavnogo geroia ėtoĭ vesëloĭ knizhki estʹ mnogo veskikh dovodov (po kraĭneĭ mere, on tak dumaet). Na samom dele ubeditʹ mamu ostavitʹ ego doma budet neprosto... Ėta zabavnaia istoriia ot Matteo Ratstsini so smeshnymi risunkami Beatriche Zampetti tochno zastavit ulybnutʹsia&amp;nbsp_malenʹkikh chitateleĭ i ikh roditeleĭ.&amp;lt_br /&amp;gt_&amp;lt_br&amp;gt_Dlia chteniia vzroslymi detiam.</t>
  </si>
  <si>
    <t>Russian Language Books ORDER FORM September 2023</t>
  </si>
  <si>
    <t>Весь 2 том – это Украина, десять лет ее героической битвы всемирно-исторического значения. Украина как моральный лидер Свободного мира. Живая  история в моих оценках и суждениях тех лет. Надеюсь, эта документальная ретроспектива окажется интересной для читателя.</t>
  </si>
  <si>
    <t>http://sentrumbookstore.com/upload/iblock/f39/w0zp6ekauyibd8zl3bjg9391vviy8wel/9783910741973.jpg</t>
  </si>
  <si>
    <t>Vesʹ 2 tom – ėto Ukraina, desiatʹ let ee geroicheskoĭ bitvy vsemirno-istoricheskogo znacheniia. Ukraina kak moralʹnyĭ lider Svobodnogo mira. Zhivaia  istoriia v moikh otsenkakh i suzhdeniiakh tekh let. Nadeiusʹ, ėta dokumentalʹnaia retrospektiva okazhetsia interesnoĭ dlia chitatelia.</t>
  </si>
  <si>
    <t>Габидуллин, Марат</t>
  </si>
  <si>
    <t>Мой позывной 'МАРТИН'</t>
  </si>
  <si>
    <t>Марат Габидуллин. Родился в 1966 году в г. Стерлитамаке Башкирской АССР, все детство провел в Узбекистане в г. Зарафшан. После окончания школы в 1984 году поступил в Рязанское Высшее военное воздушно-десантное училище, которое окончил в 1988 году. Прослужил в ВДВ до 1993 года и был уволен по бюрократической ошибке. В 1994 году вступил в конфликт с лидером преступной группировки, провел в тюрьме три года, был освобожден в 1997 году. В 2015 г. вступил в ряды ЧВК «Вагнер», прошел путь от рядового бойца до командира разведывательной роты. После тяжелого ранения под Пальмирой в 2016 г. был назначен помощником начальника штаба штурмового отряда. В сентябре 2017 г. четыре месяца работал в центральном офисе Пригожина помощником куратора ЧВК «Вагнер» по тактической обстановке. Весь 2018 год исполнял обязанности старшего советника Сирийского батальона Охотники за ИГИЛ, в феврале 2019 года  уволился из ЧВК «Вагнер». Первый раз пытался издать книгу о ЧВК «Вагнер» в 2020 году, но из-за угроз со стороны службы безопасности ЧВК «Вагнер», отказался от публикации. Книга «В одну реку дважды» была издана в начале 2022 года. В настоящий момент проживает во Франции.</t>
  </si>
  <si>
    <t>2023</t>
  </si>
  <si>
    <t>Gabidullin, Marat</t>
  </si>
  <si>
    <t>My callsign 'MARTIN'</t>
  </si>
  <si>
    <t>Marat Gabidullin. Born in 1966 in Sterlitamak, Bashkir ASSR, he spent his entire childhood in Uzbekistan in Zarafshan. After graduating from high school in 1984, he entered the Ryazan Higher Military Airborne School, from which he graduated in 1988. He served in the Airborne Forces until 1993 and was dismissed due to a bureaucratic error. In 1994, he came into conflict with the leader of a criminal group, spent three years in prison, was released in 1997. In 2015, he joined the ranks of the Wagner PMCs, went from an ordinary fighter to the commander of a reconnaissance company. After being seriously wounded near Palmyra in 2016 he was appointed assistant chief of staff of the assault squad. In September 2017, he worked for four months in Prigozhin's central office as an assistant curator of the Wagner PMC for tactical situation. Throughout 2018, he served as a senior adviser to the Syrian battalion Hunters for ISIS, in February 2019 he resigned from the PMCS &amp;quot_Wagner&amp;quot_. The first time I tried to publish a book about the Wagner PMCs in 2020, but due to threats from the security service of the Wagner PMCs, I refused to publish it. The book &amp;quot_Into the same River twice&amp;quot_ was published in early 2022. Currently lives in France.</t>
  </si>
  <si>
    <t>https://sentrumbookstore.com/upload/iblock/352/2pn7vqhcp7wz3k3uaaxllnen4fw0yo7r/9783910741942.jpg</t>
  </si>
  <si>
    <t>HOT!</t>
  </si>
  <si>
    <t>Teens Books (10-16 years)</t>
  </si>
  <si>
    <t>Бернхаймер, К.</t>
  </si>
  <si>
    <t>Девочка в замке внутри музея</t>
  </si>
  <si>
    <t>Жила-была в замке девочка. Замок тот был внутри музея. Когда дети приходили в музей, они прижимались к стеклянному шару, в котором находился замок, чтобы увидеть крошечную девочку. Но когда они уходили, девочка оставалась одна. И вот однажды она придумала, как больше никогда не быть одинокой... Оригинальная сказка, похожая на сон, с чарующими иллюстрациями Николетты Чекколи — красивая и совершенно незабываемая.</t>
  </si>
  <si>
    <t>Metamorphoses</t>
  </si>
  <si>
    <t>Bernheimer, K.</t>
  </si>
  <si>
    <t>The girl in the castle inside the museum</t>
  </si>
  <si>
    <t>Once upon a time there was a girl in the castle. The castle was inside the museum. When the children came to the museum, they pressed themselves against the glass ball in which the castle was located to see the tiny girl. But when they left, the girl was left alone. And then one day she figured out how to never be lonely again... An original fairy tale, like a dream, with charming illustrations by Nicoletta Ceccoli — beautiful and absolutely unforgettable.</t>
  </si>
  <si>
    <t>http://sentrumbookstore.com/upload/iblock/d54/d0i1sqfnu2abeo9r7m4us21j1lqb3s12/9785370052583.jpg</t>
  </si>
  <si>
    <t>978-5-370-05258-3</t>
  </si>
  <si>
    <t>Zhila-byla v zamke devochka. Zamok tot byl vnutri muzeia. Kogda deti prikhodili v muzeĭ, oni prizhimalisʹ k stekliannomu sharu, v kotorom nakhodilsia zamok, chtoby uvidetʹ kroshechnuiu devochku. No kogda oni ukhodili, devochka ostavalasʹ odna. I vot odnazhdy ona pridumala, kak bolʹshe nikogda ne bytʹ odinokoĭ... Originalʹnaia skazka, pokhozhaia na son, s charuiushchimi illiustratsiiami Nikoletty Chekkoli — krasivaia i sovershenno nezabyvaemaia.</t>
  </si>
  <si>
    <t>Bernkhaĭmer, K.</t>
  </si>
  <si>
    <t>Devochka v zamke vnutri muzeia</t>
  </si>
  <si>
    <t>Baby Books (0-3 years)</t>
  </si>
  <si>
    <t>Кэрролл, Льюис</t>
  </si>
  <si>
    <t>Алиса в Зазеркалье. Илл. М. Митрофанова</t>
  </si>
  <si>
    <t>Что могут скрывать зеркала?Алиса знает, что за ними прячется сказочный и удивительный мир – он похож на огромную шахматную доску, где Лев сражается с Единорогом, а ожившие фигуры спешат рассказать девочке свои истории.'Алиса в Зазеркалье' – продолжение знаменитой сказки 'Алиса в Стране Чудес', в которой Льюис Кэрролл вновь ведёт и маленьких, и взрослых читателей в загадочный мир, полный сказки и волшебства. А оживает эта сказка в рисунках известного художника Максима Митрофанова и удивительных объемных конструкциях Оксаны Ивановой.Зазеркалье готово открыть свои секреты – пора начинать историю!</t>
  </si>
  <si>
    <t>Самая удивительная книга с объемными картинками</t>
  </si>
  <si>
    <t>Carroll, Lewis</t>
  </si>
  <si>
    <t>Alice through the Looking Glass. Ill. M. Mitrofanova</t>
  </si>
  <si>
    <t>What can mirrors hide?Alice knows that a fabulous and wonderful world is hiding behind them – it looks like a huge chessboard, where a Lion fights with a Unicorn, and the animated figures hurry to tell the girl their stories.Alice through the Looking Glass is a continuation of the famous fairy tale Alice in Wonderland, in which Lewis Carroll once again leads both young and adult readers into a mysterious world full of fairy tales and magic. And this fairy tale comes to life in the drawings of the famous artist Maxim Mitrofanov and the amazing three-dimensional designs of Oksana Ivanova.The looking Glass is ready to reveal its secrets – it's time to start the story!</t>
  </si>
  <si>
    <t>http://sentrumbookstore.com/upload/iblock/d5f/5haysr3fpk3e2ebfh8m1rvpbxmnm5997/9785171229870.jpg</t>
  </si>
  <si>
    <t>978-5-17-122987-0</t>
  </si>
  <si>
    <t>Chto mogut skryvatʹ zerkala?Alisa znaet, chto za nimi priachetsia skazochnyĭ i udivitelʹnyĭ mir – on pokhozh na ogromnuiu shakhmatnuiu dosku, gde Lev srazhaetsia s Edinorogom, a ozhivshie figury speshat rasskazatʹ devochke svoi istorii.'Alisa v Zazerkalʹe' – prodolzhenie znamenitoĭ skazki 'Alisa v Strane Chudes', v kotoroĭ Lʹiuis Kėrroll vnovʹ vedët i malenʹkikh, i vzroslykh chitateleĭ v zagadochnyĭ mir, polnyĭ skazki i volshebstva. A ozhivaet ėta skazka v risunkakh izvestnogo khudozhnika Maksima Mitrofanova i udivitelʹnykh obʺemnykh konstruktsiiakh Oksany Ivanovoĭ.Zazerkalʹe gotovo otkrytʹ svoi sekrety – pora nachinatʹ istoriiu!</t>
  </si>
  <si>
    <t>Kėrroll, Lʹiuis</t>
  </si>
  <si>
    <t>Alisa v Zazerkalʹe. Ill. M. Mitrofanova</t>
  </si>
  <si>
    <t>Маршак, Самуил</t>
  </si>
  <si>
    <t>Двенадцать месяцев (славянская сказка) . Рис. В. Шварова и Е. Алмазовой</t>
  </si>
  <si>
    <t>Новый год — время чудес и удивительных происшествий. В это верят и дети, и взрослые, поэтому ждут его целый год, ведь каждому так хочется, чтобы их мечты сбывались! Зная это, классик детской литературы Самуил Яковлевич Маршак создал прекрасную новогоднюю сказку, действие в которой происходит 31 декабря и 1 января. Благодаря великолепным объёмным конструкциями и ярким иллюстрациям Виталия Шварова и Елены Алмазовой маленький читатель буквально с первой страницы становится участником сказочного представления.Книга открывается — волшебство начинается!</t>
  </si>
  <si>
    <t>Marshak, Samuel</t>
  </si>
  <si>
    <t>Twelve months (Slavic fairy tale) . Fig. V. Shvarova and E. Almazova</t>
  </si>
  <si>
    <t>New Year is a time of miracles and amazing happenings. Both children and adults believe in it, so they are waiting for it for a whole year, because everyone wants their dreams to come true! Knowing this, the classic of children's literature Samuel Yakovlevich Marshak created a wonderful New Year's tale, the action of which takes place on December 31 and January 1. Thanks to the magnificent three-dimensional designs and vivid illustrations by Vitaly Shvarov and Elena Almazova, the little reader literally becomes a participant in a fabulous performance from the first page.The book opens — the magic begins!</t>
  </si>
  <si>
    <t>http://sentrumbookstore.com/upload/iblock/fdb/9miw0rllne3ju6zqvfgxljclctljo85a/9785171331184.jpg</t>
  </si>
  <si>
    <t>978-5-17-133118-4</t>
  </si>
  <si>
    <t>Novyĭ god — vremia chudes i udivitelʹnykh proisshestviĭ. V ėto veriat i deti, i vzroslye, poėtomu zhdut ego tselyĭ god, vedʹ kazhdomu tak khochetsia, chtoby ikh mechty sbyvalisʹ! Znaia ėto, klassik detskoĭ literatury Samuil IAkovlevich Marshak sozdal prekrasnuiu novogodniuiu skazku, deĭstvie v kotoroĭ proiskhodit 31 dekabria i 1 ianvaria. Blagodaria velikolepnym obʺëmnym konstruktsiiami i iarkim illiustratsiiam Vitaliia Shvarova i Eleny Almazovoĭ malenʹkiĭ chitatelʹ bukvalʹno s pervoĭ stranitsy stanovitsia uchastnikom skazochnogo predstavleniia.Kniga otkryvaetsia — volshebstvo nachinaetsia!</t>
  </si>
  <si>
    <t>Marshak, Samuil</t>
  </si>
  <si>
    <t>Dvenadtsatʹ mesiatsev (slavianskaia skazka) . Ris. V. Shvarova i E. Almazovoĭ</t>
  </si>
  <si>
    <t>Бочечко, Наталья</t>
  </si>
  <si>
    <t>Фея может проспать</t>
  </si>
  <si>
    <t>Феи не такие, как мы. Но иногда... такие. Фея может проспать, фея может забыть, фея может устать. Все мамы феи. И все феи немножко мамы. Они пытаются не только творить чудеса и устраивать невероятные приключения, но еще и заботиться, опекать, даже воспитывать. Эта легкая, волшебная и жизненная книжка — удовольствие для всей семьи. Ведь бывают еще и бабушки-феи! Даже зубные феи! Вы об этом знали? И у всех есть волшебные палочки. Или просто палочки-выручалочки. Как эта книжка.Наталья Бочечко — известный детский писатель, лауреат литературных премий и мама-фея.Для младшего школьного возраста.</t>
  </si>
  <si>
    <t>Волки на парашютах. Редакция Аси Петровой</t>
  </si>
  <si>
    <t>Пап, купи!</t>
  </si>
  <si>
    <t>Bochechko, Natalia</t>
  </si>
  <si>
    <t>The fairy can oversleep</t>
  </si>
  <si>
    <t>Fairies are not like us. But sometimes... such. A fairy can oversleep, a fairy can forget, a fairy can get tired. All moms are fairies. And all the fairies are a little mom. They try not only to work miracles and arrange incredible adventures, but also to take care, take care of, even educate. This light, magical and vital book is a pleasure for the whole family. After all, there are also fairy grandmothers! Even the tooth fairies! Did you know about this? And everyone has magic wands. Or just a rescue stick. Like this book.Natalia Bochechko is a famous children's writer, winner of literary awards and a fairy mom.For primary school age.</t>
  </si>
  <si>
    <t>http://sentrumbookstore.com/upload/iblock/23a/d148u70w3d615zbcputraiyfo8nitl8a/9785604945438.jpg</t>
  </si>
  <si>
    <t>978-5-6049454-3-8</t>
  </si>
  <si>
    <t>Fei ne takie, kak my. No inogda... takie. Feia mozhet prospatʹ, feia mozhet zabytʹ, feia mozhet ustatʹ. Vse mamy fei. I vse fei nemnozhko mamy. Oni pytaiutsia ne tolʹko tvoritʹ chudesa i ustraivatʹ neveroiatnye prikliucheniia, no eshche i zabotitʹsia, opekatʹ, dazhe vospityvatʹ. Ėta legkaia, volshebnaia i zhiznennaia knizhka — udovolʹstvie dlia vseĭ semʹi. Vedʹ byvaiut eshche i babushki-fei! Dazhe zubnye fei! Vy ob ėtom znali? I u vsekh estʹ volshebnye palochki. Ili prosto palochki-vyruchalochki. Kak ėta knizhka.Natalʹia Bochechko — izvestnyĭ detskiĭ pisatelʹ, laureat literaturnykh premiĭ i mama-feia.Dlia mladshego shkolʹnogo vozrasta.</t>
  </si>
  <si>
    <t>Bochechko, Natalʹia</t>
  </si>
  <si>
    <t>Feia mozhet prospatʹ</t>
  </si>
  <si>
    <t>Девочка с Земли. Сто лет тому вперёд. Приключения Алисы</t>
  </si>
  <si>
    <t>Алиса Селезнёва живёт в самом обыкновенном будущем. Она ходит в школу, терпеть не может геркулес, зато обожает путешествовать по другим планетам и мечтает стать космобиологом, как папа. А ещё ей ничего не стоит отправиться на машине времени в эпоху легенд, спастись от обезумевших роботов и одолеть космических пиратов. Просто так уж устроена эта девочка - не может и дня прожить без приключений!Много лет назад известный писатель-фантаст Кир Булычёв придумал Алису Селезнёву. Ту самую Алису Селезнёву - 'гостью из будущего', из тогда ещё далёкого, а потому прекрасного XXI века. Историями о её невероятных приключениях до сих пор с упоением зачитываются миллионы детей и взрослых. Алиса стала любимицей всей страны, особенно когда свет увидели замечательные экранизации - мультфильм 'Тайна третьей планеты', телесериал 'Гостья из будущего' и кинофильм 'Лиловый шар'.А уже зимой этого года всех поклонников 'девочки, с которой ничего не случится' ждёт настоящий подарок - фильм 'Сто лет тому вперёд', снятый по мотивам одноимённой повести.Для среднего школьного возраста.</t>
  </si>
  <si>
    <t>Детская библиотека. Большие книги*</t>
  </si>
  <si>
    <t>A girl from Earth. A hundred years ahead. Alice's Adventures</t>
  </si>
  <si>
    <t>Alice Selezneva lives in a very ordinary future. She goes to school, can't stand Hercules, but loves to travel to other planets and dreams of becoming a cosmobiologist like Dad. And it doesn't cost her anything to go on a time machine to the era of legends, escape from crazed robots and defeat space pirates. It's just the way this girl is arranged - she can't live a day without adventures!Many years ago, the famous science fiction writer Kir Bulychev invented Alice Selezneva. The same Alice Selezneva - a 'guest from the future', from the then still distant, and therefore beautiful XXI century. Millions of children and adults are still enthusiastically reading stories about her incredible adventures. Alice became a favorite of the whole country, especially when the wonderful film adaptations saw the light - the cartoon 'Mystery of the Third Planet', the TV series 'Guest from the Future' and the movie 'Purple Ball'.And already in the winter of this year, all fans of 'the girl with whom nothing will happen' are waiting for a real gift - a movie 'A hundred years ahead', based on the novel of the same name.For middle school age.</t>
  </si>
  <si>
    <t>http://sentrumbookstore.com/upload/iblock/61a/gh4w2xhzdnlblykb8oy8tyaajhljnsmm/9785389236400.jpg</t>
  </si>
  <si>
    <t>978-5-389-23640-0</t>
  </si>
  <si>
    <t>Alisa Seleznëva zhivët v samom obyknovennom budushchem. Ona khodit v shkolu, terpetʹ ne mozhet gerkules, zato obozhaet puteshestvovatʹ po drugim planetam i mechtaet statʹ kosmobiologom, kak papa. A eshchë eĭ nichego ne stoit otpravitʹsia na mashine vremeni v ėpokhu legend, spastisʹ ot obezumevshikh robotov i odoletʹ kosmicheskikh piratov. Prosto tak uzh ustroena ėta devochka - ne mozhet i dnia prozhitʹ bez prikliucheniĭ!Mnogo let nazad izvestnyĭ pisatelʹ-fantast Kir Bulychëv pridumal Alisu Seleznëvu. Tu samuiu Alisu Seleznëvu - 'gostʹiu iz budushchego', iz togda eshchë dalëkogo, a potomu prekrasnogo XXI veka. Istoriiami o eë neveroiatnykh prikliucheniiakh do sikh por s upoeniem zachityvaiutsia milliony deteĭ i vzroslykh. Alisa stala liubimitseĭ vseĭ strany, osobenno kogda svet uvideli zamechatelʹnye ėkranizatsii - mulʹtfilʹm 'Taĭna tretʹeĭ planety', teleserial 'Gostʹia iz budushchego' i kinofilʹm 'Lilovyĭ shar'.A uzhe zimoĭ ėtogo goda vsekh poklonnikov 'devochki, s kotoroĭ nichego ne sluchitsia' zhdët nastoiashchiĭ podarok - filʹm 'Sto let tomu vperëd', sniatyĭ po motivam odnoimënnoĭ povesti.Dlia srednego shkolʹnogo vozrasta.</t>
  </si>
  <si>
    <t>Devochka s Zemli. Sto let tomu vperëd. Prikliucheniia Alisy</t>
  </si>
  <si>
    <t>Горвиц, С.</t>
  </si>
  <si>
    <t>Тёмный лорд по имени Клементина</t>
  </si>
  <si>
    <t>Очень интересная книга для девочек 12—14 лет.Клементина, наследница тёмного лорда, такая же, как мы все. С трудом заводит друзей, боится показаться смешной и не слишком уверенно обходится с адскими коровами. А тут ещё Лесная ведьма прокляла её отца, и Клементине приходится взять все дела в свои руки. Тёмного лорда исцелит лишь толченый рог единорога, но Клементина и думать не может об охоте на столь невинное создание... Но как тогда помочь отцу?ЗОЛОТАЯ ФОЛЬГА и нежный лак — прекрасный вариант как для себя, так и в подарок.Эта книга написана с юмором и любовью — рекомендуем!</t>
  </si>
  <si>
    <t>Детск. Фэнтези для подростков</t>
  </si>
  <si>
    <t>Horwitz, S.</t>
  </si>
  <si>
    <t>A Dark Lord named Clementine</t>
  </si>
  <si>
    <t>A very interesting book for girls aged 12-14.Clementine, the dark Lord's heir, is just like the rest of us. Hardly makes friends, is afraid to seem ridiculous and is not too confident with the infernal cows. And then the Forest Witch cursed her father, and Clementine has to take matters into her own hands. Only a crushed unicorn horn will heal the Dark Lord, but Clementine can't even think about hunting such an innocent creature... But then how can I help my father?GOLD FOIL and delicate varnish are a great option both for yourself and as a gift.This book is written with humor and love — we recommend it!</t>
  </si>
  <si>
    <t>http://sentrumbookstore.com/upload/iblock/71a/w4tc3ic6g13076hcxnreyk502kwp7tj2/9785041191986.jpg</t>
  </si>
  <si>
    <t>978-5-04-119198-6</t>
  </si>
  <si>
    <t>Ochenʹ interesnaia kniga dlia devochek 12—14 let.Klementina, naslednitsa tëmnogo lorda, takaia zhe, kak my vse. S trudom zavodit druzeĭ, boitsia pokazatʹsia smeshnoĭ i ne slishkom uverenno obkhoditsia s adskimi korovami. A tut eshchë Lesnaia vedʹma prokliala eë ottsa, i Klementine prikhoditsia vziatʹ vse dela v svoi ruki. Tëmnogo lorda istselit lishʹ tolchenyĭ rog edinoroga, no Klementina i dumatʹ ne mozhet ob okhote na stolʹ nevinnoe sozdanie... No kak togda pomochʹ ottsu?ZOLOTAIA FOLʹGA i nezhnyĭ lak — prekrasnyĭ variant kak dlia sebia, tak i v podarok.Ėta kniga napisana s iumorom i liubovʹiu — rekomenduem!</t>
  </si>
  <si>
    <t>Gorvits, S.</t>
  </si>
  <si>
    <t>Tëmnyĭ lord po imeni Klementina</t>
  </si>
  <si>
    <t>Жуков, Игорь</t>
  </si>
  <si>
    <t>Неделовой медведь. Повесть в сказках</t>
  </si>
  <si>
    <t>Хрюшки, зайцы, слоны, лисы... жили бы своей спокойной жизнью, если бы прославленный детский писатель Игорь Жуков не написал о них сборник приключенческих историй — юмористических, весёлых и очень добрых. Книжка про животных, которые живут своей волшебно-повседневной жизнью. Это книга веселых сказок про медведей и поросят, зайцев и слонов, лисов, ежиков и многих-многих зверюшек. Они ввязываются в приключения, помогают друг другу, спасают друг друга, попадают в нелепые и забавные ситуации, а больше всего они хотят, что бы их любили дети.Игорь Жуков — детский писатель, лауреат многочисленных литературных премий и выдающийся деятель искусства.Для младшего школьного возраста.</t>
  </si>
  <si>
    <t>Zhukov, Igor</t>
  </si>
  <si>
    <t>A non-business bear. A tale in fairy tales</t>
  </si>
  <si>
    <t>Pigs, hares, elephants, foxes... they would have lived their quiet lives if the famous children's writer Igor Zhukov had not written a collection of adventure stories about them — humorous, funny and very kind. A book about animals that live their magical everyday life. This is a book of funny fairy tales about bears and piglets, hares and elephants, foxes, hedgehogs and many, many little animals. They get involved in adventures, help each other, save each other, get into ridiculous and funny situations, and most of all they want their children to love them.Igor Zhukov is a children's writer, winner of numerous literary awards and an outstanding artist.For primary school age.</t>
  </si>
  <si>
    <t>http://sentrumbookstore.com/upload/iblock/5e3/hi1prbm1avkxzof1vj669bgpt6dc8vik/9785604945445.jpg</t>
  </si>
  <si>
    <t>978-5-6049454-4-5</t>
  </si>
  <si>
    <t>Khriushki, zaĭtsy, slony, lisy... zhili by svoeĭ spokoĭnoĭ zhiznʹiu, esli by proslavlennyĭ detskiĭ pisatelʹ Igorʹ Zhukov ne napisal o nikh sbornik prikliuchencheskikh istoriĭ — iumoristicheskikh, vesëlykh i ochenʹ dobrykh. Knizhka pro zhivotnykh, kotorye zhivut svoeĭ volshebno-povsednevnoĭ zhiznʹiu. Ėto kniga veselykh skazok pro medvedeĭ i porosiat, zaĭtsev i slonov, lisov, ezhikov i mnogikh-mnogikh zveriushek. Oni vviazyvaiutsia v prikliucheniia, pomogaiut drug drugu, spasaiut drug druga, popadaiut v nelepye i zabavnye situatsii, a bolʹshe vsego oni khotiat, chto by ikh liubili deti.Igorʹ Zhukov — detskiĭ pisatelʹ, laureat mnogochislennykh literaturnykh premiĭ i vydaiushchiĭsia deiatelʹ iskusstva.Dlia mladshego shkolʹnogo vozrasta.</t>
  </si>
  <si>
    <t>Zhukov, Igorʹ</t>
  </si>
  <si>
    <t>Nedelovoĭ medvedʹ. Povestʹ v skazkakh</t>
  </si>
  <si>
    <t>Ивамура, Кадзуо</t>
  </si>
  <si>
    <t>14 лесных мышей. Завтрак</t>
  </si>
  <si>
    <t>'Самокат' выпускает первые 3 книги из большой и удивительно красивой серии японского художника Кадзуо Ивамура.Это очень популярная в Японии (и не только) серия о красоте повседневности и о жизни трех поколений мышиного семейства: бабушка, дедушка, мама, папа и еще десяток мышат. Всего несколько слов - и тысячи деталей на каждой странице. Мыши живут в лесу, и вместе с ними мы видим мельчайшие подробности окружающего мира - росинки, травинки, красоту утренних лучей и осенних листьев.В одной из первых книг серии - '14 лесных мышей. Завтрак' - все члены семьи просыпаются утром, кто раньше, кто позже. У всех есть свои привычные дел и роли: шестеро мышат отправляются за свежей земляникой, мама, бабушка и две старших дочки пекут пирожки. Папа, дедушка и два мышонка варят грибной суп. И вот, стол полон вкусных угощений, можно позавтракать и начинать новый, полный событий день!В книге 'Переезд' мышки ищут новый домик: пробираются через преграды и опасности по лесу, обживаются в новом жилище, строят мостик и водопровод и, конечно, отмечают переезд.Спокойно и уютно в новом домике, и удивительным светом сияет свечка на столе.Ну а 'Зимний день' полон приключений, катаний с горки, свежести и домашнего уюта и тепла!Книги Ивамура напоминают миниатюрные кукольные домики, в которых хочется рассмотреть и потрогать каждую деталь, и каждое маленькое событие наполнено истинно японской философией и любованием жизнью в каждом ее моменте.Для младшего школьного возраста.</t>
  </si>
  <si>
    <t>Самокат</t>
  </si>
  <si>
    <t>14 лесных мышей</t>
  </si>
  <si>
    <t>Iwamura, Kazuo</t>
  </si>
  <si>
    <t>14 forest mice. Breakfast</t>
  </si>
  <si>
    <t>&amp;quot_Scooter&amp;quot_ releases the first 3 books from a large and amazingly beautiful series by Japanese artist Kazuo Iwamura.This is a very popular series in Japan (and not only) about the beauty of everyday life and about the life of three generations of the mouse family: grandma, grandpa, mom, dad and a dozen more mice. Just a few words - and thousands of details on each page. Mice live in the forest, and together with them we see the smallest details of the surrounding world - dewdrops, blades of grass, the beauty of morning rays and autumn leaves.In one of the first books of the series - '14 forest mice. Breakfast' - all family members wake up in the morning, some earlier, some later. Everyone has their usual tasks and roles: six mice go for fresh strawberries, mom, grandmother and two older daughters bake pies. Dad, grandpa and two mice are cooking mushroom soup. And so, the table is full of delicious treats, you can have breakfast and start a new, eventful day!In the book &amp;quot_Moving&amp;quot_, mice are looking for a new house: they make their way through obstacles and dangers through the forest, settle into a new home, build a bridge and a water pipe and, of course, celebrate the move.It is calm and cozy in the new house, and the candle on the table shines with an amazing light.Well, the 'Winter Day' is full of adventures, downhill rides, freshness and home comfort and warmth!Iwamura's books resemble miniature dollhouses, in which you want to examine and touch every detail, and every little event is filled with true Japanese philosophy and admiring life in every moment of it.For primary school age.</t>
  </si>
  <si>
    <t>http://sentrumbookstore.com/upload/iblock/ab2/n9pnv4160mqyejfigndtll9o5vgjt8qv/9785917596136.jpg</t>
  </si>
  <si>
    <t>978-5-91759-613-6</t>
  </si>
  <si>
    <t>'Samokat' vypuskaet pervye 3 knigi iz bolʹshoĭ i udivitelʹno krasivoĭ serii iaponskogo khudozhnika Kadzuo Ivamura.Ėto ochenʹ populiarnaia v IAponii (i ne tolʹko) seriia o krasote povsednevnosti i o zhizni trekh pokoleniĭ myshinogo semeĭstva: babushka, dedushka, mama, papa i eshche desiatok myshat. Vsego neskolʹko slov - i tysiachi detaleĭ na kazhdoĭ stranitse. Myshi zhivut v lesu, i vmeste s nimi my vidim melʹchaĭshie podrobnosti okruzhaiushchego mira - rosinki, travinki, krasotu utrennikh lucheĭ i osennikh listʹev.V odnoĭ iz pervykh knig serii - '14 lesnykh mysheĭ. Zavtrak' - vse chleny semʹi prosypaiutsia utrom, kto ranʹshe, kto pozzhe. U vsekh estʹ svoi privychnye del i roli: shestero myshat otpravliaiutsia za svezheĭ zemlianikoĭ, mama, babushka i dve starshikh dochki pekut pirozhki. Papa, dedushka i dva myshonka variat gribnoĭ sup. I vot, stol polon vkusnykh ugoshcheniĭ, mozhno pozavtrakatʹ i nachinatʹ novyĭ, polnyĭ sobytiĭ denʹ!V knige 'Pereezd' myshki ishchut novyĭ domik: probiraiutsia cherez pregrady i opasnosti po lesu, obzhivaiutsia v novom zhilishche, stroiat mostik i vodoprovod i, konechno, otmechaiut pereezd.Spokoĭno i uiutno v novom domike, i udivitelʹnym svetom siiaet svechka na stole.Nu a 'Zimniĭ denʹ' polon prikliucheniĭ, kataniĭ s gorki, svezhesti i domashnego uiuta i tepla!Knigi Ivamura napominaiut miniatiurnye kukolʹnye domiki, v kotorykh khochetsia rassmotretʹ i potrogatʹ kazhduiu detalʹ, i kazhdoe malenʹkoe sobytie napolneno istinno iaponskoĭ filosofieĭ i liubovaniem zhiznʹiu v kazhdom ee momente.Dlia mladshego shkolʹnogo vozrasta.</t>
  </si>
  <si>
    <t>Ivamura, Kadzuo</t>
  </si>
  <si>
    <t>14 lesnykh mysheĭ. Zavtrak</t>
  </si>
  <si>
    <t>14 лесных мышей. Колыбельная</t>
  </si>
  <si>
    <t>'14 лесных мышей' - очень популярная в Японии и многих европейских странах серия книг о красоте повседневности и о жизни трех поколений мышиного семейства: бабушки, дедушки, мамы, папы и еще десяток мышат.'14 лесных мышей. Колыбельная' - об окончании длинного и полного событий дня и нежных и важных вечерних ритуалах. Теплая японская баня с купаниями и играми, уютный ужин, истории, которые мышата рассказывают друг другу по очереди. И, конечно, вечерняя мамина сказка и бабушкина колыбельная: укладываться спать с мышиным семейством - настоящее удовольствие!Книги Ивамура напоминают миниатюрные кукольные домики, в которых хочется рассмотреть и потрогать каждую деталь, а каждое маленькое событие наполнено истинно японской философией и любованием жизнью в каждом ее моменте.Для дошкольного и младшего школьного возраста.</t>
  </si>
  <si>
    <t>«14 лесных мышей»</t>
  </si>
  <si>
    <t>14 forest mice. Lullaby</t>
  </si>
  <si>
    <t>'14 forest mice' is a very popular series of books in Japan and many European countries about the beauty of everyday life and about the life of three generations of the mouse family: grandmothers, grandfathers, moms, dads and a dozen more mice.'14 forest mice. Lullaby' is about the end of a long and eventful day and gentle and important evening rituals. A warm Japanese bath with bathing and games, a cozy dinner, stories that the mice tell each other in turn. And, of course, the evening mother's fairy tale and grandmother's lullaby: going to bed with a mouse family is a real pleasure!Iwamura's books resemble miniature dollhouses, in which you want to examine and touch every detail, and every little event is filled with true Japanese philosophy and admiring life in every moment of it.For preschool and primary school age.</t>
  </si>
  <si>
    <t>http://sentrumbookstore.com/upload/iblock/030/xnjxpk5m4jofrcg4h8htftptdndhcf0f/9785917596976.jpg</t>
  </si>
  <si>
    <t>978-5-91759-697-6</t>
  </si>
  <si>
    <t>'14 lesnykh mysheĭ' - ochenʹ populiarnaia v IAponii i mnogikh evropeĭskikh stranakh seriia knig o krasote povsednevnosti i o zhizni trekh pokoleniĭ myshinogo semeĭstva: babushki, dedushki, mamy, papy i eshche desiatok myshat.'14 lesnykh mysheĭ. Kolybelʹnaia' - ob okonchanii dlinnogo i polnogo sobytiĭ dnia i nezhnykh i vazhnykh vechernikh ritualakh. Teplaia iaponskaia bania s kupaniiami i igrami, uiutnyĭ uzhin, istorii, kotorye myshata rasskazyvaiut drug drugu po ocheredi. I, konechno, vecherniaia mamina skazka i babushkina kolybelʹnaia: ukladyvatʹsia spatʹ s myshinym semeĭstvom - nastoiashchee udovolʹstvie!Knigi Ivamura napominaiut miniatiurnye kukolʹnye domiki, v kotorykh khochetsia rassmotretʹ i potrogatʹ kazhduiu detalʹ, a kazhdoe malenʹkoe sobytie napolneno istinno iaponskoĭ filosofieĭ i liubovaniem zhiznʹiu v kazhdom ee momente.Dlia doshkolʹnogo i mladshego shkolʹnogo vozrasta.</t>
  </si>
  <si>
    <t>14 lesnykh mysheĭ. Kolybelʹnaia</t>
  </si>
  <si>
    <t>14 лесных мышей. Новый год</t>
  </si>
  <si>
    <t>«14 лесных мышей» - очень популярная в Японии и многих европейских странах серия книг о красоте повседневности и о жизни трех поколений мышиного семейства: бабушки, дедушки, мамы, папы и еще десятка мышат. Отличный способ узнать о новогодних традициях Японии – это вместе с большим мышиным семейством, шаг за шаг, приготовить их любимое новогоднее блюдо – рисовые лепёшки. Книги Кадзуо Ивамура напоминают миниатюрные кукольные домики, в которых хочется рассмотреть и потрогать каждую деталь, а каждое маленькое событие наполнено истинно японской философией и любованием жизнью в каждом ее моменте.</t>
  </si>
  <si>
    <t>14 forest mice. New Year</t>
  </si>
  <si>
    <t>&amp;quot_14 forest mice&amp;quot_ is a very popular series of books in Japan and many European countries about the beauty of everyday life and about the life of three generations of the mouse family: grandmothers, grandfathers, moms, dads and a dozen more mice. A great way to learn about the New Year traditions of Japan is to cook their favorite New Year's dish, rice cakes, together with a large mouse family, step by step. Kazuo Iwamura's books resemble miniature dollhouses, in which you want to examine and touch every detail, and every little event is filled with true Japanese philosophy and admiring life in every moment of it.</t>
  </si>
  <si>
    <t>http://sentrumbookstore.com/upload/iblock/238/qsxboum07091mmcm4sjfkqlq77jqf7y6/9785917597621.jpg</t>
  </si>
  <si>
    <t>978-5-91759-762-1</t>
  </si>
  <si>
    <t>«14 lesnykh mysheĭ» - ochenʹ populiarnaia v IAponii i mnogikh evropeĭskikh stranakh seriia knig o krasote povsednevnosti i o zhizni trekh pokoleniĭ myshinogo semeĭstva: babushki, dedushki, mamy, papy i eshche desiatka myshat. Otlichnyĭ sposob uznatʹ o novogodnikh traditsiiakh IAponii – ėto vmeste s bolʹshim myshinym semeĭstvom, shag za shag, prigotovitʹ ikh liubimoe novogodnee bliudo – risovye lepëshki. Knigi Kadzuo Ivamura napominaiut miniatiurnye kukolʹnye domiki, v kotorykh khochetsia rassmotretʹ i potrogatʹ kazhduiu detalʹ, a kazhdoe malenʹkoe sobytie napolneno istinno iaponskoĭ filosofieĭ i liubovaniem zhiznʹiu v kazhdom ee momente.</t>
  </si>
  <si>
    <t>14 lesnykh mysheĭ. Novyĭ god</t>
  </si>
  <si>
    <t>Ивамура_ Кадзуо</t>
  </si>
  <si>
    <t>14 лесных мышей. Ужин с луной</t>
  </si>
  <si>
    <t>«14 лесных мышей» — очень популярная в Японии и многих европейских странах серия книг о красоте повседневности и о жизни трех поколений мышиного семейства: бабушки, дедушки, мамы, папы и еще десяток мышат.Двенадцатая и завершающая книга серии – Ужин с луной. Мыши как-то раз в полнолуние собирают припасы и отправляются на высокую ветку: строить помост и любоваться луной. Как всегда вместе, слаженно и внимательно, мыши работают, отдыхают и получают настоящее удовольствие от жизни. Вот бы и нам всем у них поучиться. А почему нет? Полнолуние уже скоро!Для дошкольного и младшего школьного возраста.</t>
  </si>
  <si>
    <t>Iwamura_ Kazuo</t>
  </si>
  <si>
    <t>14 forest mice. Dinner with the moon</t>
  </si>
  <si>
    <t>&amp;quot_14 forest mice&amp;quot_ is a very popular series of books in Japan and many European countries about the beauty of everyday life and about the life of three generations of the mouse family: grandmothers, grandfathers, moms, dads and a dozen more mice.The twelfth and final book of the series is Dinner with the Moon. Mice once collect supplies on a full moon and go to a high branch: build a platform and admire the moon. As always, together, harmoniously and attentively, the mice work, relax and get real pleasure from life. I wish we could all learn from them. And why not? The full moon is coming soon!For preschool and primary school age.</t>
  </si>
  <si>
    <t>http://sentrumbookstore.com/upload/iblock/efe/t4tkl8tnnyhucjyv9lvprpmsz5ak1p7e/9785001674962.jpg</t>
  </si>
  <si>
    <t>978-5-00167-496-2</t>
  </si>
  <si>
    <t>«14 lesnykh mysheĭ» — ochenʹ populiarnaia v IAponii i mnogikh evropeĭskikh stranakh seriia knig o krasote povsednevnosti i o zhizni trekh pokoleniĭ myshinogo semeĭstva: babushki, dedushki, mamy, papy i eshche desiatok myshat.Dvenadtsataia i zavershaiushchaia kniga serii – Uzhin s lunoĭ. Myshi kak-to raz v polnolunie sobiraiut pripasy i otpravliaiutsia na vysokuiu vetku: stroitʹ pomost i liubovatʹsia lunoĭ. Kak vsegda vmeste, slazhenno i vnimatelʹno, myshi rabotaiut, otdykhaiut i poluchaiut nastoiashchee udovolʹstvie ot zhizni. Vot by i nam vsem u nikh pouchitʹsia. A pochemu net? Polnolunie uzhe skoro!Dlia doshkolʹnogo i mladshego shkolʹnogo vozrasta.</t>
  </si>
  <si>
    <t>Ivamura_ Kadzuo</t>
  </si>
  <si>
    <t>14 lesnykh mysheĭ. Uzhin s lunoĭ</t>
  </si>
  <si>
    <t>flexocover</t>
  </si>
  <si>
    <t>Линдгрен, Астрид</t>
  </si>
  <si>
    <t>Эмиль из Лённеберги</t>
  </si>
  <si>
    <t>Герой этой весёлой повести - проказник и сорванец Эмиль, от его проделок трепещет весь хутор близ Лённеберги. А сочинила её замечательная шведская писательница Астрид Линдгрен, обладательница Золотой медали Андерсена - самой престижной международной премии в области детской литературы.Для среднего школьного возраста.</t>
  </si>
  <si>
    <t>Яркая ленточка</t>
  </si>
  <si>
    <t>Lindgren, Astrid</t>
  </si>
  <si>
    <t>Emil from Lenneberg</t>
  </si>
  <si>
    <t>The hero of this funny story is a prankster and tomboy Emil, the whole farm near Lenneberg trembles from his antics. And it was composed by the wonderful Swedish writer Astrid Lindgren, winner of the Andersen Gold Medal - the most prestigious international award in the field of children's literature.For middle school age.</t>
  </si>
  <si>
    <t>http://sentrumbookstore.com/upload/iblock/763/m0sykcdux8j058msvjtkzexd3vit60at/9785389236899.jpg</t>
  </si>
  <si>
    <t>978-5-389-23689-9</t>
  </si>
  <si>
    <t>Geroĭ ėtoĭ vesëloĭ povesti - prokaznik i sorvanets Ėmilʹ, ot ego prodelok trepeshchet vesʹ khutor bliz Lënnebergi. A sochinila eë zamechatelʹnaia shvedskaia pisatelʹnitsa Astrid Lindgren, obladatelʹnitsa Zolotoĭ medali Andersena - samoĭ prestizhnoĭ mezhdunarodnoĭ premii v oblasti detskoĭ literatury.Dlia srednego shkolʹnogo vozrasta.</t>
  </si>
  <si>
    <t>Ėmilʹ iz Lënnebergi</t>
  </si>
  <si>
    <t>Ллойд, Н.</t>
  </si>
  <si>
    <t>Серебряный блик. История русалки с серебряной звездой</t>
  </si>
  <si>
    <t>Элиза очень любит море — и неудивительно, ведь её бабушка с дедушкой жили на побережье и рисовали карты пути в Бухту Сирен, где можно встретить русалку! И вот однажды бабушка приглашает Элизу в гости, чтобы отправиться с ней в приключение — самое важное приключение в жизни, чтобы раскрыть тайну Бухты Сирен и увидеть наконец русалок! И вместе с тем перед нами разворачивается другая история: история русалки по имени Серебряный Блик — самой грозной русалки всех семи морей, а заодно и самой прекрасной и самой печальной. Что связывает эти две истории? Быть может, общая тайна? Быть может, однажды линии этих сюжетов всё же пересекутся?Книги Натали Ллойд получили огромное признание и множество национальных литературных премий. Она пишет добрые, светлые, полные магии и чудес истории, которые очаровывают с первой страницы и по-настоящему покоряют сердца всех, кто их читает… и слушает! Ведь история «Серебряный Блик» впервые выходит в печатном виде именно на русском языке. В оригинале автор создавала её специально для формата аудиокниги — чтобы её волшебная сказка была непременно рассказана и услышана.</t>
  </si>
  <si>
    <t>Lloyd, N.</t>
  </si>
  <si>
    <t>Silver glare. The story of a mermaid with a silver star</t>
  </si>
  <si>
    <t>Eliza loves the sea very much — and no wonder, because her grandparents lived on the coast and drew maps of the way to Sirens Bay, where you can meet a mermaid! And then one day grandma invites Eliza to visit to go on an adventure with her — the most important adventure in life, to uncover the mystery of the Bay of Sirens and finally see the mermaids! And at the same time, another story unfolds before us: the story of a mermaid named Silver Glare — the most formidable mermaid of all the seven seas, and at the same time the most beautiful and the saddest. What connects these two stories? Maybe a common secret? Maybe one day the lines of these plots will still intersect?Natalie Lloyd's books have received huge recognition and many national literary awards. She writes kind, bright, full of magic and miracles stories that fascinate from the first page and truly conquer the hearts of everyone who reads them ... and listens! After all, the story of &amp;quot_Silver Glare&amp;quot_ is published in print for the first time in Russian. In the original, the author created it specifically for the audiobook format — so that her fairy tale would certainly be told and heard.</t>
  </si>
  <si>
    <t>http://sentrumbookstore.com/upload/iblock/f8d/gy23mr749xuxp2rua4unkbjyhjc86lup/9785041198213.jpg</t>
  </si>
  <si>
    <t>978-5-04-119821-3</t>
  </si>
  <si>
    <t>Ėliza ochenʹ liubit more — i neudivitelʹno, vedʹ eë babushka s dedushkoĭ zhili na poberezhʹe i risovali karty puti v Bukhtu Siren, gde mozhno vstretitʹ rusalku! I vot odnazhdy babushka priglashaet Ėlizu v gosti, chtoby otpravitʹsia s neĭ v prikliuchenie — samoe vazhnoe prikliuchenie v zhizni, chtoby raskrytʹ taĭnu Bukhty Siren i uvidetʹ nakonets rusalok! I vmeste s tem pered nami razvorachivaetsia drugaia istoriia: istoriia rusalki po imeni Serebrianyĭ Blik — samoĭ groznoĭ rusalki vsekh semi moreĭ, a zaodno i samoĭ prekrasnoĭ i samoĭ pechalʹnoĭ. Chto sviazyvaet ėti dve istorii? Bytʹ mozhet, obshchaia taĭna? Bytʹ mozhet, odnazhdy linii ėtikh siuzhetov vsë zhe peresekutsia?Knigi Natali Lloĭd poluchili ogromnoe priznanie i mnozhestvo natsionalʹnykh literaturnykh premiĭ. Ona pishet dobrye, svetlye, polnye magii i chudes istorii, kotorye ocharovyvaiut s pervoĭ stranitsy i po-nastoiashchemu pokoriaiut serdtsa vsekh, kto ikh chitaet… i slushaet! Vedʹ istoriia «Serebrianyĭ Blik» vpervye vykhodit v pechatnom vide imenno na russkom iazyke. V originale avtor sozdavala eë spetsialʹno dlia formata audioknigi — chtoby eë volshebnaia skazka byla nepremenno rasskazana i uslyshana.</t>
  </si>
  <si>
    <t>Lloĭd, N.</t>
  </si>
  <si>
    <t>Serebrianyĭ blik. Istoriia rusalki s serebrianoĭ zvezdoĭ</t>
  </si>
  <si>
    <t>МАМАВАНИ</t>
  </si>
  <si>
    <t>Ужасно добрая книжка</t>
  </si>
  <si>
    <t>Девятилетний мальчик участвует в расследовании детективной истории. Но история со всем не страшная, а очень смешная и глубокая. Страшные злодеи оказываются не такими уж страшными, если они герои «Ужасно доброй книжки». А расследования главного героя оборачиваются не только историей о противостоянии добра и зла, но главным образом — притчей о том, что каждый человек на свете имеет право быть собой, настоящим и неповторимым. Эта весёлая, заводная, комичная и немножко хулиганская повесть заставит любого ребёнка и родителя смеяться до слёз и радоваться тому, что мир совсем не черно-белый.МАМАВАНИ — смелый и добрый творческий коллектив во главе с Анной Никольской, лауреатом премий им. Крапивина, «Новая детская книга» и многих других.</t>
  </si>
  <si>
    <t>MAMAVANI</t>
  </si>
  <si>
    <t>Awfully kind book</t>
  </si>
  <si>
    <t>A nine-year-old boy is involved in the investigation of a detective story. But the story with everything is not terrible, but very funny and deep. Scary villains are not so scary if they are the heroes of a &amp;quot_Terribly kind book&amp;quot_. And the investigations of the main character turn into not only a story about the confrontation of good and evil, but mainly a parable that every person in the world has the right to be himself, real and unique. This funny, groovy, comical and slightly hooligan story will make any child and parent laugh to tears and rejoice that the world is not black and white at all.MAMAVANI is a brave and kind creative team led by Anna Nikolskaya, a laureate of the. Krapivin, &amp;quot_New Children's Book&amp;quot_ and many others.</t>
  </si>
  <si>
    <t>http://sentrumbookstore.com/upload/iblock/d0a/sfs4py9fwdszrvzcu40e6rmeb3lyuv4o/9785604945452.jpg</t>
  </si>
  <si>
    <t>978-5-6049454-5-2</t>
  </si>
  <si>
    <t>Deviatiletniĭ malʹchik uchastvuet v rassledovanii detektivnoĭ istorii. No istoriia so vsem ne strashnaia, a ochenʹ smeshnaia i glubokaia. Strashnye zlodei okazyvaiutsia ne takimi uzh strashnymi, esli oni geroi «Uzhasno dobroĭ knizhki». A rassledovaniia glavnogo geroia oborachivaiutsia ne tolʹko istorieĭ o protivostoianii dobra i zla, no glavnym obrazom — pritcheĭ o tom, chto kazhdyĭ chelovek na svete imeet pravo bytʹ soboĭ, nastoiashchim i nepovtorimym. Ėta vesëlaia, zavodnaia, komichnaia i nemnozhko khuliganskaia povestʹ zastavit liubogo rebënka i roditelia smeiatʹsia do slëz i radovatʹsia tomu, chto mir sovsem ne cherno-belyĭ.MAMAVANI — smelyĭ i dobryĭ tvorcheskiĭ kollektiv vo glave s Annoĭ Nikolʹskoĭ, laureatom premiĭ im. Krapivina, «Novaia detskaia kniga» i mnogikh drugikh.</t>
  </si>
  <si>
    <t>Uzhasno dobraia knizhka</t>
  </si>
  <si>
    <t>Мид-Смит, Элизабет</t>
  </si>
  <si>
    <t>Дворец надежды. История для девочек</t>
  </si>
  <si>
    <t>Роуз, Джасмин и Дейзи - так назвали трех девочек. Когда Роуз появилась на свет, в сердце ее бедной матери пробудилась весна. Другая девочка родилась в Италии, летом. Кругом все цвело и благоухало. Третья, самая младшая из сестер, тоже родилась летом - правда, в Англии, в деревенском особнячке. Тут, в небольшой деревушке Розбери графства Девоншир, девочки и росли.Их отец служил в Индии - в той части страны, где климат считался тяжелым. Роуз исполнилось десять, Дейзи только вышла из младенчества, а миссис Мейнуорин уже оказалась в положении бедной офицерской вдовы. А вскоре и она покинула своих дочерей. К величайшему сожалению, не оставив им состояния.Что же делать юным созданиям? От природы они были благожелательными, и в то же время - с характером. И решили, не полагаясь ни на чью помощь, жить самостоятельно...Для детей среднего и старшего школьного возраста.</t>
  </si>
  <si>
    <t>Качели</t>
  </si>
  <si>
    <t>«Romantic»</t>
  </si>
  <si>
    <t>Mead-Smith, Elizabeth</t>
  </si>
  <si>
    <t>The Palace of Hope. A story for girls</t>
  </si>
  <si>
    <t>Rose, Jasmine and Daisy are the names of three girls. When Rose was born, spring awakened in her poor mother's heart. Another girl was born in Italy, in the summer. Everything was blooming and fragrant. The third, the youngest of the sisters, was also born in the summer - however, in England, in a country mansion. Here, in the small village of Rosebery, Devonshire, the girls grew up.Their father served in India - in a part of the country where the climate was considered difficult. Rose was ten, Daisy had just come out of infancy, and Mrs. Mainwaring was already in the position of a poor officer's widow. And soon she left her daughters. Unfortunately, without leaving them a fortune.What should young creatures do? By nature they were benevolent, and at the same time - with character. And they decided, without relying on anyone's help, to live independently...For children of middle and high school age.</t>
  </si>
  <si>
    <t>http://sentrumbookstore.com/upload/iblock/484/zsniydpl4ygq9a8ag0rms0busrovudmk/9785906989321.jpg</t>
  </si>
  <si>
    <t>978-5-906989-32-1</t>
  </si>
  <si>
    <t>Rouz, Dzhasmin i Deĭzi - tak nazvali trekh devochek. Kogda Rouz poiavilasʹ na svet, v serdtse ee bednoĭ materi probudilasʹ vesna. Drugaia devochka rodilasʹ v Italii, letom. Krugom vse tsvelo i blagoukhalo. Tretʹia, samaia mladshaia iz sester, tozhe rodilasʹ letom - pravda, v Anglii, v derevenskom osobniachke. Tut, v nebolʹshoĭ derevushke Rozberi grafstva Devonshir, devochki i rosli.Ikh otets sluzhil v Indii - v toĭ chasti strany, gde klimat schitalsia tiazhelym. Rouz ispolnilosʹ desiatʹ, Deĭzi tolʹko vyshla iz mladenchestva, a missis Meĭnuorin uzhe okazalasʹ v polozhenii bednoĭ ofitserskoĭ vdovy. A vskore i ona pokinula svoikh dochereĭ. K velichaĭshemu sozhaleniiu, ne ostaviv im sostoianiia.Chto zhe delatʹ iunym sozdaniiam? Ot prirody oni byli blagozhelatelʹnymi, i v to zhe vremia - s kharakterom. I reshili, ne polagaiasʹ ni na chʹiu pomoshchʹ, zhitʹ samostoiatelʹno...Dlia deteĭ srednego i starshego shkolʹnogo vozrasta.</t>
  </si>
  <si>
    <t>Mid-Smit, Ėlizabet</t>
  </si>
  <si>
    <t>Dvorets nadezhdy. Istoriia dlia devochek</t>
  </si>
  <si>
    <t>Монтгомери, Люси</t>
  </si>
  <si>
    <t>Аня из Авонлеи</t>
  </si>
  <si>
    <t>Продолжение истории об Ане Ширли из книги 'Аня с фермы Зеленые Крыши'. Ане шестнадцать. Теперь она работает учительницей в своей же школе и узнает: не все дети добры и горят желанием слушать юную преподавательницу. В доме Мариллы и Ани поселяются близнецы: непоседливый и неугомонный Дэвид и послушная, милая Дора, которые должны были пожить здесь временно, но, похоже, останутся насовсем. А еще Аня знакомится с маленьким Полом Ирвингом, в котором встречает родственную душу, и непременно должна ей помочь. Как мы видим, у Ани Ширли много дел, управляясь с ними, она смеется и плачет, творит добрые дела, делает ошибки и исправляет их - Аня взрослеет.Книга подарит встречу с полюбившейся героиней и познакомит с новыми героями.Иллюстрации Ольги Брезинской органично и естественно изменяют образ Ани с задорной девочки на изящную девушку и очень точно иллюстрируют историю о том, из чего складывается обыкновенная чудесная человеческая жизнь.Для детей среднего и старшего школьного возраста.</t>
  </si>
  <si>
    <t>Montgomery, Lucy</t>
  </si>
  <si>
    <t>Anya from Avonlea</t>
  </si>
  <si>
    <t>Continuation of the story about Anya Shirley from the book 'Anya from the Green Roofs Farm.' Anya is sixteen. Now she works as a teacher at her own school and learns that not all children are kind and eager to listen to a young teacher. Twins settle in the house of Marilla and Anya: the restless and restless David and the obedient, sweet Dora, who were supposed to live here temporarily, but it seems they will stay forever. And Anya also meets little Paul Irving, in whom she meets a kindred spirit, and she must certainly help her. As we can see, Anya Shirley has a lot of things to do, managing them, she laughs and cries, does good deeds, makes mistakes and corrects them - Anya grows up.The book will give you a meeting with your favorite heroine and introduce you to new heroes.Olga Brezinskaya's illustrations organically and naturally change the image of Anya from a perky girl to an elegant girl and very accurately illustrate the story of what makes up an ordinary wonderful human life.For children of middle and high school age.</t>
  </si>
  <si>
    <t>http://sentrumbookstore.com/upload/iblock/6ae/wrdky9bp0cew0zocf801s3g6vvva7pmn/9785907224186.jpg</t>
  </si>
  <si>
    <t>978-5-907224-18-6</t>
  </si>
  <si>
    <t>Prodolzhenie istorii ob Ane Shirli iz knigi 'Ania s fermy Zelenye Kryshi'. Ane shestnadtsatʹ. Teperʹ ona rabotaet uchitelʹnitseĭ v svoeĭ zhe shkole i uznaet: ne vse deti dobry i goriat zhelaniem slushatʹ iunuiu prepodavatelʹnitsu. V dome Marilly i Ani poseliaiutsia bliznetsy: neposedlivyĭ i neugomonnyĭ Dėvid i poslushnaia, milaia Dora, kotorye dolzhny byli pozhitʹ zdesʹ vremenno, no, pokhozhe, ostanutsia nasovsem. A eshche Ania znakomitsia s malenʹkim Polom Irvingom, v kotorom vstrechaet rodstvennuiu dushu, i nepremenno dolzhna eĭ pomochʹ. Kak my vidim, u Ani Shirli mnogo del, upravliaiasʹ s nimi, ona smeetsia i plachet, tvorit dobrye dela, delaet oshibki i ispravliaet ikh - Ania vzrosleet.Kniga podarit vstrechu s poliubivsheĭsia geroineĭ i poznakomit s novymi geroiami.Illiustratsii Olʹgi Brezinskoĭ organichno i estestvenno izmeniaiut obraz Ani s zadornoĭ devochki na iziashchnuiu devushku i ochenʹ tochno illiustriruiut istoriiu o tom, iz chego skladyvaetsia obyknovennaia chudesnaia chelovecheskaia zhiznʹ.Dlia deteĭ srednego i starshego shkolʹnogo vozrasta.</t>
  </si>
  <si>
    <t>Montgomeri, Liusi</t>
  </si>
  <si>
    <t>Ania iz Avonlei</t>
  </si>
  <si>
    <t>Аня с острова Принца Эдуарда</t>
  </si>
  <si>
    <t>- Конечно, я рада, что еду в университет, и уверена, что пройдет немного времени - и я полюблю этот новый городок. Но в первые недели, я знаю, он не будет вызывать у меня приятных чувств.- Все меняется... или скоро изменится, - сказала Диана печально. - У меня такое чувство, что больше никогда ничто не будет по-прежнему.- Да, наши пути расходятся, - произнесла Аня задумчиво. - Это неизбежно. Как тебе кажется, Диана, действительно ли быть взрослыми так приятно, как мы это воображали в детстве?- Не знаю... Есть в этом кое-что приятное, - ответила Диана. - Но есть в этом и много такого, что озадачивает меня. Иногда мне словно страшно быть взрослой - и тогда я все готова отдать, лишь бы снова стать маленькой девочкой.- Думаю, что со временем мы привыкнем быть взрослыми, - весело заявила Аня. 				 					Пять причин купить 					 1Третья книга серии для тех, кто хотел «еще про Аню». 2Аня Ширли совсем взрослая и уезжает с острова учиться в университет. 3Трогательная, смешная и грустная немного книга о том, как нелегко становиться взрослой. 4Искренние, нежные, красочные и точные в переживаниях иллюстрации Ольги Брезинской, снова не дадут вам оторваться от книги до последней страницы. 5И самое удивительное, просто чудо, и в тексте и на рисунках - все та же Аня Ширли из Зеленых Мезонинов, просто идут годы и она… расцветает.</t>
  </si>
  <si>
    <t>Anya from Prince Edward Island</t>
  </si>
  <si>
    <t>- Of course, I am glad that I am going to university, and I am sure that in a little while I will fall in love with this new town. But in the first weeks, I know, he will not cause me pleasant feelings.- Everything is changing... or it will change soon,&amp;quot_ Diana said sadly. - I have a feeling that nothing will ever be the same again.- Yes, our paths diverge, - said Anya thoughtfully. - It's inevitable. Do you think, Diana, is it really as pleasant to be adults as we imagined it in childhood?— I don't know... There's something nice about it,&amp;quot_ Diana replied. - But there is a lot in this that puzzles me. Sometimes it's like I'm scared to be an adult - and then I'm ready to give everything just to become a little girl again.- I think that over time we will get used to being adults, - Anya said cheerfully. 				 					Five reasons to buy the 1st book of the series for those who wanted &amp;quot_more about Anya&amp;quot_. 2. Shirley is quite an adult and leaves the island to study at the university. 3 A touching, funny and sad little book about how hard it is to become an adult. Insincere, gentle, colorful and accurate in the experiences of Olga Brezinskaya's illustrations, again will not let you tear yourself away from the book to the last page. 5And the most amazing thing, just a miracle, both in the text and in the drawings is the same Anya Shirley from Green Gables, just the years go by and she ... blooms.</t>
  </si>
  <si>
    <t>http://sentrumbookstore.com/upload/iblock/68d/sryjypn9uwo8qpjmtto879nrrduoufcz/9785907633506.jpg</t>
  </si>
  <si>
    <t>978-5-907633-50-6</t>
  </si>
  <si>
    <t>- Konechno, ia rada, chto edu v universitet, i uverena, chto proĭdet nemnogo vremeni - i ia poliubliu ėtot novyĭ gorodok. No v pervye nedeli, ia znaiu, on ne budet vyzyvatʹ u menia priiatnykh chuvstv.- Vse meniaetsia... ili skoro izmenitsia, - skazala Diana pechalʹno. - U menia takoe chuvstvo, chto bolʹshe nikogda nichto ne budet po-prezhnemu.- Da, nashi puti raskhodiatsia, - proiznesla Ania zadumchivo. - Ėto neizbezhno. Kak tebe kazhetsia, Diana, deĭstvitelʹno li bytʹ vzroslymi tak priiatno, kak my ėto voobrazhali v detstve?- Ne znaiu... Estʹ v ėtom koe-chto priiatnoe, - otvetila Diana. - No estʹ v ėtom i mnogo takogo, chto ozadachivaet menia. Inogda mne slovno strashno bytʹ vzrosloĭ - i togda ia vse gotova otdatʹ, lishʹ by snova statʹ malenʹkoĭ devochkoĭ.- Dumaiu, chto so vremenem my privyknem bytʹ vzroslymi, - veselo zaiavila Ania. 				 					Piatʹ prichin kupitʹ 					 1Tretʹia kniga serii dlia tekh, kto khotel «eshche pro Aniu». 2Ania Shirli sovsem vzroslaia i uezzhaet s ostrova uchitʹsia v universitet. 3Trogatelʹnaia, smeshnaia i grustnaia nemnogo kniga o tom, kak nelegko stanovitʹsia vzrosloĭ. 4Iskrennie, nezhnye, krasochnye i tochnye v perezhivaniiakh illiustratsii Olʹgi Brezinskoĭ, snova ne dadut vam otorvatʹsia ot knigi do posledneĭ stranitsy. 5I samoe udivitelʹnoe, prosto chudo, i v tekste i na risunkakh - vse ta zhe Ania Shirli iz Zelenykh Mezoninov, prosto idut gody i ona… rastsvetaet.</t>
  </si>
  <si>
    <t>Ania s ostrova Printsa Ėduarda</t>
  </si>
  <si>
    <t>Носов, Н.</t>
  </si>
  <si>
    <t>Дневник Коли Синицына (илл. В. Челака)</t>
  </si>
  <si>
    <t>Повесть Николая Носова 'Дневник Коли Синицына' вышла в свет в 1950 году и с тех пор стала любимой книгой миллионов школьников. И неудивительно! Смешная и забавная история мальчишек-пчеловодов захватывает с первых страниц увлекательным сюжетом, добрым юмором и весёлыми приключениями. Юные читатели с удовольствием будут следить за событиями, о которых рассказывает в своём дневнике Коля Синицын, узнают, как интересно и с пользой можно провести свободное время, как справляться с трудностями и добиваться поставленных целей. Эта книга обо всём, что так важно и нужно детям.</t>
  </si>
  <si>
    <t>Nosov, N.</t>
  </si>
  <si>
    <t xml:space="preserve">Kolya Sinitsyn's Diary (fig. V. Chelak) </t>
  </si>
  <si>
    <t>Nikolai Nosov's novella &amp;quot_Kolya Sinitsyn's Diary&amp;quot_ was published in 1950 and has since become a favorite book of millions of schoolchildren. And no wonder! The funny and funny story of the beekeeper boys captures from the first pages with a fascinating plot, good humor and fun adventures. Young readers will be happy to follow the events that Kolya Sinitsyn tells about in his diary, learn how interesting and useful it is to spend their free time, how to cope with difficulties and achieve their goals. This book is about everything that is so important and necessary for children.</t>
  </si>
  <si>
    <t>http://sentrumbookstore.com/upload/iblock/767/zwmflbq0jsrbmy78ozlab2lt25bgd8kl/9785389236905.jpg</t>
  </si>
  <si>
    <t>978-5-389-23690-5</t>
  </si>
  <si>
    <t>Povestʹ Nikolaia Nosova 'Dnevnik Koli Sinitsyna' vyshla v svet v 1950 godu i s tekh por stala liubimoĭ knigoĭ millionov shkolʹnikov. I neudivitelʹno! Smeshnaia i zabavnaia istoriia malʹchishek-pchelovodov zakhvatyvaet s pervykh stranits uvlekatelʹnym siuzhetom, dobrym iumorom i vesëlymi prikliucheniiami. IUnye chitateli s udovolʹstviem budut sleditʹ za sobytiiami, o kotorykh rasskazyvaet v svoëm dnevnike Kolia Sinitsyn, uznaiut, kak interesno i s polʹzoĭ mozhno provesti svobodnoe vremia, kak spravliatʹsia s trudnostiami i dobivatʹsia postavlennykh tseleĭ. Ėta kniga obo vsëm, chto tak vazhno i nuzhno detiam.</t>
  </si>
  <si>
    <t xml:space="preserve">Dnevnik Koli Sinitsyna (ill. V. Chelaka) </t>
  </si>
  <si>
    <t>Пенн, Одри</t>
  </si>
  <si>
    <t>Кармашек, полный поцелуев</t>
  </si>
  <si>
    <t>Когда в твоей семье появляется младший братик или сестрёнка, очень сложно поверить, что мама любит тебя так же сильно, как прежде.Маленький Честер увидел, что мама дарит Ронни поцелуй в ладошке, и очень огорчился. Как же так? Ведь это был поцелуй Честера! Вдруг поцелуев не хватит?! Но мудрая и любящая мама нашла выход из этой непростой ситуации...Продолжение книги 'Поцелуй в ладошке' - международного бестселлера Одри Пенн о маминой любви, которая всегда с тобой.Для детей младшего школьного возраста.</t>
  </si>
  <si>
    <t>Сказки-нескучайки</t>
  </si>
  <si>
    <t>Penn, Audrey</t>
  </si>
  <si>
    <t>A pocket full of kisses</t>
  </si>
  <si>
    <t>When a younger brother or sister appears in your family, it is very difficult to believe that mom loves you as much as before.Little Chester saw that his mother was giving Ronnie a kiss in the palm of her hand, and was very upset. How so? It was Chester's kiss! What if there aren't enough kisses?! But a wise and loving mother found a way out of this difficult situation...The sequel to the book &amp;quot_Kiss in the Palm of Your Hand&amp;quot_ is an international bestseller by Audrey Penn about mom's love, which is always with you.For children of primary school age.</t>
  </si>
  <si>
    <t>http://sentrumbookstore.com/upload/iblock/324/ekwx6oxftmka22e4kh1cxn64emnk3pxm/9785906989406.jpg</t>
  </si>
  <si>
    <t>978-5-906989-40-6</t>
  </si>
  <si>
    <t>Kogda v tvoeĭ semʹe poiavliaetsia mladshiĭ bratik ili sestrënka, ochenʹ slozhno poveritʹ, chto mama liubit tebia tak zhe silʹno, kak prezhde.Malenʹkiĭ Chester uvidel, chto mama darit Ronni potseluĭ v ladoshke, i ochenʹ ogorchilsia. Kak zhe tak? Vedʹ ėto byl potseluĭ Chestera! Vdrug potseluev ne khvatit?! No mudraia i liubiashchaia mama nashla vykhod iz ėtoĭ neprostoĭ situatsii...Prodolzhenie knigi 'Potseluĭ v ladoshke' - mezhdunarodnogo bestsellera Odri Penn o maminoĭ liubvi, kotoraia vsegda s toboĭ.Dlia deteĭ mladshego shkolʹnogo vozrasta.</t>
  </si>
  <si>
    <t>Penn, Odri</t>
  </si>
  <si>
    <t>Karmashek, polnyĭ potseluev</t>
  </si>
  <si>
    <t>Поцелуй в ладошке</t>
  </si>
  <si>
    <t>Впервые на русском языке - международный бестселлер Одри Пенн. Книга 'Поцелуй в ладошке', вышедшая в 1993 году, стала лидером продаж по версии 'Нью-Йорк Таймс' и получила награду за выдающиеся достижения в области совершенствования образовательной журналистики. Национальная ассоциация образования включила 'Поцелуй в ладошке' в список 100 лучших книг для детей (2007), а профессиональный библиотечный журнал 'Скул лайбрери джорнал' - в список 100 лучших иллюстрированных книг всех времен (2012).Маленький енот Честер должен пойти в школу, и разлука с мамой, друзьями, привычными игрушками его пугает. Но мама научит его, как пронести любовь через долгий школьный день, как всегда быть рядом. Секрет - поцелуй в ладошке, хранящий тепло и нежность родного сердца.Для детей дошкольного и младшего школьного возраста.</t>
  </si>
  <si>
    <t>A kiss in the palm of your hand</t>
  </si>
  <si>
    <t>For the first time in Russian - Audrey Penn's international bestseller. The book &amp;quot_A Kiss in the Palm of your Hand&amp;quot_, published in 1993, became the sales leader according to the New York Times and received an award for outstanding achievements in the field of improving educational journalism. The National Education Association included 'A Kiss in the Palm of your Hand' in the list of the 100 best books for children (2007), and the professional library journal 'School Librarian Journal' in the list of the 100 best illustrated books of all time (2012).Little raccoon Chester has to go to school, and separation from his mother, friends, and familiar toys scares him. But Mom will teach him how to carry love through a long school day, how to always be there. The secret is a kiss in the palm of your hand, keeping the warmth and tenderness of your native heart.For children of preschool and primary school age.</t>
  </si>
  <si>
    <t>http://sentrumbookstore.com/upload/iblock/4df/1c5rz8ks0pj88nq1rshc6vlgbks8zefo/9785950045172.jpg</t>
  </si>
  <si>
    <t>978-5-9500451-7-2</t>
  </si>
  <si>
    <t>Vpervye na russkom iazyke - mezhdunarodnyĭ bestseller Odri Penn. Kniga 'Potseluĭ v ladoshke', vyshedshaia v 1993 godu, stala liderom prodazh po versii 'Nʹiu-Ĭork Taĭms' i poluchila nagradu za vydaiushchiesia dostizheniia v oblasti sovershenstvovaniia obrazovatelʹnoĭ zhurnalistiki. Natsionalʹnaia assotsiatsiia obrazovaniia vkliuchila 'Potseluĭ v ladoshke' v spisok 100 luchshikh knig dlia deteĭ (2007), a professionalʹnyĭ bibliotechnyĭ zhurnal 'Skul laĭbreri dzhornal' - v spisok 100 luchshikh illiustrirovannykh knig vsekh vremen (2012).Malenʹkiĭ enot Chester dolzhen poĭti v shkolu, i razluka s mamoĭ, druzʹiami, privychnymi igrushkami ego pugaet. No mama nauchit ego, kak pronesti liubovʹ cherez dolgiĭ shkolʹnyĭ denʹ, kak vsegda bytʹ riadom. Sekret - potseluĭ v ladoshke, khraniashchiĭ teplo i nezhnostʹ rodnogo serdtsa.Dlia deteĭ doshkolʹnogo i mladshego shkolʹnogo vozrasta.</t>
  </si>
  <si>
    <t>Potseluĭ v ladoshke</t>
  </si>
  <si>
    <t>Поцелуй для храброго Честера</t>
  </si>
  <si>
    <t>Как любой малыш, енот Честер боится некоторых вещей. А ещё он очень любит слушать сказки.Из маминой сказки Честер узнаёт, что такое храбрость и как побороть страх. Оказывается, есть одно простое правило, которое помогает быть смелым. Какое? Об этом вы узнаете из новой книги о волшебных маминых поцелуях.Продолжение книги 'Поцелуй в ладошке' - международного бестселлера Одри Пенн о маминой любви, которая всегда с тобой.Для детей младшего школьного возраста.</t>
  </si>
  <si>
    <t>A kiss for brave Chester</t>
  </si>
  <si>
    <t>Like any kid, Chester the raccoon is afraid of some things. And he also loves to listen to fairy tales.From his mother's fairy tale, Chester learns what courage is and how to overcome fear. It turns out that there is one simple rule that helps to be bold. Which one? You will learn about this from the new book about magical mother's kisses.The sequel to the book &amp;quot_A Kiss in the Palm of Your Hand&amp;quot_ is an international bestseller by Audrey Penn about mom's love, which is always with you.For children of primary school age.</t>
  </si>
  <si>
    <t>http://sentrumbookstore.com/upload/iblock/ed5/t9603srqsx96tvkkpx5w8wvy11yp6yqq/9785906989642.jpg</t>
  </si>
  <si>
    <t>978-5-906989-64-2</t>
  </si>
  <si>
    <t>Kak liuboĭ malysh, enot Chester boitsia nekotorykh veshcheĭ. A eshchë on ochenʹ liubit slushatʹ skazki.Iz maminoĭ skazki Chester uznaët, chto takoe khrabrostʹ i kak poborotʹ strakh. Okazyvaetsia, estʹ odno prostoe pravilo, kotoroe pomogaet bytʹ smelym. Kakoe? Ob ėtom vy uznaete iz novoĭ knigi o volshebnykh maminykh potseluiakh.Prodolzhenie knigi 'Potseluĭ v ladoshke' - mezhdunarodnogo bestsellera Odri Penn o maminoĭ liubvi, kotoraia vsegda s toboĭ.Dlia deteĭ mladshego shkolʹnogo vozrasta.</t>
  </si>
  <si>
    <t>Potseluĭ dlia khrabrogo Chestera</t>
  </si>
  <si>
    <t>Стоуэлл, Луи</t>
  </si>
  <si>
    <t>Магический портал</t>
  </si>
  <si>
    <t>Добро пожаловать в Иноземье! Царство фей, магии и волшебства! Но рады ли здесь Рохану и Мире?.. Друзья отправились в Иноземье спасти сестричку Рохана, которую королева фей грозится превратить в свою служанку. И чтобы этого не допустить, ребятам предстоит пройти и опасный лабиринт, и познакомиться со странными, а порой и опасными обитателями Иноземья... Но хватит ли им времени? Ведь Иноземье хранит множество тайн...</t>
  </si>
  <si>
    <t>Эксмодетство</t>
  </si>
  <si>
    <t>Stowell, Louis</t>
  </si>
  <si>
    <t>Magic Portal</t>
  </si>
  <si>
    <t>Welcome to Otherland! The kingdom of fairies, magic and magic! But are Rohan and Mira welcome here?.. Friends went to Otherland to save Rohan's sister, whom the fairy queen threatens to turn into her maid. And in order to prevent this, the guys will have to go through a dangerous maze, and get acquainted with strange, and sometimes dangerous inhabitants of Otherland... But will they have enough time? After all, Otherland keeps many secrets...</t>
  </si>
  <si>
    <t>http://sentrumbookstore.com/upload/iblock/f45/nxh4gdoaaterymmudl5llwp3wrwb1sl2/9785041607388.jpg</t>
  </si>
  <si>
    <t>978-5-04-160738-8</t>
  </si>
  <si>
    <t>Dobro pozhalovatʹ v Inozemʹe! TSarstvo feĭ, magii i volshebstva! No rady li zdesʹ Rokhanu i Mire?.. Druzʹia otpravilisʹ v Inozemʹe spasti sestrichku Rokhana, kotoruiu koroleva feĭ grozitsia prevratitʹ v svoiu sluzhanku. I chtoby ėtogo ne dopustitʹ, rebiatam predstoit proĭti i opasnyĭ labirint, i poznakomitʹsia so strannymi, a poroĭ i opasnymi obitateliami Inozemʹia... No khvatit li im vremeni? Vedʹ Inozemʹe khranit mnozhestvo taĭn...</t>
  </si>
  <si>
    <t>Stouėll, Lui</t>
  </si>
  <si>
    <t>Magicheskiĭ portal</t>
  </si>
  <si>
    <t>Чуковский, К.</t>
  </si>
  <si>
    <t>Мойдодыр и Закаляка. Первая книга сказок, стихов и песенок</t>
  </si>
  <si>
    <t>Невозможно представить детство без чудесных, задорных стихотворений и сказок Корнея Чуковского! Добрый доктор Айболит, строгий Мойдодыр, разбойник Бармалей, Бяка-Закаляка и многие другие герои произведений писателя давно стали любимыми. Дети с удовольствием слушают и сами читают весёлые строчки, с лёгкостью их запоминая. И неудивительно — стихи и сказки Корнея Чуковского увлекают игрой воображения, вызывают смех и дарят невероятную радость. А разве не в этом секрет счастливого детства?</t>
  </si>
  <si>
    <t>ООО'Издательская Группа 'Азбука-Аттикус'</t>
  </si>
  <si>
    <t>Чудесные книжки для малышей</t>
  </si>
  <si>
    <t>Chukovsky, K.</t>
  </si>
  <si>
    <t>Moidodyr and Zakalyaka. The first book of fairy tales, poems and songs</t>
  </si>
  <si>
    <t>It is impossible to imagine childhood without the wonderful, fervent poems and fairy tales of Korney Chukovsky! The good doctor Aibolit, the strict Moidodyr, the robber Barmaley, Byaka-Zakalyaka and many other heroes of the writer's works have long been beloved. Children are happy to listen and read funny lines themselves, easily memorizing them. And no wonder — Korney Chukovsky's poems and fairy tales captivate the imagination, cause laughter and give incredible joy. Isn't that the secret of a happy childhood?</t>
  </si>
  <si>
    <t>http://sentrumbookstore.com/upload/iblock/e40/6p500smhohonwhtbmkfftdrvzv694kms/9785389233201.jpg</t>
  </si>
  <si>
    <t>978-5-389-23320-1</t>
  </si>
  <si>
    <t>Nevozmozhno predstavitʹ detstvo bez chudesnykh, zadornykh stikhotvoreniĭ i skazok Korneia Chukovskogo! Dobryĭ doktor Aĭbolit, strogiĭ Moĭdodyr, razboĭnik Barmaleĭ, Biaka-Zakaliaka i mnogie drugie geroi proizvedeniĭ pisatelia davno stali liubimymi. Deti s udovolʹstviem slushaiut i sami chitaiut vesëlye strochki, s lëgkostʹiu ikh zapominaia. I neudivitelʹno — stikhi i skazki Korneia Chukovskogo uvlekaiut igroĭ voobrazheniia, vyzyvaiut smekh i dariat neveroiatnuiu radostʹ. A razve ne v ėtom sekret schastlivogo detstva?</t>
  </si>
  <si>
    <t>Chukovskiĭ, K.</t>
  </si>
  <si>
    <t>Moĭdodyr i Zakaliaka. Pervaia kniga skazok, stikhov i pesenok</t>
  </si>
  <si>
    <t>Ка Ти Лин</t>
  </si>
  <si>
    <t>У смерти твой голос</t>
  </si>
  <si>
    <t>Новое азиатское фэнтези от автора 'Тэянга' Ка Ти Лин!Корейское современное городское фэнтези с мистикой и расследованиями!Таинственная череда смертей.Древнее искусство предсказаний по бацзы.И многовековой договор стихий с человечеством.Жизнь Ли Юн Хи сделала резкий поворот, когда она впервые ошиблась в предсказании: нагадала незнакомке светлое будущее, а та умерла через несколько минут. Как такое возможно? Что изменило судьбу незнакомки? И кажется, это не единственная загадочная гибель в городе... Предсказательница уверена: между таинственными смертями есть связь. Осталось только убедить симпатичного, но несговорчивого инспектора в своей теории. Но что, если жизнь и самой Ли Юн Хи, и инспектора опасности? Что, если выжить может только один из них?</t>
  </si>
  <si>
    <t>Азиатское фэнтези</t>
  </si>
  <si>
    <t>Ka Ti Lin</t>
  </si>
  <si>
    <t>Death has your voice</t>
  </si>
  <si>
    <t>A new Asian fantasy from the author of 'Taeyang' Ka Ti Lin!Korean modern urban fantasy with mysticism and investigations!A mysterious series of deaths.The ancient art of prediction by bazi.And the centuries-old contract of the elements with humanity.Lee Yoon-hee's life took a sharp turn when she made a mistake in her prediction for the first time: she guessed a bright future for a stranger, and she died a few minutes later. How is this possible? What changed the fate of a stranger? And it seems that this is not the only mysterious death in the city... The fortune teller is sure that there is a connection between the mysterious deaths. It remains only to convince the cute, but uncooperative inspector of his theory. But what if the life of both Lee Yoon Hee and the inspector is in danger? What if only one of them can survive?</t>
  </si>
  <si>
    <t>http://sentrumbookstore.com/upload/iblock/391/4w58mh8yasqszenpq9i579plmfclj0ov/9785353106166.jpg</t>
  </si>
  <si>
    <t>978-5-353-10616-6</t>
  </si>
  <si>
    <t>Novoe aziatskoe fėntezi ot avtora 'Tėianga' Ka Ti Lin!Koreĭskoe sovremennoe gorodskoe fėntezi s mistikoĭ i rassledovaniiami!Tainstvennaia chereda smerteĭ.Drevnee iskusstvo predskazaniĭ po batszy.I mnogovekovoĭ dogovor stikhiĭ s chelovechestvom.Zhiznʹ Li IUn Khi sdelala rezkiĭ povorot, kogda ona vpervye oshiblasʹ v predskazanii: nagadala neznakomke svetloe budushchee, a ta umerla cherez neskolʹko minut. Kak takoe vozmozhno? Chto izmenilo sudʹbu neznakomki? I kazhetsia, ėto ne edinstvennaia zagadochnaia gibelʹ v gorode... Predskazatelʹnitsa uverena: mezhdu tainstvennymi smertiami estʹ sviazʹ. Ostalosʹ tolʹko ubeditʹ simpatichnogo, no nesgovorchivogo inspektora v svoeĭ teorii. No chto, esli zhiznʹ i samoĭ Li IUn Khi, i inspektora opasnosti? Chto, esli vyzhitʹ mozhet tolʹko odin iz nikh?</t>
  </si>
  <si>
    <t>U smerti tvoĭ golos</t>
  </si>
  <si>
    <t>Трамвай идет на фронт</t>
  </si>
  <si>
    <t>В книгу вошли как стихи поэтов, которые были очевидцами и участниками событий Великой Отечественной войны, так и поэтов послевоенного поколения. Каждое стихотворение в сборнике — это живая история о судьбе человека на войне, это размышления и воспоминания о бедах и невзгодах, которые пришлось пережить людям — и на фронте, и в тылу.</t>
  </si>
  <si>
    <t>Классная библиотека</t>
  </si>
  <si>
    <t>The tram goes to the front</t>
  </si>
  <si>
    <t>The book includes poems by poets who witnessed and participated in the events of the Great Patriotic War, as well as poets of the post-war generation. Each poem in the collection is a living story about the fate of a person in the war, it is reflections and memories of the troubles and hardships that people had to go through — both at the front and in the rear.</t>
  </si>
  <si>
    <t>http://sentrumbookstore.com/upload/iblock/c33/nn9krirp6jx020h6n7yta0pgzr9x715i/9785002190171.jpg</t>
  </si>
  <si>
    <t>978-5-00219-017-1</t>
  </si>
  <si>
    <t>V knigu voshli kak stikhi poėtov, kotorye byli ochevidtsami i uchastnikami sobytiĭ Velikoĭ Otechestvennoĭ voĭny, tak i poėtov poslevoennogo pokoleniia. Kazhdoe stikhotvorenie v sbornike — ėto zhivaia istoriia o sudʹbe cheloveka na voĭne, ėto razmyshleniia i vospominaniia o bedakh i nevzgodakh, kotorye prishlosʹ perezhitʹ liudiam — i na fronte, i v tylu.</t>
  </si>
  <si>
    <t>Tramvaĭ idet na front</t>
  </si>
  <si>
    <t>HOT !</t>
  </si>
  <si>
    <t>New Releases and Bestsellers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</si>
</sst>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409]#,##0.00"/>
  </numFmts>
  <fonts count="43">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28"/>
      <name val="Arial Narrow"/>
      <family val="2"/>
      <charset val="204"/>
    </font>
    <font>
      <b/>
      <sz val="24"/>
      <color indexed="56"/>
      <name val="Arial Narrow"/>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rgb="FF002060"/>
      <name val="Arial Narrow"/>
      <family val="2"/>
      <charset val="204"/>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sz val="11"/>
      <color rgb="FFFF0000"/>
      <name val="Calibri"/>
      <family val="2"/>
      <charset val="204"/>
      <scheme val="minor"/>
    </font>
    <font>
      <sz val="12"/>
      <color rgb="FFFF0000"/>
      <name val="Arial Narrow"/>
      <family val="2"/>
      <charset val="204"/>
    </font>
    <font>
      <sz val="11"/>
      <color rgb="FFFF0000"/>
      <name val="Arial Narrow"/>
      <family val="2"/>
      <charset val="204"/>
    </font>
    <font>
      <b/>
      <sz val="12"/>
      <color rgb="FFFF0000"/>
      <name val="Arial Narrow"/>
      <family val="2"/>
      <charset val="204"/>
    </font>
    <font>
      <sz val="12"/>
      <name val="Arial Narrow"/>
      <family val="2"/>
      <charset val="204"/>
    </font>
    <font>
      <b/>
      <u/>
      <sz val="14"/>
      <color rgb="FFFF0000"/>
      <name val="Arial Narrow"/>
      <family val="2"/>
      <charset val="204"/>
    </font>
    <font>
      <sz val="12"/>
      <color rgb="FFFF0000"/>
      <name val="Calibri"/>
      <family val="2"/>
      <charset val="204"/>
      <scheme val="minor"/>
    </font>
    <font>
      <b/>
      <sz val="14"/>
      <color rgb="FFFF0000"/>
      <name val="Arial Narrow"/>
      <family val="2"/>
      <charset val="204"/>
    </font>
    <font>
      <sz val="11"/>
      <name val="Arial Narrow"/>
      <family val="2"/>
      <charset val="204"/>
    </font>
    <font>
      <b/>
      <u/>
      <sz val="14"/>
      <name val="Arial Narrow"/>
      <family val="2"/>
      <charset val="204"/>
    </font>
    <font>
      <sz val="11"/>
      <name val="Calibri"/>
      <family val="2"/>
      <charset val="204"/>
      <scheme val="minor"/>
    </font>
    <font>
      <b/>
      <sz val="12"/>
      <name val="Arial Narrow"/>
      <family val="2"/>
      <charset val="204"/>
    </font>
    <font>
      <b/>
      <sz val="22"/>
      <color rgb="FFC00000"/>
      <name val="Arial Narrow"/>
      <family val="2"/>
      <charset val="204"/>
    </font>
    <font>
      <sz val="11"/>
      <color rgb="FFA94442"/>
      <name val="Arial"/>
      <family val="2"/>
      <charset val="204"/>
    </font>
    <font>
      <sz val="10"/>
      <color theme="1"/>
      <name val="Arial Narrow"/>
      <family val="2"/>
    </font>
    <font>
      <sz val="11"/>
      <color rgb="FF000000"/>
      <name val="Arial Narrow"/>
      <family val="2"/>
      <charset val="204"/>
    </font>
    <font>
      <sz val="11"/>
      <color rgb="FFC00000"/>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7">
    <xf numFmtId="0" fontId="0" fillId="0" borderId="0"/>
    <xf numFmtId="0" fontId="1" fillId="0" borderId="0"/>
    <xf numFmtId="0" fontId="10" fillId="0" borderId="0" applyNumberFormat="0" applyFill="0" applyBorder="0" applyAlignment="0" applyProtection="0"/>
    <xf numFmtId="0" fontId="6" fillId="0" borderId="0" applyFill="0" applyProtection="0"/>
    <xf numFmtId="0" fontId="24" fillId="0" borderId="0"/>
    <xf numFmtId="0" fontId="23" fillId="0" borderId="0" applyNumberFormat="0" applyFill="0" applyBorder="0" applyAlignment="0" applyProtection="0"/>
    <xf numFmtId="0" fontId="40" fillId="0" borderId="0"/>
  </cellStyleXfs>
  <cellXfs count="153">
    <xf numFmtId="0" fontId="0" fillId="0" borderId="0" xfId="0"/>
    <xf numFmtId="0" fontId="11" fillId="0" borderId="0" xfId="0" applyFont="1"/>
    <xf numFmtId="1" fontId="0" fillId="0" borderId="0" xfId="0" applyNumberFormat="1"/>
    <xf numFmtId="0" fontId="11" fillId="0" borderId="0" xfId="0" applyFont="1" applyAlignment="1">
      <alignment horizontal="right"/>
    </xf>
    <xf numFmtId="0" fontId="0" fillId="0" borderId="0" xfId="0" applyAlignment="1">
      <alignment horizontal="right" vertical="top"/>
    </xf>
    <xf numFmtId="0" fontId="11" fillId="0" borderId="0" xfId="0" applyFont="1" applyAlignment="1">
      <alignment horizontal="right" vertical="top"/>
    </xf>
    <xf numFmtId="0" fontId="0" fillId="0" borderId="0" xfId="0" applyAlignment="1">
      <alignment horizontal="center" vertical="center"/>
    </xf>
    <xf numFmtId="0" fontId="0" fillId="0" borderId="0" xfId="0" applyAlignment="1">
      <alignment horizontal="right"/>
    </xf>
    <xf numFmtId="0" fontId="14" fillId="0" borderId="0" xfId="0" applyFont="1"/>
    <xf numFmtId="0" fontId="14" fillId="0" borderId="0" xfId="0" applyFont="1" applyAlignment="1">
      <alignment horizontal="center" vertical="center"/>
    </xf>
    <xf numFmtId="0" fontId="15" fillId="0" borderId="0" xfId="2" applyFont="1" applyBorder="1" applyAlignment="1">
      <alignment horizontal="right"/>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1" fontId="5" fillId="0" borderId="1" xfId="0" applyNumberFormat="1" applyFont="1" applyBorder="1" applyAlignment="1">
      <alignment horizontal="right"/>
    </xf>
    <xf numFmtId="49" fontId="5" fillId="0" borderId="1" xfId="0" applyNumberFormat="1" applyFont="1" applyBorder="1" applyAlignment="1">
      <alignment horizontal="left"/>
    </xf>
    <xf numFmtId="1" fontId="16" fillId="3" borderId="1" xfId="0" applyNumberFormat="1" applyFont="1" applyFill="1" applyBorder="1" applyAlignment="1">
      <alignment horizontal="left" vertical="top"/>
    </xf>
    <xf numFmtId="1" fontId="16" fillId="3" borderId="1" xfId="0" applyNumberFormat="1" applyFont="1" applyFill="1" applyBorder="1" applyAlignment="1">
      <alignment horizontal="center" vertical="center"/>
    </xf>
    <xf numFmtId="1" fontId="16" fillId="3" borderId="1" xfId="0" applyNumberFormat="1" applyFont="1" applyFill="1" applyBorder="1" applyAlignment="1">
      <alignment horizontal="right" vertical="top"/>
    </xf>
    <xf numFmtId="0" fontId="2" fillId="0" borderId="0" xfId="1" applyFont="1" applyAlignment="1">
      <alignment horizontal="center" vertical="center" wrapText="1"/>
    </xf>
    <xf numFmtId="0" fontId="17" fillId="0" borderId="0" xfId="2" applyFont="1" applyBorder="1" applyAlignment="1">
      <alignment horizontal="center" vertical="center"/>
    </xf>
    <xf numFmtId="0" fontId="15" fillId="0" borderId="0" xfId="2" applyFont="1" applyBorder="1" applyAlignment="1">
      <alignment horizontal="center" vertical="center"/>
    </xf>
    <xf numFmtId="0" fontId="0" fillId="0" borderId="1" xfId="0" applyBorder="1"/>
    <xf numFmtId="164" fontId="11" fillId="0" borderId="1" xfId="0" applyNumberFormat="1" applyFont="1" applyBorder="1" applyAlignment="1">
      <alignment horizontal="right"/>
    </xf>
    <xf numFmtId="0" fontId="0" fillId="0" borderId="1" xfId="0" applyBorder="1" applyAlignment="1">
      <alignment horizontal="center" vertical="center"/>
    </xf>
    <xf numFmtId="0" fontId="11" fillId="0" borderId="1" xfId="0" applyFont="1" applyBorder="1"/>
    <xf numFmtId="0" fontId="0" fillId="0" borderId="4" xfId="0" applyBorder="1" applyAlignment="1">
      <alignment horizontal="right" vertical="top"/>
    </xf>
    <xf numFmtId="0" fontId="14" fillId="0" borderId="2" xfId="0" applyFont="1" applyBorder="1" applyAlignment="1">
      <alignment horizontal="center" vertical="center"/>
    </xf>
    <xf numFmtId="0" fontId="0" fillId="0" borderId="2" xfId="0" applyBorder="1"/>
    <xf numFmtId="164" fontId="11" fillId="0" borderId="2" xfId="0" applyNumberFormat="1" applyFont="1" applyBorder="1" applyAlignment="1">
      <alignment horizontal="right"/>
    </xf>
    <xf numFmtId="0" fontId="0" fillId="0" borderId="5" xfId="0" applyBorder="1"/>
    <xf numFmtId="0" fontId="11" fillId="0" borderId="3" xfId="0" applyFont="1" applyBorder="1" applyAlignment="1">
      <alignment horizontal="right" vertical="top"/>
    </xf>
    <xf numFmtId="0" fontId="0" fillId="0" borderId="6" xfId="0" applyBorder="1"/>
    <xf numFmtId="0" fontId="9" fillId="0" borderId="1" xfId="0" applyFont="1" applyBorder="1" applyAlignment="1">
      <alignment horizontal="left"/>
    </xf>
    <xf numFmtId="164" fontId="11" fillId="0" borderId="1" xfId="0" applyNumberFormat="1" applyFont="1" applyBorder="1" applyAlignment="1">
      <alignment horizontal="right" vertical="top"/>
    </xf>
    <xf numFmtId="0" fontId="17" fillId="0" borderId="0" xfId="2" applyFont="1" applyBorder="1" applyAlignment="1">
      <alignment horizontal="center"/>
    </xf>
    <xf numFmtId="0" fontId="0" fillId="0" borderId="0" xfId="0" applyAlignment="1">
      <alignment horizontal="center"/>
    </xf>
    <xf numFmtId="1" fontId="11" fillId="0" borderId="1" xfId="0" applyNumberFormat="1" applyFont="1" applyBorder="1" applyAlignment="1">
      <alignment horizontal="center" vertical="center"/>
    </xf>
    <xf numFmtId="0" fontId="16" fillId="3" borderId="1" xfId="0" applyFont="1" applyFill="1" applyBorder="1" applyAlignment="1">
      <alignment horizontal="center" vertical="center"/>
    </xf>
    <xf numFmtId="165" fontId="19" fillId="3" borderId="1" xfId="2" applyNumberFormat="1" applyFont="1" applyFill="1" applyBorder="1" applyAlignment="1" applyProtection="1">
      <alignment horizontal="right"/>
    </xf>
    <xf numFmtId="0" fontId="17" fillId="0" borderId="0" xfId="2" applyFont="1" applyBorder="1" applyAlignment="1"/>
    <xf numFmtId="1" fontId="12" fillId="0" borderId="1" xfId="0" applyNumberFormat="1" applyFont="1" applyBorder="1" applyAlignment="1">
      <alignment horizontal="center" vertical="center"/>
    </xf>
    <xf numFmtId="164" fontId="16" fillId="3" borderId="1" xfId="0" applyNumberFormat="1" applyFont="1" applyFill="1" applyBorder="1" applyAlignment="1">
      <alignment horizontal="right" vertical="top"/>
    </xf>
    <xf numFmtId="9" fontId="21" fillId="2" borderId="1" xfId="0" applyNumberFormat="1" applyFont="1" applyFill="1" applyBorder="1" applyAlignment="1" applyProtection="1">
      <alignment horizontal="center" vertical="center"/>
      <protection locked="0"/>
    </xf>
    <xf numFmtId="165" fontId="5" fillId="0" borderId="1" xfId="0" applyNumberFormat="1" applyFont="1" applyBorder="1" applyAlignment="1">
      <alignment horizontal="right"/>
    </xf>
    <xf numFmtId="0" fontId="12" fillId="0" borderId="1" xfId="0" applyFont="1" applyBorder="1" applyAlignment="1">
      <alignment horizontal="center" vertical="top" wrapText="1"/>
    </xf>
    <xf numFmtId="0" fontId="12" fillId="0" borderId="1" xfId="0" applyFont="1" applyBorder="1" applyAlignment="1">
      <alignment horizontal="center" vertical="top"/>
    </xf>
    <xf numFmtId="0" fontId="12" fillId="2"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0" fontId="11" fillId="0" borderId="14" xfId="0" applyFont="1" applyBorder="1" applyAlignment="1">
      <alignment horizontal="right" vertical="top"/>
    </xf>
    <xf numFmtId="0" fontId="11" fillId="0" borderId="16" xfId="0" applyFont="1" applyBorder="1"/>
    <xf numFmtId="0" fontId="0" fillId="0" borderId="16" xfId="0" applyBorder="1"/>
    <xf numFmtId="0" fontId="0" fillId="0" borderId="17" xfId="0" applyBorder="1"/>
    <xf numFmtId="164" fontId="20" fillId="3" borderId="1" xfId="0" applyNumberFormat="1" applyFont="1" applyFill="1" applyBorder="1" applyAlignment="1">
      <alignment horizontal="right" vertical="top"/>
    </xf>
    <xf numFmtId="0" fontId="18" fillId="0" borderId="1" xfId="0" applyFont="1" applyBorder="1" applyAlignment="1">
      <alignment horizontal="right" vertical="top"/>
    </xf>
    <xf numFmtId="1" fontId="12" fillId="3" borderId="1" xfId="0" applyNumberFormat="1" applyFont="1" applyFill="1" applyBorder="1" applyAlignment="1">
      <alignment horizontal="center" vertical="center"/>
    </xf>
    <xf numFmtId="1" fontId="12" fillId="3" borderId="1" xfId="0" applyNumberFormat="1" applyFont="1" applyFill="1" applyBorder="1" applyAlignment="1">
      <alignment horizontal="left" vertical="top"/>
    </xf>
    <xf numFmtId="1" fontId="20" fillId="3" borderId="1" xfId="0" applyNumberFormat="1" applyFont="1" applyFill="1" applyBorder="1" applyAlignment="1">
      <alignment horizontal="center" vertical="top"/>
    </xf>
    <xf numFmtId="1" fontId="16" fillId="0" borderId="1" xfId="0" applyNumberFormat="1" applyFont="1" applyBorder="1" applyAlignment="1">
      <alignment horizontal="left" vertical="top"/>
    </xf>
    <xf numFmtId="0" fontId="18" fillId="0" borderId="1" xfId="0" applyFont="1" applyBorder="1"/>
    <xf numFmtId="0" fontId="22" fillId="0" borderId="1" xfId="0" applyFont="1" applyBorder="1"/>
    <xf numFmtId="1" fontId="10" fillId="0" borderId="1" xfId="2" applyNumberFormat="1" applyFill="1" applyBorder="1" applyProtection="1"/>
    <xf numFmtId="49" fontId="22" fillId="0" borderId="1" xfId="0" applyNumberFormat="1" applyFont="1" applyBorder="1" applyAlignment="1">
      <alignment horizontal="left"/>
    </xf>
    <xf numFmtId="0" fontId="22" fillId="0" borderId="1" xfId="0" applyFont="1" applyBorder="1" applyAlignment="1">
      <alignment horizontal="left"/>
    </xf>
    <xf numFmtId="49" fontId="22" fillId="0" borderId="1" xfId="0" applyNumberFormat="1" applyFont="1" applyBorder="1" applyAlignment="1">
      <alignment horizontal="right"/>
    </xf>
    <xf numFmtId="165" fontId="10" fillId="0" borderId="1" xfId="2" applyNumberFormat="1" applyFill="1" applyBorder="1" applyAlignment="1" applyProtection="1">
      <alignment horizontal="right"/>
    </xf>
    <xf numFmtId="1" fontId="22" fillId="0" borderId="1" xfId="0" applyNumberFormat="1" applyFont="1" applyBorder="1" applyAlignment="1">
      <alignment horizontal="right"/>
    </xf>
    <xf numFmtId="165" fontId="22" fillId="0" borderId="1" xfId="0" applyNumberFormat="1" applyFont="1" applyBorder="1" applyAlignment="1">
      <alignment horizontal="right"/>
    </xf>
    <xf numFmtId="1" fontId="22" fillId="0" borderId="1" xfId="0" applyNumberFormat="1" applyFont="1" applyBorder="1" applyAlignment="1">
      <alignment horizontal="left"/>
    </xf>
    <xf numFmtId="0" fontId="18" fillId="0" borderId="1" xfId="0" applyFont="1" applyBorder="1" applyAlignment="1">
      <alignment horizontal="center"/>
    </xf>
    <xf numFmtId="49" fontId="22" fillId="0" borderId="1" xfId="0" applyNumberFormat="1" applyFont="1" applyBorder="1" applyAlignment="1">
      <alignment horizontal="center" vertical="center"/>
    </xf>
    <xf numFmtId="1" fontId="10" fillId="0" borderId="1" xfId="2" applyNumberFormat="1" applyBorder="1"/>
    <xf numFmtId="0" fontId="24" fillId="0" borderId="1" xfId="4" applyBorder="1"/>
    <xf numFmtId="1" fontId="11" fillId="0" borderId="16" xfId="0" applyNumberFormat="1" applyFont="1" applyBorder="1" applyAlignment="1">
      <alignment horizontal="center" vertical="center"/>
    </xf>
    <xf numFmtId="0" fontId="0" fillId="0" borderId="1" xfId="0" applyBorder="1" applyAlignment="1">
      <alignment horizontal="center" vertical="top"/>
    </xf>
    <xf numFmtId="0" fontId="13" fillId="0" borderId="1" xfId="0" applyFont="1" applyBorder="1"/>
    <xf numFmtId="0" fontId="11" fillId="0" borderId="1" xfId="0" applyFont="1" applyBorder="1" applyAlignment="1">
      <alignment horizontal="right" vertical="top"/>
    </xf>
    <xf numFmtId="0" fontId="0" fillId="0" borderId="1" xfId="0" applyBorder="1" applyAlignment="1">
      <alignment horizontal="center"/>
    </xf>
    <xf numFmtId="0" fontId="0" fillId="0" borderId="0" xfId="0" applyAlignment="1">
      <alignment horizontal="left" vertical="top"/>
    </xf>
    <xf numFmtId="166" fontId="0" fillId="0" borderId="0" xfId="0" applyNumberFormat="1" applyAlignment="1">
      <alignment horizontal="right"/>
    </xf>
    <xf numFmtId="166" fontId="17" fillId="0" borderId="0" xfId="2" applyNumberFormat="1" applyFont="1" applyBorder="1" applyAlignment="1">
      <alignment horizontal="right"/>
    </xf>
    <xf numFmtId="166" fontId="22" fillId="0" borderId="1" xfId="0" applyNumberFormat="1" applyFont="1" applyBorder="1" applyAlignment="1">
      <alignment horizontal="right"/>
    </xf>
    <xf numFmtId="166" fontId="12" fillId="4" borderId="1" xfId="0" applyNumberFormat="1" applyFont="1" applyFill="1" applyBorder="1" applyAlignment="1">
      <alignment horizontal="right" vertical="top" wrapText="1"/>
    </xf>
    <xf numFmtId="166" fontId="9" fillId="0" borderId="1" xfId="0" applyNumberFormat="1" applyFont="1" applyBorder="1" applyAlignment="1">
      <alignment horizontal="right"/>
    </xf>
    <xf numFmtId="166" fontId="5" fillId="0" borderId="1" xfId="0" applyNumberFormat="1" applyFont="1" applyBorder="1" applyAlignment="1">
      <alignment horizontal="right"/>
    </xf>
    <xf numFmtId="166" fontId="0" fillId="0" borderId="1" xfId="0" applyNumberFormat="1" applyBorder="1" applyAlignment="1">
      <alignment horizontal="right"/>
    </xf>
    <xf numFmtId="166" fontId="18" fillId="0" borderId="1" xfId="0" applyNumberFormat="1" applyFont="1" applyBorder="1" applyAlignment="1">
      <alignment horizontal="right"/>
    </xf>
    <xf numFmtId="1" fontId="16" fillId="3" borderId="1" xfId="0" applyNumberFormat="1" applyFont="1" applyFill="1" applyBorder="1" applyAlignment="1">
      <alignment horizontal="center" vertical="top"/>
    </xf>
    <xf numFmtId="49" fontId="22" fillId="0" borderId="1" xfId="0" applyNumberFormat="1" applyFont="1" applyBorder="1" applyAlignment="1">
      <alignment horizontal="center"/>
    </xf>
    <xf numFmtId="0" fontId="12" fillId="0" borderId="1" xfId="0" applyFont="1" applyBorder="1" applyAlignment="1">
      <alignment horizontal="left" vertical="top"/>
    </xf>
    <xf numFmtId="1" fontId="16" fillId="3" borderId="1" xfId="0" applyNumberFormat="1" applyFont="1" applyFill="1" applyBorder="1" applyAlignment="1">
      <alignment horizontal="left" vertical="center"/>
    </xf>
    <xf numFmtId="165" fontId="30" fillId="0" borderId="1" xfId="0" applyNumberFormat="1" applyFont="1" applyBorder="1" applyAlignment="1">
      <alignment horizontal="right"/>
    </xf>
    <xf numFmtId="0" fontId="26" fillId="0" borderId="0" xfId="0" applyFont="1" applyAlignment="1">
      <alignment horizontal="right" vertical="top"/>
    </xf>
    <xf numFmtId="0" fontId="31" fillId="0" borderId="0" xfId="2" applyFont="1" applyBorder="1" applyAlignment="1"/>
    <xf numFmtId="0" fontId="26" fillId="0" borderId="0" xfId="0" applyFont="1" applyAlignment="1">
      <alignment horizontal="center" vertical="center"/>
    </xf>
    <xf numFmtId="0" fontId="27" fillId="0" borderId="20" xfId="0" applyFont="1" applyBorder="1" applyAlignment="1">
      <alignment horizontal="right" vertical="top"/>
    </xf>
    <xf numFmtId="0" fontId="29" fillId="0" borderId="1" xfId="0" applyFont="1" applyBorder="1" applyAlignment="1">
      <alignment horizontal="center" vertical="top"/>
    </xf>
    <xf numFmtId="1" fontId="33" fillId="3" borderId="1" xfId="0" applyNumberFormat="1" applyFont="1" applyFill="1" applyBorder="1" applyAlignment="1">
      <alignment horizontal="center" vertical="top"/>
    </xf>
    <xf numFmtId="49" fontId="28" fillId="0" borderId="1" xfId="0" applyNumberFormat="1" applyFont="1" applyBorder="1" applyAlignment="1">
      <alignment horizontal="center"/>
    </xf>
    <xf numFmtId="0" fontId="27" fillId="0" borderId="18" xfId="0" applyFont="1" applyBorder="1" applyAlignment="1">
      <alignment horizontal="right" vertical="top"/>
    </xf>
    <xf numFmtId="1" fontId="29" fillId="3" borderId="1" xfId="0" applyNumberFormat="1" applyFont="1" applyFill="1" applyBorder="1" applyAlignment="1">
      <alignment horizontal="center" vertical="center"/>
    </xf>
    <xf numFmtId="0" fontId="32" fillId="0" borderId="0" xfId="0" applyFont="1" applyAlignment="1">
      <alignment horizontal="center" vertical="center"/>
    </xf>
    <xf numFmtId="49" fontId="34" fillId="0" borderId="1" xfId="0" applyNumberFormat="1" applyFont="1" applyBorder="1" applyAlignment="1">
      <alignment horizontal="left"/>
    </xf>
    <xf numFmtId="0" fontId="35" fillId="0" borderId="0" xfId="2" applyFont="1" applyBorder="1" applyAlignment="1">
      <alignment horizontal="center"/>
    </xf>
    <xf numFmtId="0" fontId="35" fillId="0" borderId="0" xfId="2" applyFont="1" applyBorder="1" applyAlignment="1"/>
    <xf numFmtId="0" fontId="36" fillId="0" borderId="0" xfId="0" applyFont="1" applyAlignment="1">
      <alignment horizontal="center" vertical="center"/>
    </xf>
    <xf numFmtId="0" fontId="30" fillId="0" borderId="2" xfId="0" applyFont="1" applyBorder="1" applyAlignment="1">
      <alignment horizontal="right" vertical="center"/>
    </xf>
    <xf numFmtId="0" fontId="30" fillId="0" borderId="1" xfId="0" applyFont="1" applyBorder="1" applyAlignment="1">
      <alignment horizontal="right" vertical="center"/>
    </xf>
    <xf numFmtId="0" fontId="30" fillId="0" borderId="16" xfId="0" applyFont="1" applyBorder="1" applyAlignment="1">
      <alignment horizontal="right" vertical="center"/>
    </xf>
    <xf numFmtId="164" fontId="37" fillId="0" borderId="1" xfId="0" applyNumberFormat="1" applyFont="1" applyBorder="1" applyAlignment="1">
      <alignment horizontal="center" vertical="top" wrapText="1"/>
    </xf>
    <xf numFmtId="1" fontId="25" fillId="3" borderId="1" xfId="0" applyNumberFormat="1" applyFont="1" applyFill="1" applyBorder="1" applyAlignment="1">
      <alignment horizontal="right" vertical="top"/>
    </xf>
    <xf numFmtId="1" fontId="37" fillId="3" borderId="1" xfId="0" applyNumberFormat="1" applyFont="1" applyFill="1" applyBorder="1" applyAlignment="1">
      <alignment horizontal="right" vertical="top"/>
    </xf>
    <xf numFmtId="165" fontId="28" fillId="0" borderId="1" xfId="0" applyNumberFormat="1" applyFont="1" applyBorder="1" applyAlignment="1">
      <alignment horizontal="right"/>
    </xf>
    <xf numFmtId="49" fontId="22" fillId="0" borderId="0" xfId="0" applyNumberFormat="1" applyFont="1" applyAlignment="1">
      <alignment horizontal="left"/>
    </xf>
    <xf numFmtId="1" fontId="22" fillId="0" borderId="0" xfId="0" applyNumberFormat="1" applyFont="1" applyAlignment="1">
      <alignment horizontal="right"/>
    </xf>
    <xf numFmtId="0" fontId="28" fillId="0" borderId="1" xfId="0" applyFont="1" applyBorder="1" applyAlignment="1">
      <alignment horizontal="center"/>
    </xf>
    <xf numFmtId="1" fontId="39" fillId="0" borderId="0" xfId="0" applyNumberFormat="1" applyFont="1"/>
    <xf numFmtId="49" fontId="41" fillId="0" borderId="0" xfId="0" applyNumberFormat="1" applyFont="1" applyAlignment="1">
      <alignment horizontal="left"/>
    </xf>
    <xf numFmtId="1" fontId="22" fillId="0" borderId="0" xfId="0" applyNumberFormat="1" applyFont="1" applyAlignment="1">
      <alignment horizontal="left"/>
    </xf>
    <xf numFmtId="49" fontId="42" fillId="0" borderId="1" xfId="0" applyNumberFormat="1" applyFont="1" applyBorder="1" applyAlignment="1">
      <alignment horizontal="left"/>
    </xf>
    <xf numFmtId="0" fontId="28" fillId="5" borderId="1" xfId="0" applyFont="1" applyFill="1" applyBorder="1" applyAlignment="1">
      <alignment horizontal="center"/>
    </xf>
    <xf numFmtId="0" fontId="12" fillId="4" borderId="18" xfId="0" applyFont="1" applyFill="1" applyBorder="1" applyAlignment="1">
      <alignment horizontal="center" vertical="top" wrapText="1"/>
    </xf>
    <xf numFmtId="1" fontId="18" fillId="0" borderId="18" xfId="0" applyNumberFormat="1" applyFont="1" applyBorder="1"/>
    <xf numFmtId="49" fontId="22" fillId="0" borderId="18" xfId="0" applyNumberFormat="1" applyFont="1" applyBorder="1" applyAlignment="1">
      <alignment horizontal="left" vertical="top"/>
    </xf>
    <xf numFmtId="165" fontId="22" fillId="0" borderId="18" xfId="0" applyNumberFormat="1" applyFont="1" applyBorder="1" applyAlignment="1">
      <alignment horizontal="right"/>
    </xf>
    <xf numFmtId="165" fontId="22" fillId="0" borderId="18" xfId="0" applyNumberFormat="1" applyFont="1" applyBorder="1" applyAlignment="1">
      <alignment horizontal="left" vertical="top"/>
    </xf>
    <xf numFmtId="0" fontId="0" fillId="0" borderId="18" xfId="0" applyBorder="1"/>
    <xf numFmtId="0" fontId="18" fillId="0" borderId="18" xfId="0" applyFont="1" applyBorder="1"/>
    <xf numFmtId="0" fontId="0" fillId="0" borderId="13" xfId="0" applyBorder="1" applyAlignment="1">
      <alignment horizontal="center" vertical="top"/>
    </xf>
    <xf numFmtId="0" fontId="13" fillId="0" borderId="13" xfId="0" applyFont="1" applyBorder="1"/>
    <xf numFmtId="0" fontId="0" fillId="0" borderId="13" xfId="0" applyBorder="1"/>
    <xf numFmtId="0" fontId="0" fillId="0" borderId="0" xfId="0" applyAlignment="1">
      <alignment horizontal="center" vertical="top"/>
    </xf>
    <xf numFmtId="0" fontId="13" fillId="0" borderId="0" xfId="0" applyFont="1"/>
    <xf numFmtId="1" fontId="11" fillId="0" borderId="18" xfId="0" applyNumberFormat="1" applyFont="1" applyBorder="1" applyAlignment="1">
      <alignment horizontal="center"/>
    </xf>
    <xf numFmtId="1" fontId="11" fillId="0" borderId="19" xfId="0" applyNumberFormat="1" applyFont="1" applyBorder="1" applyAlignment="1">
      <alignment horizontal="center"/>
    </xf>
    <xf numFmtId="1" fontId="11" fillId="0" borderId="13" xfId="0" applyNumberFormat="1" applyFont="1" applyBorder="1" applyAlignment="1">
      <alignment horizontal="center"/>
    </xf>
    <xf numFmtId="0" fontId="17" fillId="0" borderId="0" xfId="2" applyFont="1" applyBorder="1" applyAlignment="1">
      <alignment horizontal="center"/>
    </xf>
    <xf numFmtId="0" fontId="17" fillId="0" borderId="0" xfId="2" applyFont="1" applyBorder="1" applyAlignment="1">
      <alignment horizontal="center" vertical="center"/>
    </xf>
    <xf numFmtId="1" fontId="11" fillId="0" borderId="21" xfId="0" applyNumberFormat="1" applyFont="1" applyBorder="1" applyAlignment="1">
      <alignment horizontal="center"/>
    </xf>
    <xf numFmtId="1" fontId="11" fillId="0" borderId="20" xfId="0" applyNumberFormat="1" applyFont="1" applyBorder="1" applyAlignment="1">
      <alignment horizontal="center"/>
    </xf>
    <xf numFmtId="1" fontId="11" fillId="0" borderId="15" xfId="0" applyNumberFormat="1" applyFont="1" applyBorder="1" applyAlignment="1">
      <alignment horizontal="center"/>
    </xf>
    <xf numFmtId="0" fontId="2" fillId="0" borderId="0" xfId="1" applyFont="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9" fontId="21" fillId="2" borderId="18" xfId="0" applyNumberFormat="1" applyFont="1" applyFill="1" applyBorder="1" applyAlignment="1" applyProtection="1">
      <alignment horizontal="center" vertical="center"/>
      <protection locked="0"/>
    </xf>
    <xf numFmtId="9" fontId="21" fillId="2" borderId="19" xfId="0" applyNumberFormat="1" applyFont="1" applyFill="1" applyBorder="1" applyAlignment="1" applyProtection="1">
      <alignment horizontal="center" vertical="center"/>
      <protection locked="0"/>
    </xf>
    <xf numFmtId="9" fontId="21" fillId="2" borderId="13" xfId="0" applyNumberFormat="1" applyFont="1" applyFill="1" applyBorder="1" applyAlignment="1" applyProtection="1">
      <alignment horizontal="center" vertical="center"/>
      <protection locked="0"/>
    </xf>
    <xf numFmtId="0" fontId="8" fillId="0" borderId="0" xfId="2" applyFont="1" applyBorder="1" applyAlignment="1">
      <alignment horizontal="center" wrapText="1"/>
    </xf>
    <xf numFmtId="0" fontId="38" fillId="0" borderId="0" xfId="2" applyFont="1" applyBorder="1" applyAlignment="1">
      <alignment horizontal="center" wrapText="1"/>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FILTR=RU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36028</xdr:colOff>
      <xdr:row>0</xdr:row>
      <xdr:rowOff>0</xdr:rowOff>
    </xdr:from>
    <xdr:to>
      <xdr:col>2</xdr:col>
      <xdr:colOff>299416</xdr:colOff>
      <xdr:row>2</xdr:row>
      <xdr:rowOff>33008</xdr:rowOff>
    </xdr:to>
    <xdr:pic>
      <xdr:nvPicPr>
        <xdr:cNvPr id="1053" name="Рисунок 1">
          <a:hlinkClick xmlns:r="http://schemas.openxmlformats.org/officeDocument/2006/relationships" r:id="rId1"/>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28" y="0"/>
          <a:ext cx="949602" cy="104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I293"/>
  <sheetViews>
    <sheetView tabSelected="1" zoomScaleNormal="100" workbookViewId="0">
      <selection sqref="A1:R1"/>
    </sheetView>
  </sheetViews>
  <sheetFormatPr defaultColWidth="8.85546875" defaultRowHeight="15.75"/>
  <cols>
    <col min="1" max="1" width="4.7109375" style="4" customWidth="1"/>
    <col min="2" max="2" width="5.5703125" style="101" customWidth="1"/>
    <col min="3" max="3" width="12.140625" style="2" customWidth="1"/>
    <col min="4" max="4" width="11.28515625" customWidth="1"/>
    <col min="5" max="5" width="12" customWidth="1"/>
    <col min="6" max="7" width="6.42578125" style="9" customWidth="1"/>
    <col min="8" max="8" width="12.42578125" style="8" customWidth="1"/>
    <col min="9" max="9" width="28.85546875" style="8" customWidth="1"/>
    <col min="10" max="10" width="16.7109375" style="8" customWidth="1"/>
    <col min="11" max="11" width="6" style="8" customWidth="1"/>
    <col min="12" max="12" width="8.85546875" style="8" customWidth="1"/>
    <col min="13" max="13" width="13.42578125" style="9" customWidth="1"/>
    <col min="14" max="14" width="13.85546875" customWidth="1"/>
    <col min="15" max="15" width="25.140625" customWidth="1"/>
    <col min="16" max="16" width="12" customWidth="1" collapsed="1"/>
    <col min="17" max="17" width="13.85546875" style="105" customWidth="1"/>
    <col min="18" max="18" width="10.42578125" style="7" bestFit="1" customWidth="1"/>
    <col min="19" max="19" width="12.42578125" style="6" customWidth="1"/>
    <col min="20" max="20" width="6.140625" customWidth="1"/>
    <col min="21" max="21" width="14.42578125" style="2" hidden="1" customWidth="1"/>
    <col min="22" max="22" width="14.140625" style="36" hidden="1" customWidth="1"/>
    <col min="23" max="23" width="8.85546875" style="79" hidden="1" customWidth="1"/>
    <col min="24" max="24" width="18.140625" hidden="1" customWidth="1"/>
    <col min="25" max="25" width="16.85546875" hidden="1" customWidth="1"/>
    <col min="26" max="26" width="9.140625" hidden="1" customWidth="1"/>
    <col min="27" max="27" width="9.140625" style="78" hidden="1" customWidth="1"/>
  </cols>
  <sheetData>
    <row r="1" spans="1:35" ht="61.5" customHeight="1">
      <c r="A1" s="141" t="s">
        <v>117</v>
      </c>
      <c r="B1" s="141"/>
      <c r="C1" s="141"/>
      <c r="D1" s="141"/>
      <c r="E1" s="141"/>
      <c r="F1" s="141"/>
      <c r="G1" s="141"/>
      <c r="H1" s="141"/>
      <c r="I1" s="141"/>
      <c r="J1" s="141"/>
      <c r="K1" s="141"/>
      <c r="L1" s="141"/>
      <c r="M1" s="141"/>
      <c r="N1" s="141"/>
      <c r="O1" s="141"/>
      <c r="P1" s="141"/>
      <c r="Q1" s="141"/>
      <c r="R1" s="141"/>
      <c r="S1" s="19"/>
      <c r="U1"/>
    </row>
    <row r="2" spans="1:35" ht="18" customHeight="1">
      <c r="B2" s="92"/>
      <c r="C2" s="40"/>
      <c r="D2" s="136" t="s">
        <v>27</v>
      </c>
      <c r="E2" s="136"/>
      <c r="F2" s="136"/>
      <c r="G2" s="136"/>
      <c r="H2" s="136"/>
      <c r="I2" s="136" t="s">
        <v>72</v>
      </c>
      <c r="J2" s="136"/>
      <c r="K2" s="35"/>
      <c r="L2" s="136" t="s">
        <v>26</v>
      </c>
      <c r="M2" s="136"/>
      <c r="N2" s="136"/>
      <c r="O2" s="136"/>
      <c r="Q2" s="103"/>
      <c r="R2" s="35"/>
      <c r="S2" s="136"/>
      <c r="T2" s="136"/>
      <c r="U2" s="137"/>
      <c r="V2" s="136"/>
      <c r="W2" s="80"/>
    </row>
    <row r="3" spans="1:35" ht="9.75" customHeight="1">
      <c r="B3" s="93"/>
      <c r="C3" s="40"/>
      <c r="D3" s="40"/>
      <c r="E3" s="40"/>
      <c r="F3" s="20"/>
      <c r="G3" s="40"/>
      <c r="I3" s="40"/>
      <c r="J3" s="40"/>
      <c r="K3" s="40"/>
      <c r="L3" s="40"/>
      <c r="M3" s="40"/>
      <c r="N3" s="40"/>
      <c r="O3" s="40"/>
      <c r="P3" s="40"/>
      <c r="Q3" s="104"/>
      <c r="R3" s="40"/>
      <c r="S3" s="20"/>
      <c r="U3"/>
    </row>
    <row r="4" spans="1:35" ht="30">
      <c r="A4" s="151" t="s">
        <v>2907</v>
      </c>
      <c r="B4" s="151"/>
      <c r="C4" s="151"/>
      <c r="D4" s="151"/>
      <c r="E4" s="151"/>
      <c r="F4" s="151"/>
      <c r="G4" s="151"/>
      <c r="H4" s="151"/>
      <c r="I4" s="151"/>
      <c r="J4" s="151"/>
      <c r="K4" s="151"/>
      <c r="L4" s="151"/>
      <c r="M4" s="151"/>
      <c r="N4" s="151"/>
      <c r="O4" s="151"/>
      <c r="P4" s="151"/>
      <c r="Q4" s="151"/>
      <c r="R4" s="151"/>
      <c r="S4" s="35"/>
      <c r="U4"/>
    </row>
    <row r="5" spans="1:35" ht="27.75" thickBot="1">
      <c r="A5" s="5"/>
      <c r="B5" s="94"/>
      <c r="F5" s="6"/>
      <c r="G5" s="6"/>
      <c r="H5" s="1"/>
      <c r="I5" s="152" t="s">
        <v>3192</v>
      </c>
      <c r="J5" s="152"/>
      <c r="K5" s="152"/>
      <c r="L5" s="152"/>
      <c r="M5" s="152"/>
      <c r="N5" s="1"/>
      <c r="O5" s="1"/>
      <c r="P5" s="3"/>
      <c r="R5" s="10"/>
      <c r="S5" s="21"/>
    </row>
    <row r="6" spans="1:35" ht="15.75" customHeight="1" thickBot="1">
      <c r="A6" s="26"/>
      <c r="B6" s="26"/>
      <c r="C6" s="27"/>
      <c r="D6" s="27"/>
      <c r="E6" s="27"/>
      <c r="F6" s="27"/>
      <c r="G6" s="27"/>
      <c r="H6" s="142" t="s">
        <v>74</v>
      </c>
      <c r="I6" s="143"/>
      <c r="J6" s="143"/>
      <c r="K6" s="143"/>
      <c r="L6" s="144"/>
      <c r="M6" s="27"/>
      <c r="N6" s="28"/>
      <c r="O6" s="28"/>
      <c r="P6" s="28">
        <f>A149</f>
        <v>139</v>
      </c>
      <c r="Q6" s="106" t="s">
        <v>16</v>
      </c>
      <c r="R6" s="12">
        <f>Q_1</f>
        <v>0</v>
      </c>
      <c r="S6" s="29">
        <f>S_1</f>
        <v>0</v>
      </c>
      <c r="T6" s="30"/>
      <c r="U6"/>
    </row>
    <row r="7" spans="1:35">
      <c r="A7" s="31"/>
      <c r="B7" s="26"/>
      <c r="C7" s="148" t="s">
        <v>71</v>
      </c>
      <c r="D7" s="149"/>
      <c r="E7" s="150"/>
      <c r="F7" s="24"/>
      <c r="G7" s="41"/>
      <c r="H7" s="145"/>
      <c r="I7" s="146"/>
      <c r="J7" s="146"/>
      <c r="K7" s="146"/>
      <c r="L7" s="147"/>
      <c r="M7" s="43">
        <v>0</v>
      </c>
      <c r="N7" s="148" t="s">
        <v>69</v>
      </c>
      <c r="O7" s="149"/>
      <c r="P7" s="22">
        <f>A233</f>
        <v>81</v>
      </c>
      <c r="Q7" s="107" t="s">
        <v>11</v>
      </c>
      <c r="R7" s="11">
        <f>Q_2</f>
        <v>0</v>
      </c>
      <c r="S7" s="23">
        <f>S_2</f>
        <v>0</v>
      </c>
      <c r="T7" s="32"/>
      <c r="U7"/>
    </row>
    <row r="8" spans="1:35">
      <c r="A8" s="49"/>
      <c r="B8" s="95"/>
      <c r="C8" s="138"/>
      <c r="D8" s="139"/>
      <c r="E8" s="139"/>
      <c r="F8" s="139"/>
      <c r="G8" s="139"/>
      <c r="H8" s="139"/>
      <c r="I8" s="140"/>
      <c r="J8" s="50"/>
      <c r="K8" s="50"/>
      <c r="L8" s="50"/>
      <c r="M8" s="73"/>
      <c r="N8" s="51"/>
      <c r="O8" s="50"/>
      <c r="P8" s="51">
        <f>A291</f>
        <v>55</v>
      </c>
      <c r="Q8" s="108" t="s">
        <v>12</v>
      </c>
      <c r="R8" s="11">
        <f>Q_3</f>
        <v>0</v>
      </c>
      <c r="S8" s="23">
        <f>S_3</f>
        <v>0</v>
      </c>
      <c r="T8" s="52"/>
      <c r="U8"/>
      <c r="W8" s="6"/>
    </row>
    <row r="9" spans="1:35" s="74" customFormat="1" ht="44.25" customHeight="1">
      <c r="A9" s="45" t="s">
        <v>5</v>
      </c>
      <c r="B9" s="96"/>
      <c r="C9" s="45" t="s">
        <v>15</v>
      </c>
      <c r="D9" s="45" t="s">
        <v>118</v>
      </c>
      <c r="E9" s="45" t="s">
        <v>0</v>
      </c>
      <c r="F9" s="45" t="s">
        <v>28</v>
      </c>
      <c r="G9" s="46" t="s">
        <v>21</v>
      </c>
      <c r="H9" s="45" t="s">
        <v>23</v>
      </c>
      <c r="I9" s="45" t="s">
        <v>24</v>
      </c>
      <c r="J9" s="45" t="s">
        <v>25</v>
      </c>
      <c r="K9" s="45" t="s">
        <v>3</v>
      </c>
      <c r="L9" s="46" t="s">
        <v>1</v>
      </c>
      <c r="M9" s="46" t="s">
        <v>18</v>
      </c>
      <c r="N9" s="45" t="s">
        <v>20</v>
      </c>
      <c r="O9" s="45" t="s">
        <v>2</v>
      </c>
      <c r="P9" s="45" t="s">
        <v>4</v>
      </c>
      <c r="Q9" s="109" t="str">
        <f>IF(Discount=0,"MSRP","MSRP with "&amp;TEXT(Discount,"0%")&amp;" Discount")</f>
        <v>MSRP</v>
      </c>
      <c r="R9" s="47" t="s">
        <v>7</v>
      </c>
      <c r="S9" s="46" t="s">
        <v>8</v>
      </c>
      <c r="T9" s="45" t="s">
        <v>19</v>
      </c>
      <c r="U9" s="48" t="s">
        <v>15</v>
      </c>
      <c r="V9" s="48" t="s">
        <v>22</v>
      </c>
      <c r="W9" s="82" t="s">
        <v>70</v>
      </c>
      <c r="X9" s="48" t="s">
        <v>36</v>
      </c>
      <c r="Y9" s="48" t="s">
        <v>37</v>
      </c>
      <c r="Z9" s="48" t="s">
        <v>38</v>
      </c>
      <c r="AA9" s="121" t="s">
        <v>39</v>
      </c>
      <c r="AB9" s="131"/>
      <c r="AC9" s="131"/>
      <c r="AD9" s="131"/>
      <c r="AE9" s="131"/>
      <c r="AF9" s="131"/>
      <c r="AG9" s="131"/>
      <c r="AH9" s="131"/>
      <c r="AI9" s="128"/>
    </row>
    <row r="10" spans="1:35" s="75" customFormat="1" ht="18.75">
      <c r="A10" s="16" t="s">
        <v>13</v>
      </c>
      <c r="B10" s="97"/>
      <c r="D10" s="16"/>
      <c r="E10" s="16"/>
      <c r="F10" s="17"/>
      <c r="G10" s="87"/>
      <c r="H10" s="16"/>
      <c r="I10" s="16"/>
      <c r="J10" s="16"/>
      <c r="K10" s="16"/>
      <c r="L10" s="16"/>
      <c r="M10" s="90"/>
      <c r="N10" s="16"/>
      <c r="O10" s="16" t="s">
        <v>13</v>
      </c>
      <c r="P10" s="16"/>
      <c r="Q10" s="110"/>
      <c r="R10" s="38">
        <f>SUM(R11:R149)</f>
        <v>0</v>
      </c>
      <c r="S10" s="42">
        <f>SUM(S11:S149)</f>
        <v>0</v>
      </c>
      <c r="T10" s="16"/>
      <c r="U10" s="33"/>
      <c r="V10" s="33"/>
      <c r="W10" s="83"/>
      <c r="X10" s="59"/>
      <c r="Y10" s="59"/>
      <c r="Z10" s="59"/>
      <c r="AA10" s="122"/>
      <c r="AB10" s="132"/>
      <c r="AC10" s="132"/>
      <c r="AD10" s="132"/>
      <c r="AE10" s="132"/>
      <c r="AF10" s="132"/>
      <c r="AG10" s="132"/>
      <c r="AH10" s="132"/>
      <c r="AI10" s="129"/>
    </row>
    <row r="11" spans="1:35" s="22" customFormat="1" ht="16.5">
      <c r="A11" s="60">
        <v>1</v>
      </c>
      <c r="B11" s="120" t="s">
        <v>2919</v>
      </c>
      <c r="C11" s="71">
        <f t="shared" ref="C11" si="0">HYPERLINK("https://sentrumbookstore.com/catalog/books/"&amp;U11&amp;"/",U11)</f>
        <v>9785389231757</v>
      </c>
      <c r="D11" s="119" t="s">
        <v>2870</v>
      </c>
      <c r="E11" s="63" t="s">
        <v>75</v>
      </c>
      <c r="F11" s="70" t="s">
        <v>6</v>
      </c>
      <c r="G11" s="88">
        <v>736</v>
      </c>
      <c r="H11" s="62" t="s">
        <v>207</v>
      </c>
      <c r="I11" s="62" t="s">
        <v>208</v>
      </c>
      <c r="J11" s="62" t="s">
        <v>209</v>
      </c>
      <c r="K11" s="64">
        <v>2023</v>
      </c>
      <c r="L11" s="62" t="s">
        <v>44</v>
      </c>
      <c r="M11" s="62" t="s">
        <v>52</v>
      </c>
      <c r="N11" s="62" t="s">
        <v>210</v>
      </c>
      <c r="O11" s="62" t="s">
        <v>211</v>
      </c>
      <c r="P11" s="62" t="s">
        <v>212</v>
      </c>
      <c r="Q11" s="91">
        <f t="shared" ref="Q11" si="1">ROUND(W11*(100%-Discount),1)</f>
        <v>39.299999999999997</v>
      </c>
      <c r="R11" s="13"/>
      <c r="S11" s="34" t="str">
        <f t="shared" ref="S11" si="2">IF(R11="","",R11*Q11)</f>
        <v/>
      </c>
      <c r="T11" s="65" t="str">
        <f t="shared" ref="T11" si="3">HYPERLINK(V11,"Image")</f>
        <v>Image</v>
      </c>
      <c r="U11" s="66">
        <v>9785389231757</v>
      </c>
      <c r="V11" s="62" t="s">
        <v>213</v>
      </c>
      <c r="W11" s="67">
        <v>39.299999999999997</v>
      </c>
      <c r="X11" s="68" t="s">
        <v>214</v>
      </c>
      <c r="Y11" s="62" t="s">
        <v>215</v>
      </c>
      <c r="Z11" s="62" t="s">
        <v>216</v>
      </c>
      <c r="AA11" s="123" t="s">
        <v>217</v>
      </c>
      <c r="AB11"/>
      <c r="AC11"/>
      <c r="AD11"/>
      <c r="AE11"/>
      <c r="AF11"/>
      <c r="AG11"/>
      <c r="AH11"/>
      <c r="AI11" s="130"/>
    </row>
    <row r="12" spans="1:35" s="22" customFormat="1" ht="16.5">
      <c r="A12" s="60">
        <v>2</v>
      </c>
      <c r="B12" s="115"/>
      <c r="C12" s="71">
        <f t="shared" ref="C12:C73" si="4">HYPERLINK("https://sentrumbookstore.com/catalog/books/"&amp;U12&amp;"/",U12)</f>
        <v>9785389222625</v>
      </c>
      <c r="D12" s="62" t="s">
        <v>43</v>
      </c>
      <c r="E12" s="63" t="s">
        <v>75</v>
      </c>
      <c r="F12" s="70" t="s">
        <v>6</v>
      </c>
      <c r="G12" s="88">
        <v>352</v>
      </c>
      <c r="H12" s="62" t="s">
        <v>218</v>
      </c>
      <c r="I12" s="62" t="s">
        <v>219</v>
      </c>
      <c r="J12" s="62" t="s">
        <v>220</v>
      </c>
      <c r="K12" s="64">
        <v>2023</v>
      </c>
      <c r="L12" s="62" t="s">
        <v>221</v>
      </c>
      <c r="M12" s="62" t="s">
        <v>222</v>
      </c>
      <c r="N12" s="62" t="s">
        <v>223</v>
      </c>
      <c r="O12" s="62" t="s">
        <v>224</v>
      </c>
      <c r="P12" s="62" t="s">
        <v>225</v>
      </c>
      <c r="Q12" s="91">
        <f t="shared" ref="Q12:Q74" si="5">ROUND(W12*(100%-Discount),1)</f>
        <v>20.2</v>
      </c>
      <c r="R12" s="13"/>
      <c r="S12" s="34" t="str">
        <f t="shared" ref="S12:S74" si="6">IF(R12="","",R12*Q12)</f>
        <v/>
      </c>
      <c r="T12" s="65" t="str">
        <f t="shared" ref="T12:T74" si="7">HYPERLINK(V12,"Image")</f>
        <v>Image</v>
      </c>
      <c r="U12" s="66">
        <v>9785389222625</v>
      </c>
      <c r="V12" s="62" t="s">
        <v>226</v>
      </c>
      <c r="W12" s="67">
        <v>20.2</v>
      </c>
      <c r="X12" s="68" t="s">
        <v>227</v>
      </c>
      <c r="Y12" s="62" t="s">
        <v>228</v>
      </c>
      <c r="Z12" s="62" t="s">
        <v>229</v>
      </c>
      <c r="AA12" s="123" t="s">
        <v>230</v>
      </c>
      <c r="AB12"/>
      <c r="AC12"/>
      <c r="AD12"/>
      <c r="AE12"/>
      <c r="AF12"/>
      <c r="AG12"/>
      <c r="AH12"/>
      <c r="AI12" s="130"/>
    </row>
    <row r="13" spans="1:35" s="22" customFormat="1" ht="16.5">
      <c r="A13" s="60">
        <v>3</v>
      </c>
      <c r="B13" s="115"/>
      <c r="C13" s="71">
        <f t="shared" si="4"/>
        <v>9785389237117</v>
      </c>
      <c r="D13" s="62" t="s">
        <v>43</v>
      </c>
      <c r="E13" s="63" t="s">
        <v>75</v>
      </c>
      <c r="F13" s="70" t="s">
        <v>6</v>
      </c>
      <c r="G13" s="88">
        <v>352</v>
      </c>
      <c r="H13" s="62" t="s">
        <v>218</v>
      </c>
      <c r="I13" s="62" t="s">
        <v>231</v>
      </c>
      <c r="J13" s="62" t="s">
        <v>232</v>
      </c>
      <c r="K13" s="64">
        <v>2023</v>
      </c>
      <c r="L13" s="62" t="s">
        <v>44</v>
      </c>
      <c r="M13" s="62" t="s">
        <v>233</v>
      </c>
      <c r="N13" s="62" t="s">
        <v>223</v>
      </c>
      <c r="O13" s="62" t="s">
        <v>234</v>
      </c>
      <c r="P13" s="62" t="s">
        <v>235</v>
      </c>
      <c r="Q13" s="91">
        <f t="shared" si="5"/>
        <v>20.7</v>
      </c>
      <c r="R13" s="13"/>
      <c r="S13" s="34" t="str">
        <f t="shared" si="6"/>
        <v/>
      </c>
      <c r="T13" s="65" t="str">
        <f t="shared" si="7"/>
        <v>Image</v>
      </c>
      <c r="U13" s="66">
        <v>9785389237117</v>
      </c>
      <c r="V13" s="62" t="s">
        <v>236</v>
      </c>
      <c r="W13" s="67">
        <v>20.7</v>
      </c>
      <c r="X13" s="68" t="s">
        <v>237</v>
      </c>
      <c r="Y13" s="62" t="s">
        <v>238</v>
      </c>
      <c r="Z13" s="62" t="s">
        <v>229</v>
      </c>
      <c r="AA13" s="123" t="s">
        <v>239</v>
      </c>
      <c r="AB13"/>
      <c r="AC13"/>
      <c r="AD13"/>
      <c r="AE13"/>
      <c r="AF13"/>
      <c r="AG13"/>
      <c r="AH13"/>
      <c r="AI13" s="130"/>
    </row>
    <row r="14" spans="1:35" s="22" customFormat="1" ht="16.5">
      <c r="A14" s="60">
        <v>4</v>
      </c>
      <c r="B14" s="120" t="s">
        <v>2919</v>
      </c>
      <c r="C14" s="71">
        <f t="shared" si="4"/>
        <v>9785389233263</v>
      </c>
      <c r="D14" s="119" t="s">
        <v>2870</v>
      </c>
      <c r="E14" s="63" t="s">
        <v>75</v>
      </c>
      <c r="F14" s="70" t="s">
        <v>6</v>
      </c>
      <c r="G14" s="88">
        <v>688</v>
      </c>
      <c r="H14" s="62" t="s">
        <v>240</v>
      </c>
      <c r="I14" s="62" t="s">
        <v>241</v>
      </c>
      <c r="J14" s="62" t="s">
        <v>242</v>
      </c>
      <c r="K14" s="64">
        <v>2023</v>
      </c>
      <c r="L14" s="62" t="s">
        <v>44</v>
      </c>
      <c r="M14" s="62" t="s">
        <v>48</v>
      </c>
      <c r="N14" s="62" t="s">
        <v>243</v>
      </c>
      <c r="O14" s="62" t="s">
        <v>244</v>
      </c>
      <c r="P14" s="62" t="s">
        <v>245</v>
      </c>
      <c r="Q14" s="91">
        <f t="shared" si="5"/>
        <v>40.6</v>
      </c>
      <c r="R14" s="13"/>
      <c r="S14" s="34" t="str">
        <f t="shared" si="6"/>
        <v/>
      </c>
      <c r="T14" s="65" t="str">
        <f t="shared" si="7"/>
        <v>Image</v>
      </c>
      <c r="U14" s="66">
        <v>9785389233263</v>
      </c>
      <c r="V14" s="62" t="s">
        <v>246</v>
      </c>
      <c r="W14" s="67">
        <v>40.6</v>
      </c>
      <c r="X14" s="68" t="s">
        <v>247</v>
      </c>
      <c r="Y14" s="62" t="s">
        <v>248</v>
      </c>
      <c r="Z14" s="62" t="s">
        <v>249</v>
      </c>
      <c r="AA14" s="123" t="s">
        <v>250</v>
      </c>
      <c r="AB14"/>
      <c r="AC14"/>
      <c r="AD14"/>
      <c r="AE14"/>
      <c r="AF14"/>
      <c r="AG14"/>
      <c r="AH14"/>
      <c r="AI14" s="130"/>
    </row>
    <row r="15" spans="1:35" s="22" customFormat="1" ht="16.5">
      <c r="A15" s="60">
        <v>5</v>
      </c>
      <c r="B15" s="115"/>
      <c r="C15" s="71">
        <f t="shared" si="4"/>
        <v>9785890595089</v>
      </c>
      <c r="D15" s="62" t="s">
        <v>43</v>
      </c>
      <c r="E15" s="63" t="s">
        <v>75</v>
      </c>
      <c r="F15" s="70" t="s">
        <v>6</v>
      </c>
      <c r="G15" s="88">
        <v>352</v>
      </c>
      <c r="H15" s="62" t="s">
        <v>251</v>
      </c>
      <c r="I15" s="62" t="s">
        <v>252</v>
      </c>
      <c r="J15" s="62" t="s">
        <v>253</v>
      </c>
      <c r="K15" s="64">
        <v>2023</v>
      </c>
      <c r="L15" s="62" t="s">
        <v>56</v>
      </c>
      <c r="M15" s="62" t="s">
        <v>152</v>
      </c>
      <c r="N15" s="62" t="s">
        <v>254</v>
      </c>
      <c r="O15" s="62" t="s">
        <v>255</v>
      </c>
      <c r="P15" s="62" t="s">
        <v>256</v>
      </c>
      <c r="Q15" s="91">
        <f t="shared" si="5"/>
        <v>23.4</v>
      </c>
      <c r="R15" s="13"/>
      <c r="S15" s="34" t="str">
        <f t="shared" si="6"/>
        <v/>
      </c>
      <c r="T15" s="65" t="str">
        <f t="shared" si="7"/>
        <v>Image</v>
      </c>
      <c r="U15" s="66">
        <v>9785890595089</v>
      </c>
      <c r="V15" s="62" t="s">
        <v>257</v>
      </c>
      <c r="W15" s="67">
        <v>23.4</v>
      </c>
      <c r="X15" s="68" t="s">
        <v>258</v>
      </c>
      <c r="Y15" s="62" t="s">
        <v>259</v>
      </c>
      <c r="Z15" s="62" t="s">
        <v>254</v>
      </c>
      <c r="AA15" s="123" t="s">
        <v>260</v>
      </c>
      <c r="AB15"/>
      <c r="AC15"/>
      <c r="AD15"/>
      <c r="AE15"/>
      <c r="AF15"/>
      <c r="AG15"/>
      <c r="AH15"/>
      <c r="AI15" s="130"/>
    </row>
    <row r="16" spans="1:35" s="22" customFormat="1" ht="16.5">
      <c r="A16" s="60">
        <v>6</v>
      </c>
      <c r="B16" s="115"/>
      <c r="C16" s="71">
        <f t="shared" si="4"/>
        <v>9785890595119</v>
      </c>
      <c r="D16" s="62" t="s">
        <v>43</v>
      </c>
      <c r="E16" s="63" t="s">
        <v>75</v>
      </c>
      <c r="F16" s="70" t="s">
        <v>6</v>
      </c>
      <c r="G16" s="88">
        <v>432</v>
      </c>
      <c r="H16" s="62" t="s">
        <v>261</v>
      </c>
      <c r="I16" s="62" t="s">
        <v>262</v>
      </c>
      <c r="J16" s="62" t="s">
        <v>263</v>
      </c>
      <c r="K16" s="64">
        <v>2023</v>
      </c>
      <c r="L16" s="62" t="s">
        <v>56</v>
      </c>
      <c r="M16" s="62" t="s">
        <v>152</v>
      </c>
      <c r="N16" s="62" t="s">
        <v>264</v>
      </c>
      <c r="O16" s="62" t="s">
        <v>265</v>
      </c>
      <c r="P16" s="62" t="s">
        <v>266</v>
      </c>
      <c r="Q16" s="91">
        <f t="shared" si="5"/>
        <v>25.3</v>
      </c>
      <c r="R16" s="13"/>
      <c r="S16" s="34" t="str">
        <f t="shared" si="6"/>
        <v/>
      </c>
      <c r="T16" s="65" t="str">
        <f t="shared" si="7"/>
        <v>Image</v>
      </c>
      <c r="U16" s="66">
        <v>9785890595119</v>
      </c>
      <c r="V16" s="62" t="s">
        <v>267</v>
      </c>
      <c r="W16" s="67">
        <v>25.3</v>
      </c>
      <c r="X16" s="68" t="s">
        <v>268</v>
      </c>
      <c r="Y16" s="62" t="s">
        <v>269</v>
      </c>
      <c r="Z16" s="62" t="s">
        <v>270</v>
      </c>
      <c r="AA16" s="123" t="s">
        <v>271</v>
      </c>
      <c r="AB16"/>
      <c r="AC16"/>
      <c r="AD16"/>
      <c r="AE16"/>
      <c r="AF16"/>
      <c r="AG16"/>
      <c r="AH16"/>
      <c r="AI16" s="130"/>
    </row>
    <row r="17" spans="1:35" s="22" customFormat="1" ht="16.5">
      <c r="A17" s="60">
        <v>7</v>
      </c>
      <c r="B17" s="115"/>
      <c r="C17" s="71">
        <f t="shared" si="4"/>
        <v>9785171573324</v>
      </c>
      <c r="D17" s="62" t="s">
        <v>43</v>
      </c>
      <c r="E17" s="63" t="s">
        <v>75</v>
      </c>
      <c r="F17" s="70" t="s">
        <v>6</v>
      </c>
      <c r="G17" s="88">
        <v>544</v>
      </c>
      <c r="H17" s="62" t="s">
        <v>272</v>
      </c>
      <c r="I17" s="62" t="s">
        <v>273</v>
      </c>
      <c r="J17" s="62" t="s">
        <v>274</v>
      </c>
      <c r="K17" s="64">
        <v>2023</v>
      </c>
      <c r="L17" s="62" t="s">
        <v>29</v>
      </c>
      <c r="M17" s="62" t="s">
        <v>128</v>
      </c>
      <c r="N17" s="62" t="s">
        <v>275</v>
      </c>
      <c r="O17" s="62" t="s">
        <v>276</v>
      </c>
      <c r="P17" s="62" t="s">
        <v>277</v>
      </c>
      <c r="Q17" s="91">
        <f t="shared" si="5"/>
        <v>18.399999999999999</v>
      </c>
      <c r="R17" s="13"/>
      <c r="S17" s="34" t="str">
        <f t="shared" si="6"/>
        <v/>
      </c>
      <c r="T17" s="65" t="str">
        <f t="shared" si="7"/>
        <v>Image</v>
      </c>
      <c r="U17" s="66">
        <v>9785171573324</v>
      </c>
      <c r="V17" s="62" t="s">
        <v>278</v>
      </c>
      <c r="W17" s="67">
        <v>18.399999999999999</v>
      </c>
      <c r="X17" s="68" t="s">
        <v>279</v>
      </c>
      <c r="Y17" s="62" t="s">
        <v>280</v>
      </c>
      <c r="Z17" s="62" t="s">
        <v>281</v>
      </c>
      <c r="AA17" s="123" t="s">
        <v>282</v>
      </c>
      <c r="AB17"/>
      <c r="AC17"/>
      <c r="AD17"/>
      <c r="AE17"/>
      <c r="AF17"/>
      <c r="AG17"/>
      <c r="AH17"/>
      <c r="AI17" s="130"/>
    </row>
    <row r="18" spans="1:35" s="22" customFormat="1" ht="16.5">
      <c r="A18" s="60">
        <v>8</v>
      </c>
      <c r="B18" s="115"/>
      <c r="C18" s="71">
        <f t="shared" si="4"/>
        <v>9785389234390</v>
      </c>
      <c r="D18" s="62" t="s">
        <v>43</v>
      </c>
      <c r="E18" s="63" t="s">
        <v>75</v>
      </c>
      <c r="F18" s="70" t="s">
        <v>6</v>
      </c>
      <c r="G18" s="88">
        <v>832</v>
      </c>
      <c r="H18" s="62" t="s">
        <v>283</v>
      </c>
      <c r="I18" s="62" t="s">
        <v>284</v>
      </c>
      <c r="J18" s="62" t="s">
        <v>285</v>
      </c>
      <c r="K18" s="64">
        <v>2023</v>
      </c>
      <c r="L18" s="62" t="s">
        <v>44</v>
      </c>
      <c r="M18" s="62" t="s">
        <v>45</v>
      </c>
      <c r="N18" s="62" t="s">
        <v>286</v>
      </c>
      <c r="O18" s="62" t="s">
        <v>287</v>
      </c>
      <c r="P18" s="62" t="s">
        <v>288</v>
      </c>
      <c r="Q18" s="91">
        <f t="shared" si="5"/>
        <v>41.6</v>
      </c>
      <c r="R18" s="13"/>
      <c r="S18" s="34" t="str">
        <f t="shared" si="6"/>
        <v/>
      </c>
      <c r="T18" s="65" t="str">
        <f t="shared" si="7"/>
        <v>Image</v>
      </c>
      <c r="U18" s="66">
        <v>9785389234390</v>
      </c>
      <c r="V18" s="62" t="s">
        <v>289</v>
      </c>
      <c r="W18" s="67">
        <v>41.6</v>
      </c>
      <c r="X18" s="68" t="s">
        <v>290</v>
      </c>
      <c r="Y18" s="62" t="s">
        <v>291</v>
      </c>
      <c r="Z18" s="62" t="s">
        <v>292</v>
      </c>
      <c r="AA18" s="123" t="s">
        <v>293</v>
      </c>
      <c r="AB18"/>
      <c r="AC18"/>
      <c r="AD18"/>
      <c r="AE18"/>
      <c r="AF18"/>
      <c r="AG18"/>
      <c r="AH18"/>
      <c r="AI18" s="130"/>
    </row>
    <row r="19" spans="1:35" s="22" customFormat="1" ht="16.5">
      <c r="A19" s="60">
        <v>9</v>
      </c>
      <c r="B19" s="115"/>
      <c r="C19" s="71">
        <f t="shared" si="4"/>
        <v>9785041898151</v>
      </c>
      <c r="D19" s="62" t="s">
        <v>43</v>
      </c>
      <c r="E19" s="63" t="s">
        <v>75</v>
      </c>
      <c r="F19" s="70" t="s">
        <v>6</v>
      </c>
      <c r="G19" s="88">
        <v>1760</v>
      </c>
      <c r="H19" s="62" t="s">
        <v>294</v>
      </c>
      <c r="I19" s="62" t="s">
        <v>295</v>
      </c>
      <c r="J19" s="62" t="s">
        <v>296</v>
      </c>
      <c r="K19" s="64">
        <v>2023</v>
      </c>
      <c r="L19" s="62" t="s">
        <v>30</v>
      </c>
      <c r="M19" s="62" t="s">
        <v>297</v>
      </c>
      <c r="N19" s="62" t="s">
        <v>298</v>
      </c>
      <c r="O19" s="62" t="s">
        <v>299</v>
      </c>
      <c r="P19" s="62" t="s">
        <v>300</v>
      </c>
      <c r="Q19" s="91">
        <f t="shared" si="5"/>
        <v>44.5</v>
      </c>
      <c r="R19" s="13"/>
      <c r="S19" s="34" t="str">
        <f t="shared" si="6"/>
        <v/>
      </c>
      <c r="T19" s="65" t="str">
        <f t="shared" si="7"/>
        <v>Image</v>
      </c>
      <c r="U19" s="66">
        <v>9785041898151</v>
      </c>
      <c r="V19" s="62" t="s">
        <v>301</v>
      </c>
      <c r="W19" s="67">
        <v>44.5</v>
      </c>
      <c r="X19" s="68" t="s">
        <v>302</v>
      </c>
      <c r="Y19" s="62" t="s">
        <v>303</v>
      </c>
      <c r="Z19" s="62" t="s">
        <v>304</v>
      </c>
      <c r="AA19" s="123" t="s">
        <v>305</v>
      </c>
      <c r="AB19"/>
      <c r="AC19"/>
      <c r="AD19"/>
      <c r="AE19"/>
      <c r="AF19"/>
      <c r="AG19"/>
      <c r="AH19"/>
      <c r="AI19" s="130"/>
    </row>
    <row r="20" spans="1:35" s="22" customFormat="1" ht="16.5">
      <c r="A20" s="60">
        <v>10</v>
      </c>
      <c r="B20" s="115"/>
      <c r="C20" s="71">
        <f t="shared" si="4"/>
        <v>9785389232679</v>
      </c>
      <c r="D20" s="119" t="s">
        <v>2870</v>
      </c>
      <c r="E20" s="63" t="s">
        <v>75</v>
      </c>
      <c r="F20" s="70" t="s">
        <v>6</v>
      </c>
      <c r="G20" s="88">
        <v>448</v>
      </c>
      <c r="H20" s="62" t="s">
        <v>306</v>
      </c>
      <c r="I20" s="62" t="s">
        <v>307</v>
      </c>
      <c r="J20" s="62" t="s">
        <v>308</v>
      </c>
      <c r="K20" s="64">
        <v>2023</v>
      </c>
      <c r="L20" s="62" t="s">
        <v>309</v>
      </c>
      <c r="M20" s="62" t="s">
        <v>78</v>
      </c>
      <c r="N20" s="62" t="s">
        <v>310</v>
      </c>
      <c r="O20" s="62" t="s">
        <v>311</v>
      </c>
      <c r="P20" s="62" t="s">
        <v>312</v>
      </c>
      <c r="Q20" s="91">
        <f t="shared" si="5"/>
        <v>23.2</v>
      </c>
      <c r="R20" s="13"/>
      <c r="S20" s="34" t="str">
        <f t="shared" si="6"/>
        <v/>
      </c>
      <c r="T20" s="65" t="str">
        <f t="shared" si="7"/>
        <v>Image</v>
      </c>
      <c r="U20" s="66">
        <v>9785389232679</v>
      </c>
      <c r="V20" s="62" t="s">
        <v>313</v>
      </c>
      <c r="W20" s="67">
        <v>23.2</v>
      </c>
      <c r="X20" s="68" t="s">
        <v>314</v>
      </c>
      <c r="Y20" s="62" t="s">
        <v>315</v>
      </c>
      <c r="Z20" s="62" t="s">
        <v>316</v>
      </c>
      <c r="AA20" s="123" t="s">
        <v>317</v>
      </c>
      <c r="AB20"/>
      <c r="AC20"/>
      <c r="AD20"/>
      <c r="AE20"/>
      <c r="AF20"/>
      <c r="AG20"/>
      <c r="AH20"/>
      <c r="AI20" s="130"/>
    </row>
    <row r="21" spans="1:35" s="22" customFormat="1" ht="16.5">
      <c r="A21" s="60">
        <v>11</v>
      </c>
      <c r="B21" s="115"/>
      <c r="C21" s="71">
        <f t="shared" si="4"/>
        <v>9785171549008</v>
      </c>
      <c r="D21" s="62" t="s">
        <v>43</v>
      </c>
      <c r="E21" s="63" t="s">
        <v>75</v>
      </c>
      <c r="F21" s="70" t="s">
        <v>6</v>
      </c>
      <c r="G21" s="88">
        <v>224</v>
      </c>
      <c r="H21" s="62" t="s">
        <v>318</v>
      </c>
      <c r="I21" s="62" t="s">
        <v>319</v>
      </c>
      <c r="J21" s="62" t="s">
        <v>320</v>
      </c>
      <c r="K21" s="64">
        <v>2023</v>
      </c>
      <c r="L21" s="62" t="s">
        <v>29</v>
      </c>
      <c r="M21" s="62" t="s">
        <v>321</v>
      </c>
      <c r="N21" s="62" t="s">
        <v>322</v>
      </c>
      <c r="O21" s="62" t="s">
        <v>323</v>
      </c>
      <c r="P21" s="62" t="s">
        <v>324</v>
      </c>
      <c r="Q21" s="91">
        <f t="shared" si="5"/>
        <v>13.8</v>
      </c>
      <c r="R21" s="13"/>
      <c r="S21" s="34" t="str">
        <f t="shared" si="6"/>
        <v/>
      </c>
      <c r="T21" s="65" t="str">
        <f t="shared" si="7"/>
        <v>Image</v>
      </c>
      <c r="U21" s="66">
        <v>9785171549008</v>
      </c>
      <c r="V21" s="62" t="s">
        <v>325</v>
      </c>
      <c r="W21" s="67">
        <v>13.8</v>
      </c>
      <c r="X21" s="68" t="s">
        <v>326</v>
      </c>
      <c r="Y21" s="62" t="s">
        <v>327</v>
      </c>
      <c r="Z21" s="62" t="s">
        <v>328</v>
      </c>
      <c r="AA21" s="123" t="s">
        <v>329</v>
      </c>
      <c r="AB21"/>
      <c r="AC21"/>
      <c r="AD21"/>
      <c r="AE21"/>
      <c r="AF21"/>
      <c r="AG21"/>
      <c r="AH21"/>
      <c r="AI21" s="130"/>
    </row>
    <row r="22" spans="1:35" s="22" customFormat="1" ht="16.5">
      <c r="A22" s="60">
        <v>12</v>
      </c>
      <c r="B22" s="115"/>
      <c r="C22" s="71">
        <f t="shared" si="4"/>
        <v>9785041811532</v>
      </c>
      <c r="D22" s="119" t="s">
        <v>2870</v>
      </c>
      <c r="E22" s="63" t="s">
        <v>75</v>
      </c>
      <c r="F22" s="70" t="s">
        <v>6</v>
      </c>
      <c r="G22" s="88">
        <v>352</v>
      </c>
      <c r="H22" s="62" t="s">
        <v>330</v>
      </c>
      <c r="I22" s="62" t="s">
        <v>331</v>
      </c>
      <c r="J22" s="62" t="s">
        <v>332</v>
      </c>
      <c r="K22" s="64">
        <v>2023</v>
      </c>
      <c r="L22" s="62" t="s">
        <v>30</v>
      </c>
      <c r="M22" s="62" t="s">
        <v>333</v>
      </c>
      <c r="N22" s="62" t="s">
        <v>334</v>
      </c>
      <c r="O22" s="62" t="s">
        <v>335</v>
      </c>
      <c r="P22" s="62" t="s">
        <v>336</v>
      </c>
      <c r="Q22" s="91">
        <f t="shared" si="5"/>
        <v>20.7</v>
      </c>
      <c r="R22" s="13"/>
      <c r="S22" s="34" t="str">
        <f t="shared" si="6"/>
        <v/>
      </c>
      <c r="T22" s="65" t="str">
        <f t="shared" si="7"/>
        <v>Image</v>
      </c>
      <c r="U22" s="66">
        <v>9785041811532</v>
      </c>
      <c r="V22" s="62" t="s">
        <v>337</v>
      </c>
      <c r="W22" s="67">
        <v>20.7</v>
      </c>
      <c r="X22" s="68" t="s">
        <v>338</v>
      </c>
      <c r="Y22" s="62" t="s">
        <v>339</v>
      </c>
      <c r="Z22" s="62" t="s">
        <v>340</v>
      </c>
      <c r="AA22" s="123" t="s">
        <v>341</v>
      </c>
      <c r="AB22"/>
      <c r="AC22"/>
      <c r="AD22"/>
      <c r="AE22"/>
      <c r="AF22"/>
      <c r="AG22"/>
      <c r="AH22"/>
      <c r="AI22" s="130"/>
    </row>
    <row r="23" spans="1:35" s="22" customFormat="1" ht="16.5">
      <c r="A23" s="60">
        <v>13</v>
      </c>
      <c r="B23" s="115"/>
      <c r="C23" s="71">
        <f t="shared" si="4"/>
        <v>9785041693046</v>
      </c>
      <c r="D23" s="119" t="s">
        <v>2870</v>
      </c>
      <c r="E23" s="63" t="s">
        <v>75</v>
      </c>
      <c r="F23" s="70" t="s">
        <v>6</v>
      </c>
      <c r="G23" s="88">
        <v>576</v>
      </c>
      <c r="H23" s="62" t="s">
        <v>342</v>
      </c>
      <c r="I23" s="62" t="s">
        <v>343</v>
      </c>
      <c r="J23" s="62" t="s">
        <v>344</v>
      </c>
      <c r="K23" s="64">
        <v>2023</v>
      </c>
      <c r="L23" s="62" t="s">
        <v>30</v>
      </c>
      <c r="M23" s="62" t="s">
        <v>345</v>
      </c>
      <c r="N23" s="62" t="s">
        <v>346</v>
      </c>
      <c r="O23" s="62" t="s">
        <v>347</v>
      </c>
      <c r="P23" s="62" t="s">
        <v>348</v>
      </c>
      <c r="Q23" s="91">
        <f t="shared" si="5"/>
        <v>48.8</v>
      </c>
      <c r="R23" s="13"/>
      <c r="S23" s="34" t="str">
        <f t="shared" si="6"/>
        <v/>
      </c>
      <c r="T23" s="65" t="str">
        <f t="shared" si="7"/>
        <v>Image</v>
      </c>
      <c r="U23" s="66">
        <v>9785041693046</v>
      </c>
      <c r="V23" s="62" t="s">
        <v>349</v>
      </c>
      <c r="W23" s="67">
        <v>48.8</v>
      </c>
      <c r="X23" s="68" t="s">
        <v>350</v>
      </c>
      <c r="Y23" s="62" t="s">
        <v>351</v>
      </c>
      <c r="Z23" s="62" t="s">
        <v>352</v>
      </c>
      <c r="AA23" s="123" t="s">
        <v>353</v>
      </c>
      <c r="AB23"/>
      <c r="AC23"/>
      <c r="AD23"/>
      <c r="AE23"/>
      <c r="AF23"/>
      <c r="AG23"/>
      <c r="AH23"/>
      <c r="AI23" s="130"/>
    </row>
    <row r="24" spans="1:35" s="22" customFormat="1" ht="16.5">
      <c r="A24" s="60">
        <v>14</v>
      </c>
      <c r="B24" s="115"/>
      <c r="C24" s="71">
        <f t="shared" si="4"/>
        <v>9785448442704</v>
      </c>
      <c r="D24" s="62" t="s">
        <v>43</v>
      </c>
      <c r="E24" s="63" t="s">
        <v>75</v>
      </c>
      <c r="F24" s="70" t="s">
        <v>6</v>
      </c>
      <c r="G24" s="88">
        <v>640</v>
      </c>
      <c r="H24" s="62" t="s">
        <v>354</v>
      </c>
      <c r="I24" s="62" t="s">
        <v>355</v>
      </c>
      <c r="J24" s="62" t="s">
        <v>356</v>
      </c>
      <c r="K24" s="64">
        <v>2023</v>
      </c>
      <c r="L24" s="62" t="s">
        <v>357</v>
      </c>
      <c r="M24" s="62" t="s">
        <v>358</v>
      </c>
      <c r="N24" s="62" t="s">
        <v>359</v>
      </c>
      <c r="O24" s="62" t="s">
        <v>360</v>
      </c>
      <c r="P24" s="62" t="s">
        <v>361</v>
      </c>
      <c r="Q24" s="91">
        <f t="shared" si="5"/>
        <v>31.9</v>
      </c>
      <c r="R24" s="13"/>
      <c r="S24" s="34" t="str">
        <f t="shared" si="6"/>
        <v/>
      </c>
      <c r="T24" s="65" t="str">
        <f t="shared" si="7"/>
        <v>Image</v>
      </c>
      <c r="U24" s="66">
        <v>9785448442704</v>
      </c>
      <c r="V24" s="62" t="s">
        <v>362</v>
      </c>
      <c r="W24" s="67">
        <v>31.9</v>
      </c>
      <c r="X24" s="68" t="s">
        <v>363</v>
      </c>
      <c r="Y24" s="62" t="s">
        <v>364</v>
      </c>
      <c r="Z24" s="62" t="s">
        <v>365</v>
      </c>
      <c r="AA24" s="123" t="s">
        <v>366</v>
      </c>
      <c r="AB24"/>
      <c r="AC24"/>
      <c r="AD24"/>
      <c r="AE24"/>
      <c r="AF24"/>
      <c r="AG24"/>
      <c r="AH24"/>
      <c r="AI24" s="130"/>
    </row>
    <row r="25" spans="1:35" s="22" customFormat="1" ht="16.5">
      <c r="A25" s="60">
        <v>15</v>
      </c>
      <c r="B25" s="115"/>
      <c r="C25" s="71">
        <f t="shared" si="4"/>
        <v>9785389231610</v>
      </c>
      <c r="D25" s="119" t="s">
        <v>2870</v>
      </c>
      <c r="E25" s="63" t="s">
        <v>75</v>
      </c>
      <c r="F25" s="70" t="s">
        <v>6</v>
      </c>
      <c r="G25" s="88">
        <v>384</v>
      </c>
      <c r="H25" s="62" t="s">
        <v>367</v>
      </c>
      <c r="I25" s="62" t="s">
        <v>368</v>
      </c>
      <c r="J25" s="62" t="s">
        <v>369</v>
      </c>
      <c r="K25" s="64">
        <v>2023</v>
      </c>
      <c r="L25" s="62" t="s">
        <v>309</v>
      </c>
      <c r="M25" s="62" t="s">
        <v>78</v>
      </c>
      <c r="N25" s="62" t="s">
        <v>370</v>
      </c>
      <c r="O25" s="62" t="s">
        <v>371</v>
      </c>
      <c r="P25" s="62" t="s">
        <v>372</v>
      </c>
      <c r="Q25" s="91">
        <f t="shared" si="5"/>
        <v>22</v>
      </c>
      <c r="R25" s="13"/>
      <c r="S25" s="34" t="str">
        <f t="shared" si="6"/>
        <v/>
      </c>
      <c r="T25" s="65" t="str">
        <f t="shared" si="7"/>
        <v>Image</v>
      </c>
      <c r="U25" s="66">
        <v>9785389231610</v>
      </c>
      <c r="V25" s="62" t="s">
        <v>373</v>
      </c>
      <c r="W25" s="67">
        <v>22</v>
      </c>
      <c r="X25" s="68" t="s">
        <v>374</v>
      </c>
      <c r="Y25" s="62" t="s">
        <v>375</v>
      </c>
      <c r="Z25" s="62" t="s">
        <v>376</v>
      </c>
      <c r="AA25" s="123" t="s">
        <v>377</v>
      </c>
      <c r="AB25"/>
      <c r="AC25"/>
      <c r="AD25"/>
      <c r="AE25"/>
      <c r="AF25"/>
      <c r="AG25"/>
      <c r="AH25"/>
      <c r="AI25" s="130"/>
    </row>
    <row r="26" spans="1:35" s="22" customFormat="1" ht="16.5">
      <c r="A26" s="60">
        <v>16</v>
      </c>
      <c r="B26" s="120" t="s">
        <v>2919</v>
      </c>
      <c r="C26" s="71">
        <f t="shared" si="4"/>
        <v>9783910741034</v>
      </c>
      <c r="D26" s="62" t="s">
        <v>42</v>
      </c>
      <c r="E26" s="63" t="s">
        <v>75</v>
      </c>
      <c r="F26" s="70" t="s">
        <v>6</v>
      </c>
      <c r="G26" s="88">
        <v>238</v>
      </c>
      <c r="H26" s="62" t="s">
        <v>378</v>
      </c>
      <c r="I26" s="62" t="s">
        <v>2880</v>
      </c>
      <c r="J26" s="62" t="s">
        <v>379</v>
      </c>
      <c r="K26" s="64">
        <v>2023</v>
      </c>
      <c r="L26" s="62" t="s">
        <v>85</v>
      </c>
      <c r="M26" s="62"/>
      <c r="N26" s="62" t="s">
        <v>380</v>
      </c>
      <c r="O26" s="62" t="s">
        <v>381</v>
      </c>
      <c r="P26" s="62" t="s">
        <v>382</v>
      </c>
      <c r="Q26" s="91">
        <f t="shared" si="5"/>
        <v>30.2</v>
      </c>
      <c r="R26" s="13"/>
      <c r="S26" s="34" t="str">
        <f t="shared" si="6"/>
        <v/>
      </c>
      <c r="T26" s="65" t="str">
        <f t="shared" si="7"/>
        <v>Image</v>
      </c>
      <c r="U26" s="66">
        <v>9783910741034</v>
      </c>
      <c r="V26" s="62" t="s">
        <v>383</v>
      </c>
      <c r="W26" s="67">
        <v>30.2</v>
      </c>
      <c r="X26" s="68">
        <v>9783910741034</v>
      </c>
      <c r="Y26" s="62" t="s">
        <v>384</v>
      </c>
      <c r="Z26" s="62" t="s">
        <v>385</v>
      </c>
      <c r="AA26" s="123" t="s">
        <v>386</v>
      </c>
      <c r="AB26"/>
      <c r="AC26"/>
      <c r="AD26"/>
      <c r="AE26"/>
      <c r="AF26"/>
      <c r="AG26"/>
      <c r="AH26"/>
      <c r="AI26" s="130"/>
    </row>
    <row r="27" spans="1:35" s="22" customFormat="1" ht="16.5">
      <c r="A27" s="60">
        <v>17</v>
      </c>
      <c r="B27" s="120" t="s">
        <v>2919</v>
      </c>
      <c r="C27" s="71">
        <f t="shared" si="4"/>
        <v>9783910741164</v>
      </c>
      <c r="D27" s="62" t="s">
        <v>43</v>
      </c>
      <c r="E27" s="63" t="s">
        <v>75</v>
      </c>
      <c r="F27" s="70" t="s">
        <v>6</v>
      </c>
      <c r="G27" s="88">
        <v>672</v>
      </c>
      <c r="H27" s="62" t="s">
        <v>378</v>
      </c>
      <c r="I27" s="62" t="s">
        <v>387</v>
      </c>
      <c r="J27" s="62" t="s">
        <v>388</v>
      </c>
      <c r="K27" s="64">
        <v>2023</v>
      </c>
      <c r="L27" s="62" t="s">
        <v>85</v>
      </c>
      <c r="M27" s="62"/>
      <c r="N27" s="62" t="s">
        <v>380</v>
      </c>
      <c r="O27" s="62" t="s">
        <v>389</v>
      </c>
      <c r="P27" s="62" t="s">
        <v>390</v>
      </c>
      <c r="Q27" s="91">
        <f t="shared" si="5"/>
        <v>66.2</v>
      </c>
      <c r="R27" s="13"/>
      <c r="S27" s="34" t="str">
        <f t="shared" si="6"/>
        <v/>
      </c>
      <c r="T27" s="65" t="str">
        <f t="shared" si="7"/>
        <v>Image</v>
      </c>
      <c r="U27" s="66">
        <v>9783910741164</v>
      </c>
      <c r="V27" s="62" t="s">
        <v>391</v>
      </c>
      <c r="W27" s="112">
        <v>66.2</v>
      </c>
      <c r="X27" s="68">
        <v>9783910741164</v>
      </c>
      <c r="Y27" s="62" t="s">
        <v>392</v>
      </c>
      <c r="Z27" s="62" t="s">
        <v>385</v>
      </c>
      <c r="AA27" s="123" t="s">
        <v>393</v>
      </c>
      <c r="AB27"/>
      <c r="AC27"/>
      <c r="AD27"/>
      <c r="AE27"/>
      <c r="AF27"/>
      <c r="AG27"/>
      <c r="AH27"/>
      <c r="AI27" s="130"/>
    </row>
    <row r="28" spans="1:35" s="22" customFormat="1" ht="16.5">
      <c r="A28" s="60">
        <v>18</v>
      </c>
      <c r="B28" s="115"/>
      <c r="C28" s="71">
        <f t="shared" si="4"/>
        <v>9785171576066</v>
      </c>
      <c r="D28" s="62" t="s">
        <v>43</v>
      </c>
      <c r="E28" s="63" t="s">
        <v>75</v>
      </c>
      <c r="F28" s="70" t="s">
        <v>6</v>
      </c>
      <c r="G28" s="88">
        <v>288</v>
      </c>
      <c r="H28" s="62" t="s">
        <v>394</v>
      </c>
      <c r="I28" s="62" t="s">
        <v>395</v>
      </c>
      <c r="J28" s="62" t="s">
        <v>396</v>
      </c>
      <c r="K28" s="64">
        <v>2023</v>
      </c>
      <c r="L28" s="62" t="s">
        <v>29</v>
      </c>
      <c r="M28" s="62" t="s">
        <v>397</v>
      </c>
      <c r="N28" s="62" t="s">
        <v>398</v>
      </c>
      <c r="O28" s="62" t="s">
        <v>399</v>
      </c>
      <c r="P28" s="62" t="s">
        <v>400</v>
      </c>
      <c r="Q28" s="91">
        <f t="shared" si="5"/>
        <v>19.8</v>
      </c>
      <c r="R28" s="13"/>
      <c r="S28" s="34" t="str">
        <f t="shared" si="6"/>
        <v/>
      </c>
      <c r="T28" s="65" t="str">
        <f t="shared" si="7"/>
        <v>Image</v>
      </c>
      <c r="U28" s="66">
        <v>9785171576066</v>
      </c>
      <c r="V28" s="62" t="s">
        <v>401</v>
      </c>
      <c r="W28" s="67">
        <v>19.8</v>
      </c>
      <c r="X28" s="68" t="s">
        <v>402</v>
      </c>
      <c r="Y28" s="62" t="s">
        <v>403</v>
      </c>
      <c r="Z28" s="62" t="s">
        <v>404</v>
      </c>
      <c r="AA28" s="123" t="s">
        <v>399</v>
      </c>
      <c r="AB28"/>
      <c r="AC28"/>
      <c r="AD28"/>
      <c r="AE28"/>
      <c r="AF28"/>
      <c r="AG28"/>
      <c r="AH28"/>
      <c r="AI28" s="130"/>
    </row>
    <row r="29" spans="1:35" s="22" customFormat="1" ht="16.5">
      <c r="A29" s="60">
        <v>19</v>
      </c>
      <c r="B29" s="115"/>
      <c r="C29" s="71">
        <f t="shared" si="4"/>
        <v>9785171576127</v>
      </c>
      <c r="D29" s="62" t="s">
        <v>43</v>
      </c>
      <c r="E29" s="63" t="s">
        <v>75</v>
      </c>
      <c r="F29" s="70" t="s">
        <v>6</v>
      </c>
      <c r="G29" s="88">
        <v>192</v>
      </c>
      <c r="H29" s="62" t="s">
        <v>394</v>
      </c>
      <c r="I29" s="62" t="s">
        <v>405</v>
      </c>
      <c r="J29" s="62" t="s">
        <v>406</v>
      </c>
      <c r="K29" s="64">
        <v>2023</v>
      </c>
      <c r="L29" s="62" t="s">
        <v>29</v>
      </c>
      <c r="M29" s="62" t="s">
        <v>397</v>
      </c>
      <c r="N29" s="62" t="s">
        <v>398</v>
      </c>
      <c r="O29" s="62" t="s">
        <v>407</v>
      </c>
      <c r="P29" s="62" t="s">
        <v>408</v>
      </c>
      <c r="Q29" s="91">
        <f t="shared" si="5"/>
        <v>16.399999999999999</v>
      </c>
      <c r="R29" s="13"/>
      <c r="S29" s="34" t="str">
        <f t="shared" si="6"/>
        <v/>
      </c>
      <c r="T29" s="65" t="str">
        <f t="shared" si="7"/>
        <v>Image</v>
      </c>
      <c r="U29" s="66">
        <v>9785171576127</v>
      </c>
      <c r="V29" s="62" t="s">
        <v>409</v>
      </c>
      <c r="W29" s="67">
        <v>16.399999999999999</v>
      </c>
      <c r="X29" s="68" t="s">
        <v>410</v>
      </c>
      <c r="Y29" s="62" t="s">
        <v>411</v>
      </c>
      <c r="Z29" s="62" t="s">
        <v>404</v>
      </c>
      <c r="AA29" s="123" t="s">
        <v>412</v>
      </c>
      <c r="AB29"/>
      <c r="AC29"/>
      <c r="AD29"/>
      <c r="AE29"/>
      <c r="AF29"/>
      <c r="AG29"/>
      <c r="AH29"/>
      <c r="AI29" s="130"/>
    </row>
    <row r="30" spans="1:35" s="22" customFormat="1" ht="16.5">
      <c r="A30" s="60">
        <v>20</v>
      </c>
      <c r="B30" s="115"/>
      <c r="C30" s="71">
        <f t="shared" si="4"/>
        <v>9785041856939</v>
      </c>
      <c r="D30" s="62" t="s">
        <v>43</v>
      </c>
      <c r="E30" s="63" t="s">
        <v>75</v>
      </c>
      <c r="F30" s="70" t="s">
        <v>6</v>
      </c>
      <c r="G30" s="88">
        <v>288</v>
      </c>
      <c r="H30" s="62" t="s">
        <v>413</v>
      </c>
      <c r="I30" s="62" t="s">
        <v>414</v>
      </c>
      <c r="J30" s="62" t="s">
        <v>415</v>
      </c>
      <c r="K30" s="64">
        <v>2023</v>
      </c>
      <c r="L30" s="62" t="s">
        <v>30</v>
      </c>
      <c r="M30" s="62" t="s">
        <v>416</v>
      </c>
      <c r="N30" s="62" t="s">
        <v>417</v>
      </c>
      <c r="O30" s="62" t="s">
        <v>418</v>
      </c>
      <c r="P30" s="62" t="s">
        <v>419</v>
      </c>
      <c r="Q30" s="91">
        <f t="shared" si="5"/>
        <v>19.3</v>
      </c>
      <c r="R30" s="13"/>
      <c r="S30" s="34" t="str">
        <f t="shared" si="6"/>
        <v/>
      </c>
      <c r="T30" s="65" t="str">
        <f t="shared" si="7"/>
        <v>Image</v>
      </c>
      <c r="U30" s="66">
        <v>9785041856939</v>
      </c>
      <c r="V30" s="62" t="s">
        <v>420</v>
      </c>
      <c r="W30" s="67">
        <v>19.3</v>
      </c>
      <c r="X30" s="68" t="s">
        <v>421</v>
      </c>
      <c r="Y30" s="62" t="s">
        <v>422</v>
      </c>
      <c r="Z30" s="62" t="s">
        <v>423</v>
      </c>
      <c r="AA30" s="123" t="s">
        <v>424</v>
      </c>
      <c r="AB30"/>
      <c r="AC30"/>
      <c r="AD30"/>
      <c r="AE30"/>
      <c r="AF30"/>
      <c r="AG30"/>
      <c r="AH30"/>
      <c r="AI30" s="130"/>
    </row>
    <row r="31" spans="1:35" s="22" customFormat="1" ht="16.5">
      <c r="A31" s="60">
        <v>21</v>
      </c>
      <c r="B31" s="115"/>
      <c r="C31" s="71">
        <f t="shared" si="4"/>
        <v>9785370052651</v>
      </c>
      <c r="D31" s="62" t="s">
        <v>43</v>
      </c>
      <c r="E31" s="63" t="s">
        <v>75</v>
      </c>
      <c r="F31" s="70" t="s">
        <v>6</v>
      </c>
      <c r="G31" s="88">
        <v>400</v>
      </c>
      <c r="H31" s="62" t="s">
        <v>425</v>
      </c>
      <c r="I31" s="62" t="s">
        <v>426</v>
      </c>
      <c r="J31" s="62" t="s">
        <v>427</v>
      </c>
      <c r="K31" s="64">
        <v>2023</v>
      </c>
      <c r="L31" s="62" t="s">
        <v>193</v>
      </c>
      <c r="M31" s="62"/>
      <c r="N31" s="62" t="s">
        <v>428</v>
      </c>
      <c r="O31" s="62" t="s">
        <v>429</v>
      </c>
      <c r="P31" s="62" t="s">
        <v>430</v>
      </c>
      <c r="Q31" s="91">
        <f t="shared" si="5"/>
        <v>25.9</v>
      </c>
      <c r="R31" s="13"/>
      <c r="S31" s="34" t="str">
        <f t="shared" si="6"/>
        <v/>
      </c>
      <c r="T31" s="65" t="str">
        <f t="shared" si="7"/>
        <v>Image</v>
      </c>
      <c r="U31" s="66">
        <v>9785370052651</v>
      </c>
      <c r="V31" s="62" t="s">
        <v>431</v>
      </c>
      <c r="W31" s="67">
        <v>25.9</v>
      </c>
      <c r="X31" s="68" t="s">
        <v>432</v>
      </c>
      <c r="Y31" s="62" t="s">
        <v>433</v>
      </c>
      <c r="Z31" s="62" t="s">
        <v>434</v>
      </c>
      <c r="AA31" s="123" t="s">
        <v>435</v>
      </c>
      <c r="AB31"/>
      <c r="AC31"/>
      <c r="AD31"/>
      <c r="AE31"/>
      <c r="AF31"/>
      <c r="AG31"/>
      <c r="AH31"/>
      <c r="AI31" s="130"/>
    </row>
    <row r="32" spans="1:35" s="22" customFormat="1" ht="16.5">
      <c r="A32" s="60">
        <v>22</v>
      </c>
      <c r="B32" s="115"/>
      <c r="C32" s="71">
        <f t="shared" si="4"/>
        <v>9785227103864</v>
      </c>
      <c r="D32" s="62" t="s">
        <v>43</v>
      </c>
      <c r="E32" s="63" t="s">
        <v>75</v>
      </c>
      <c r="F32" s="70" t="s">
        <v>6</v>
      </c>
      <c r="G32" s="88">
        <v>319</v>
      </c>
      <c r="H32" s="62" t="s">
        <v>436</v>
      </c>
      <c r="I32" s="62" t="s">
        <v>437</v>
      </c>
      <c r="J32" s="62" t="s">
        <v>438</v>
      </c>
      <c r="K32" s="64">
        <v>2023</v>
      </c>
      <c r="L32" s="62" t="s">
        <v>46</v>
      </c>
      <c r="M32" s="62" t="s">
        <v>439</v>
      </c>
      <c r="N32" s="62" t="s">
        <v>440</v>
      </c>
      <c r="O32" s="62" t="s">
        <v>441</v>
      </c>
      <c r="P32" s="62" t="s">
        <v>442</v>
      </c>
      <c r="Q32" s="91">
        <f t="shared" si="5"/>
        <v>18.3</v>
      </c>
      <c r="R32" s="13"/>
      <c r="S32" s="34" t="str">
        <f t="shared" si="6"/>
        <v/>
      </c>
      <c r="T32" s="65" t="str">
        <f t="shared" si="7"/>
        <v>Image</v>
      </c>
      <c r="U32" s="66">
        <v>9785227103864</v>
      </c>
      <c r="V32" s="62" t="s">
        <v>443</v>
      </c>
      <c r="W32" s="67">
        <v>18.3</v>
      </c>
      <c r="X32" s="68" t="s">
        <v>444</v>
      </c>
      <c r="Y32" s="62" t="s">
        <v>445</v>
      </c>
      <c r="Z32" s="62" t="s">
        <v>446</v>
      </c>
      <c r="AA32" s="123" t="s">
        <v>447</v>
      </c>
      <c r="AB32"/>
      <c r="AC32"/>
      <c r="AD32"/>
      <c r="AE32"/>
      <c r="AF32"/>
      <c r="AG32"/>
      <c r="AH32"/>
      <c r="AI32" s="130"/>
    </row>
    <row r="33" spans="1:35" s="22" customFormat="1" ht="16.5">
      <c r="A33" s="60">
        <v>23</v>
      </c>
      <c r="B33" s="115"/>
      <c r="C33" s="71">
        <f t="shared" si="4"/>
        <v>9785227104199</v>
      </c>
      <c r="D33" s="62" t="s">
        <v>43</v>
      </c>
      <c r="E33" s="63" t="s">
        <v>75</v>
      </c>
      <c r="F33" s="70" t="s">
        <v>6</v>
      </c>
      <c r="G33" s="88">
        <v>383</v>
      </c>
      <c r="H33" s="62" t="s">
        <v>436</v>
      </c>
      <c r="I33" s="62" t="s">
        <v>448</v>
      </c>
      <c r="J33" s="62" t="s">
        <v>449</v>
      </c>
      <c r="K33" s="64">
        <v>2023</v>
      </c>
      <c r="L33" s="62" t="s">
        <v>46</v>
      </c>
      <c r="M33" s="62" t="s">
        <v>439</v>
      </c>
      <c r="N33" s="62" t="s">
        <v>440</v>
      </c>
      <c r="O33" s="62" t="s">
        <v>450</v>
      </c>
      <c r="P33" s="62" t="s">
        <v>451</v>
      </c>
      <c r="Q33" s="91">
        <f t="shared" si="5"/>
        <v>19.5</v>
      </c>
      <c r="R33" s="13"/>
      <c r="S33" s="34" t="str">
        <f t="shared" si="6"/>
        <v/>
      </c>
      <c r="T33" s="65" t="str">
        <f t="shared" si="7"/>
        <v>Image</v>
      </c>
      <c r="U33" s="66">
        <v>9785227104199</v>
      </c>
      <c r="V33" s="62" t="s">
        <v>452</v>
      </c>
      <c r="W33" s="67">
        <v>19.5</v>
      </c>
      <c r="X33" s="68" t="s">
        <v>453</v>
      </c>
      <c r="Y33" s="62" t="s">
        <v>454</v>
      </c>
      <c r="Z33" s="62" t="s">
        <v>446</v>
      </c>
      <c r="AA33" s="123" t="s">
        <v>455</v>
      </c>
      <c r="AB33"/>
      <c r="AC33"/>
      <c r="AD33"/>
      <c r="AE33"/>
      <c r="AF33"/>
      <c r="AG33"/>
      <c r="AH33"/>
      <c r="AI33" s="130"/>
    </row>
    <row r="34" spans="1:35" s="22" customFormat="1" ht="16.5">
      <c r="A34" s="60">
        <v>24</v>
      </c>
      <c r="B34" s="115"/>
      <c r="C34" s="71">
        <f t="shared" si="4"/>
        <v>9785389234062</v>
      </c>
      <c r="D34" s="62" t="s">
        <v>43</v>
      </c>
      <c r="E34" s="63" t="s">
        <v>75</v>
      </c>
      <c r="F34" s="70" t="s">
        <v>6</v>
      </c>
      <c r="G34" s="88">
        <v>672</v>
      </c>
      <c r="H34" s="62" t="s">
        <v>456</v>
      </c>
      <c r="I34" s="62" t="s">
        <v>457</v>
      </c>
      <c r="J34" s="62" t="s">
        <v>458</v>
      </c>
      <c r="K34" s="64">
        <v>2023</v>
      </c>
      <c r="L34" s="62" t="s">
        <v>221</v>
      </c>
      <c r="M34" s="62" t="s">
        <v>48</v>
      </c>
      <c r="N34" s="62" t="s">
        <v>459</v>
      </c>
      <c r="O34" s="62" t="s">
        <v>460</v>
      </c>
      <c r="P34" s="62" t="s">
        <v>461</v>
      </c>
      <c r="Q34" s="91">
        <f t="shared" si="5"/>
        <v>36.4</v>
      </c>
      <c r="R34" s="13"/>
      <c r="S34" s="34" t="str">
        <f t="shared" si="6"/>
        <v/>
      </c>
      <c r="T34" s="65" t="str">
        <f t="shared" si="7"/>
        <v>Image</v>
      </c>
      <c r="U34" s="66">
        <v>9785389234062</v>
      </c>
      <c r="V34" s="62" t="s">
        <v>462</v>
      </c>
      <c r="W34" s="67">
        <v>36.4</v>
      </c>
      <c r="X34" s="68" t="s">
        <v>463</v>
      </c>
      <c r="Y34" s="62" t="s">
        <v>464</v>
      </c>
      <c r="Z34" s="62" t="s">
        <v>465</v>
      </c>
      <c r="AA34" s="123" t="s">
        <v>466</v>
      </c>
      <c r="AB34"/>
      <c r="AC34"/>
      <c r="AD34"/>
      <c r="AE34"/>
      <c r="AF34"/>
      <c r="AG34"/>
      <c r="AH34"/>
      <c r="AI34" s="130"/>
    </row>
    <row r="35" spans="1:35" s="22" customFormat="1" ht="16.5">
      <c r="A35" s="60">
        <v>25</v>
      </c>
      <c r="B35" s="115"/>
      <c r="C35" s="71">
        <f t="shared" si="4"/>
        <v>9785227102126</v>
      </c>
      <c r="D35" s="62" t="s">
        <v>43</v>
      </c>
      <c r="E35" s="63" t="s">
        <v>75</v>
      </c>
      <c r="F35" s="70" t="s">
        <v>6</v>
      </c>
      <c r="G35" s="88">
        <v>379</v>
      </c>
      <c r="H35" s="62" t="s">
        <v>467</v>
      </c>
      <c r="I35" s="62" t="s">
        <v>468</v>
      </c>
      <c r="J35" s="62" t="s">
        <v>469</v>
      </c>
      <c r="K35" s="64">
        <v>2023</v>
      </c>
      <c r="L35" s="62" t="s">
        <v>46</v>
      </c>
      <c r="M35" s="62" t="s">
        <v>470</v>
      </c>
      <c r="N35" s="62" t="s">
        <v>471</v>
      </c>
      <c r="O35" s="62" t="s">
        <v>472</v>
      </c>
      <c r="P35" s="62" t="s">
        <v>473</v>
      </c>
      <c r="Q35" s="91">
        <f t="shared" si="5"/>
        <v>41.8</v>
      </c>
      <c r="R35" s="13"/>
      <c r="S35" s="34" t="str">
        <f t="shared" si="6"/>
        <v/>
      </c>
      <c r="T35" s="65" t="str">
        <f t="shared" si="7"/>
        <v>Image</v>
      </c>
      <c r="U35" s="66">
        <v>9785227102126</v>
      </c>
      <c r="V35" s="62" t="s">
        <v>474</v>
      </c>
      <c r="W35" s="67">
        <v>41.8</v>
      </c>
      <c r="X35" s="68" t="s">
        <v>475</v>
      </c>
      <c r="Y35" s="62" t="s">
        <v>476</v>
      </c>
      <c r="Z35" s="62" t="s">
        <v>477</v>
      </c>
      <c r="AA35" s="123" t="s">
        <v>478</v>
      </c>
      <c r="AB35"/>
      <c r="AC35"/>
      <c r="AD35"/>
      <c r="AE35"/>
      <c r="AF35"/>
      <c r="AG35"/>
      <c r="AH35"/>
      <c r="AI35" s="130"/>
    </row>
    <row r="36" spans="1:35" s="22" customFormat="1" ht="16.5">
      <c r="A36" s="60">
        <v>26</v>
      </c>
      <c r="B36" s="115"/>
      <c r="C36" s="71">
        <f t="shared" si="4"/>
        <v>9785227102133</v>
      </c>
      <c r="D36" s="62" t="s">
        <v>43</v>
      </c>
      <c r="E36" s="63" t="s">
        <v>75</v>
      </c>
      <c r="F36" s="70" t="s">
        <v>6</v>
      </c>
      <c r="G36" s="88">
        <v>347</v>
      </c>
      <c r="H36" s="62" t="s">
        <v>467</v>
      </c>
      <c r="I36" s="62" t="s">
        <v>479</v>
      </c>
      <c r="J36" s="62" t="s">
        <v>480</v>
      </c>
      <c r="K36" s="64">
        <v>2023</v>
      </c>
      <c r="L36" s="62" t="s">
        <v>46</v>
      </c>
      <c r="M36" s="62" t="s">
        <v>470</v>
      </c>
      <c r="N36" s="62" t="s">
        <v>471</v>
      </c>
      <c r="O36" s="62" t="s">
        <v>481</v>
      </c>
      <c r="P36" s="62" t="s">
        <v>482</v>
      </c>
      <c r="Q36" s="91">
        <f t="shared" si="5"/>
        <v>40.1</v>
      </c>
      <c r="R36" s="13"/>
      <c r="S36" s="34" t="str">
        <f t="shared" si="6"/>
        <v/>
      </c>
      <c r="T36" s="65" t="str">
        <f t="shared" si="7"/>
        <v>Image</v>
      </c>
      <c r="U36" s="66">
        <v>9785227102133</v>
      </c>
      <c r="V36" s="62" t="s">
        <v>483</v>
      </c>
      <c r="W36" s="67">
        <v>40.1</v>
      </c>
      <c r="X36" s="68" t="s">
        <v>484</v>
      </c>
      <c r="Y36" s="62" t="s">
        <v>485</v>
      </c>
      <c r="Z36" s="62" t="s">
        <v>477</v>
      </c>
      <c r="AA36" s="123" t="s">
        <v>486</v>
      </c>
      <c r="AB36"/>
      <c r="AC36"/>
      <c r="AD36"/>
      <c r="AE36"/>
      <c r="AF36"/>
      <c r="AG36"/>
      <c r="AH36"/>
      <c r="AI36" s="130"/>
    </row>
    <row r="37" spans="1:35" s="22" customFormat="1" ht="16.5">
      <c r="A37" s="60">
        <v>27</v>
      </c>
      <c r="B37" s="115"/>
      <c r="C37" s="71">
        <f t="shared" si="4"/>
        <v>9785171564353</v>
      </c>
      <c r="D37" s="119" t="s">
        <v>2870</v>
      </c>
      <c r="E37" s="63" t="s">
        <v>75</v>
      </c>
      <c r="F37" s="70" t="s">
        <v>6</v>
      </c>
      <c r="G37" s="88">
        <v>1440</v>
      </c>
      <c r="H37" s="62" t="s">
        <v>487</v>
      </c>
      <c r="I37" s="62" t="s">
        <v>488</v>
      </c>
      <c r="J37" s="62" t="s">
        <v>489</v>
      </c>
      <c r="K37" s="64">
        <v>2023</v>
      </c>
      <c r="L37" s="62" t="s">
        <v>29</v>
      </c>
      <c r="M37" s="62" t="s">
        <v>490</v>
      </c>
      <c r="N37" s="62" t="s">
        <v>491</v>
      </c>
      <c r="O37" s="62" t="s">
        <v>492</v>
      </c>
      <c r="P37" s="62" t="s">
        <v>493</v>
      </c>
      <c r="Q37" s="91">
        <f t="shared" si="5"/>
        <v>56.3</v>
      </c>
      <c r="R37" s="13"/>
      <c r="S37" s="34" t="str">
        <f t="shared" si="6"/>
        <v/>
      </c>
      <c r="T37" s="65" t="str">
        <f t="shared" si="7"/>
        <v>Image</v>
      </c>
      <c r="U37" s="66">
        <v>9785171564353</v>
      </c>
      <c r="V37" s="62" t="s">
        <v>494</v>
      </c>
      <c r="W37" s="67">
        <v>56.3</v>
      </c>
      <c r="X37" s="68" t="s">
        <v>495</v>
      </c>
      <c r="Y37" s="62" t="s">
        <v>496</v>
      </c>
      <c r="Z37" s="62" t="s">
        <v>497</v>
      </c>
      <c r="AA37" s="123" t="s">
        <v>498</v>
      </c>
      <c r="AB37"/>
      <c r="AC37"/>
      <c r="AD37"/>
      <c r="AE37"/>
      <c r="AF37"/>
      <c r="AG37"/>
      <c r="AH37"/>
      <c r="AI37" s="130"/>
    </row>
    <row r="38" spans="1:35" s="22" customFormat="1" ht="16.5">
      <c r="A38" s="60">
        <v>28</v>
      </c>
      <c r="B38" s="120" t="s">
        <v>2919</v>
      </c>
      <c r="C38" s="71">
        <f t="shared" si="4"/>
        <v>9785041875305</v>
      </c>
      <c r="D38" s="62" t="s">
        <v>43</v>
      </c>
      <c r="E38" s="63" t="s">
        <v>75</v>
      </c>
      <c r="F38" s="70" t="s">
        <v>6</v>
      </c>
      <c r="G38" s="88">
        <v>448</v>
      </c>
      <c r="H38" s="62" t="s">
        <v>499</v>
      </c>
      <c r="I38" s="62" t="s">
        <v>500</v>
      </c>
      <c r="J38" s="62" t="s">
        <v>501</v>
      </c>
      <c r="K38" s="64">
        <v>2023</v>
      </c>
      <c r="L38" s="62" t="s">
        <v>30</v>
      </c>
      <c r="M38" s="62" t="s">
        <v>502</v>
      </c>
      <c r="N38" s="62" t="s">
        <v>503</v>
      </c>
      <c r="O38" s="62" t="s">
        <v>504</v>
      </c>
      <c r="P38" s="62" t="s">
        <v>505</v>
      </c>
      <c r="Q38" s="91">
        <f t="shared" si="5"/>
        <v>23.5</v>
      </c>
      <c r="R38" s="13"/>
      <c r="S38" s="34" t="str">
        <f t="shared" si="6"/>
        <v/>
      </c>
      <c r="T38" s="65" t="str">
        <f t="shared" si="7"/>
        <v>Image</v>
      </c>
      <c r="U38" s="66">
        <v>9785041875305</v>
      </c>
      <c r="V38" s="62" t="s">
        <v>506</v>
      </c>
      <c r="W38" s="67">
        <v>23.5</v>
      </c>
      <c r="X38" s="68" t="s">
        <v>507</v>
      </c>
      <c r="Y38" s="62" t="s">
        <v>508</v>
      </c>
      <c r="Z38" s="62" t="s">
        <v>503</v>
      </c>
      <c r="AA38" s="123" t="s">
        <v>509</v>
      </c>
      <c r="AB38"/>
      <c r="AC38"/>
      <c r="AD38"/>
      <c r="AE38"/>
      <c r="AF38"/>
      <c r="AG38"/>
      <c r="AH38"/>
      <c r="AI38" s="130"/>
    </row>
    <row r="39" spans="1:35" s="22" customFormat="1" ht="16.5">
      <c r="A39" s="60">
        <v>29</v>
      </c>
      <c r="B39" s="115"/>
      <c r="C39" s="71">
        <f t="shared" si="4"/>
        <v>9785171565718</v>
      </c>
      <c r="D39" s="62" t="s">
        <v>43</v>
      </c>
      <c r="E39" s="63" t="s">
        <v>75</v>
      </c>
      <c r="F39" s="70" t="s">
        <v>6</v>
      </c>
      <c r="G39" s="88">
        <v>416</v>
      </c>
      <c r="H39" s="62" t="s">
        <v>510</v>
      </c>
      <c r="I39" s="62" t="s">
        <v>511</v>
      </c>
      <c r="J39" s="62" t="s">
        <v>512</v>
      </c>
      <c r="K39" s="64">
        <v>2023</v>
      </c>
      <c r="L39" s="62" t="s">
        <v>29</v>
      </c>
      <c r="M39" s="62" t="s">
        <v>513</v>
      </c>
      <c r="N39" s="62" t="s">
        <v>514</v>
      </c>
      <c r="O39" s="62" t="s">
        <v>515</v>
      </c>
      <c r="P39" s="62" t="s">
        <v>516</v>
      </c>
      <c r="Q39" s="91">
        <f t="shared" si="5"/>
        <v>19.8</v>
      </c>
      <c r="R39" s="13"/>
      <c r="S39" s="34" t="str">
        <f t="shared" si="6"/>
        <v/>
      </c>
      <c r="T39" s="65" t="str">
        <f t="shared" si="7"/>
        <v>Image</v>
      </c>
      <c r="U39" s="66">
        <v>9785171565718</v>
      </c>
      <c r="V39" s="62" t="s">
        <v>517</v>
      </c>
      <c r="W39" s="67">
        <v>19.8</v>
      </c>
      <c r="X39" s="68" t="s">
        <v>518</v>
      </c>
      <c r="Y39" s="62" t="s">
        <v>519</v>
      </c>
      <c r="Z39" s="62" t="s">
        <v>514</v>
      </c>
      <c r="AA39" s="123" t="s">
        <v>520</v>
      </c>
      <c r="AB39"/>
      <c r="AC39"/>
      <c r="AD39"/>
      <c r="AE39"/>
      <c r="AF39"/>
      <c r="AG39"/>
      <c r="AH39"/>
      <c r="AI39" s="130"/>
    </row>
    <row r="40" spans="1:35" s="22" customFormat="1" ht="16.5">
      <c r="A40" s="60">
        <v>30</v>
      </c>
      <c r="B40" s="115"/>
      <c r="C40" s="71">
        <f t="shared" si="4"/>
        <v>9785864719411</v>
      </c>
      <c r="D40" s="62" t="s">
        <v>43</v>
      </c>
      <c r="E40" s="63" t="s">
        <v>75</v>
      </c>
      <c r="F40" s="70" t="s">
        <v>6</v>
      </c>
      <c r="G40" s="88">
        <v>432</v>
      </c>
      <c r="H40" s="62" t="s">
        <v>521</v>
      </c>
      <c r="I40" s="62" t="s">
        <v>522</v>
      </c>
      <c r="J40" s="62" t="s">
        <v>523</v>
      </c>
      <c r="K40" s="64">
        <v>2023</v>
      </c>
      <c r="L40" s="62" t="s">
        <v>524</v>
      </c>
      <c r="M40" s="62" t="s">
        <v>525</v>
      </c>
      <c r="N40" s="62" t="s">
        <v>526</v>
      </c>
      <c r="O40" s="62" t="s">
        <v>527</v>
      </c>
      <c r="P40" s="62" t="s">
        <v>528</v>
      </c>
      <c r="Q40" s="91">
        <f t="shared" si="5"/>
        <v>32.700000000000003</v>
      </c>
      <c r="R40" s="13"/>
      <c r="S40" s="34" t="str">
        <f t="shared" si="6"/>
        <v/>
      </c>
      <c r="T40" s="65" t="str">
        <f t="shared" si="7"/>
        <v>Image</v>
      </c>
      <c r="U40" s="66">
        <v>9785864719411</v>
      </c>
      <c r="V40" s="62" t="s">
        <v>529</v>
      </c>
      <c r="W40" s="67">
        <v>32.700000000000003</v>
      </c>
      <c r="X40" s="68" t="s">
        <v>530</v>
      </c>
      <c r="Y40" s="62" t="s">
        <v>531</v>
      </c>
      <c r="Z40" s="62" t="s">
        <v>532</v>
      </c>
      <c r="AA40" s="123" t="s">
        <v>533</v>
      </c>
      <c r="AB40"/>
      <c r="AC40"/>
      <c r="AD40"/>
      <c r="AE40"/>
      <c r="AF40"/>
      <c r="AG40"/>
      <c r="AH40"/>
      <c r="AI40" s="130"/>
    </row>
    <row r="41" spans="1:35" s="22" customFormat="1" ht="16.5">
      <c r="A41" s="60">
        <v>31</v>
      </c>
      <c r="B41" s="115"/>
      <c r="C41" s="71">
        <f t="shared" si="4"/>
        <v>9785171575434</v>
      </c>
      <c r="D41" s="119" t="s">
        <v>2870</v>
      </c>
      <c r="E41" s="63" t="s">
        <v>75</v>
      </c>
      <c r="F41" s="70" t="s">
        <v>6</v>
      </c>
      <c r="G41" s="88">
        <v>608</v>
      </c>
      <c r="H41" s="62" t="s">
        <v>534</v>
      </c>
      <c r="I41" s="62" t="s">
        <v>535</v>
      </c>
      <c r="J41" s="62" t="s">
        <v>536</v>
      </c>
      <c r="K41" s="64">
        <v>2023</v>
      </c>
      <c r="L41" s="62" t="s">
        <v>29</v>
      </c>
      <c r="M41" s="62" t="s">
        <v>120</v>
      </c>
      <c r="N41" s="62" t="s">
        <v>537</v>
      </c>
      <c r="O41" s="62" t="s">
        <v>538</v>
      </c>
      <c r="P41" s="62" t="s">
        <v>539</v>
      </c>
      <c r="Q41" s="91">
        <f t="shared" si="5"/>
        <v>28.2</v>
      </c>
      <c r="R41" s="13"/>
      <c r="S41" s="34" t="str">
        <f t="shared" si="6"/>
        <v/>
      </c>
      <c r="T41" s="65" t="str">
        <f t="shared" si="7"/>
        <v>Image</v>
      </c>
      <c r="U41" s="66">
        <v>9785171575434</v>
      </c>
      <c r="V41" s="62" t="s">
        <v>540</v>
      </c>
      <c r="W41" s="67">
        <v>28.2</v>
      </c>
      <c r="X41" s="68" t="s">
        <v>541</v>
      </c>
      <c r="Y41" s="62" t="s">
        <v>542</v>
      </c>
      <c r="Z41" s="62" t="s">
        <v>543</v>
      </c>
      <c r="AA41" s="123" t="s">
        <v>544</v>
      </c>
      <c r="AB41"/>
      <c r="AC41"/>
      <c r="AD41"/>
      <c r="AE41"/>
      <c r="AF41"/>
      <c r="AG41"/>
      <c r="AH41"/>
      <c r="AI41" s="130"/>
    </row>
    <row r="42" spans="1:35" s="22" customFormat="1" ht="16.5">
      <c r="A42" s="60">
        <v>32</v>
      </c>
      <c r="B42" s="115"/>
      <c r="C42" s="71">
        <f t="shared" si="4"/>
        <v>9785389222045</v>
      </c>
      <c r="D42" s="119" t="s">
        <v>2870</v>
      </c>
      <c r="E42" s="63" t="s">
        <v>75</v>
      </c>
      <c r="F42" s="70" t="s">
        <v>6</v>
      </c>
      <c r="G42" s="88">
        <v>560</v>
      </c>
      <c r="H42" s="62" t="s">
        <v>545</v>
      </c>
      <c r="I42" s="62" t="s">
        <v>546</v>
      </c>
      <c r="J42" s="62" t="s">
        <v>547</v>
      </c>
      <c r="K42" s="64">
        <v>2023</v>
      </c>
      <c r="L42" s="62" t="s">
        <v>309</v>
      </c>
      <c r="M42" s="62" t="s">
        <v>548</v>
      </c>
      <c r="N42" s="62" t="s">
        <v>549</v>
      </c>
      <c r="O42" s="62" t="s">
        <v>550</v>
      </c>
      <c r="P42" s="62" t="s">
        <v>551</v>
      </c>
      <c r="Q42" s="91">
        <f t="shared" si="5"/>
        <v>64.2</v>
      </c>
      <c r="R42" s="13"/>
      <c r="S42" s="34" t="str">
        <f t="shared" si="6"/>
        <v/>
      </c>
      <c r="T42" s="65" t="str">
        <f t="shared" si="7"/>
        <v>Image</v>
      </c>
      <c r="U42" s="66">
        <v>9785389222045</v>
      </c>
      <c r="V42" s="62" t="s">
        <v>552</v>
      </c>
      <c r="W42" s="112">
        <v>64.2</v>
      </c>
      <c r="X42" s="68" t="s">
        <v>553</v>
      </c>
      <c r="Y42" s="62" t="s">
        <v>554</v>
      </c>
      <c r="Z42" s="62" t="s">
        <v>555</v>
      </c>
      <c r="AA42" s="123" t="s">
        <v>556</v>
      </c>
      <c r="AB42"/>
      <c r="AC42"/>
      <c r="AD42"/>
      <c r="AE42"/>
      <c r="AF42"/>
      <c r="AG42"/>
      <c r="AH42"/>
      <c r="AI42" s="130"/>
    </row>
    <row r="43" spans="1:35" s="22" customFormat="1" ht="16.5">
      <c r="A43" s="60">
        <v>33</v>
      </c>
      <c r="B43" s="115"/>
      <c r="C43" s="71">
        <f t="shared" si="4"/>
        <v>9785171577353</v>
      </c>
      <c r="D43" s="62" t="s">
        <v>43</v>
      </c>
      <c r="E43" s="63" t="s">
        <v>75</v>
      </c>
      <c r="F43" s="70" t="s">
        <v>6</v>
      </c>
      <c r="G43" s="88">
        <v>592</v>
      </c>
      <c r="H43" s="62" t="s">
        <v>557</v>
      </c>
      <c r="I43" s="62" t="s">
        <v>558</v>
      </c>
      <c r="J43" s="62" t="s">
        <v>559</v>
      </c>
      <c r="K43" s="64">
        <v>2023</v>
      </c>
      <c r="L43" s="62" t="s">
        <v>560</v>
      </c>
      <c r="M43" s="62" t="s">
        <v>561</v>
      </c>
      <c r="N43" s="62" t="s">
        <v>562</v>
      </c>
      <c r="O43" s="62" t="s">
        <v>563</v>
      </c>
      <c r="P43" s="62" t="s">
        <v>564</v>
      </c>
      <c r="Q43" s="91">
        <f t="shared" si="5"/>
        <v>36.9</v>
      </c>
      <c r="R43" s="13"/>
      <c r="S43" s="34" t="str">
        <f t="shared" si="6"/>
        <v/>
      </c>
      <c r="T43" s="65" t="str">
        <f t="shared" si="7"/>
        <v>Image</v>
      </c>
      <c r="U43" s="66">
        <v>9785171577353</v>
      </c>
      <c r="V43" s="62" t="s">
        <v>565</v>
      </c>
      <c r="W43" s="67">
        <v>36.9</v>
      </c>
      <c r="X43" s="68" t="s">
        <v>566</v>
      </c>
      <c r="Y43" s="62" t="s">
        <v>567</v>
      </c>
      <c r="Z43" s="62" t="s">
        <v>568</v>
      </c>
      <c r="AA43" s="123" t="s">
        <v>563</v>
      </c>
      <c r="AB43"/>
      <c r="AC43"/>
      <c r="AD43"/>
      <c r="AE43"/>
      <c r="AF43"/>
      <c r="AG43"/>
      <c r="AH43"/>
      <c r="AI43" s="130"/>
    </row>
    <row r="44" spans="1:35" s="22" customFormat="1" ht="16.5">
      <c r="A44" s="60">
        <v>34</v>
      </c>
      <c r="B44" s="115"/>
      <c r="C44" s="71">
        <f t="shared" si="4"/>
        <v>9785171475154</v>
      </c>
      <c r="D44" s="62" t="s">
        <v>43</v>
      </c>
      <c r="E44" s="63" t="s">
        <v>75</v>
      </c>
      <c r="F44" s="70" t="s">
        <v>6</v>
      </c>
      <c r="G44" s="88">
        <v>416</v>
      </c>
      <c r="H44" s="62" t="s">
        <v>569</v>
      </c>
      <c r="I44" s="62" t="s">
        <v>570</v>
      </c>
      <c r="J44" s="62" t="s">
        <v>571</v>
      </c>
      <c r="K44" s="64">
        <v>2023</v>
      </c>
      <c r="L44" s="62" t="s">
        <v>29</v>
      </c>
      <c r="M44" s="62" t="s">
        <v>572</v>
      </c>
      <c r="N44" s="62" t="s">
        <v>573</v>
      </c>
      <c r="O44" s="62" t="s">
        <v>574</v>
      </c>
      <c r="P44" s="62" t="s">
        <v>575</v>
      </c>
      <c r="Q44" s="91">
        <f t="shared" si="5"/>
        <v>21</v>
      </c>
      <c r="R44" s="13"/>
      <c r="S44" s="34" t="str">
        <f t="shared" si="6"/>
        <v/>
      </c>
      <c r="T44" s="65" t="str">
        <f t="shared" si="7"/>
        <v>Image</v>
      </c>
      <c r="U44" s="66">
        <v>9785171475154</v>
      </c>
      <c r="V44" s="62" t="s">
        <v>576</v>
      </c>
      <c r="W44" s="67">
        <v>21</v>
      </c>
      <c r="X44" s="68" t="s">
        <v>577</v>
      </c>
      <c r="Y44" s="62" t="s">
        <v>578</v>
      </c>
      <c r="Z44" s="62" t="s">
        <v>573</v>
      </c>
      <c r="AA44" s="123" t="s">
        <v>579</v>
      </c>
      <c r="AB44"/>
      <c r="AC44"/>
      <c r="AD44"/>
      <c r="AE44"/>
      <c r="AF44"/>
      <c r="AG44"/>
      <c r="AH44"/>
      <c r="AI44" s="130"/>
    </row>
    <row r="45" spans="1:35" s="22" customFormat="1" ht="16.5">
      <c r="A45" s="60">
        <v>35</v>
      </c>
      <c r="B45" s="115" t="s">
        <v>3191</v>
      </c>
      <c r="C45" s="71">
        <f t="shared" si="4"/>
        <v>9785389227460</v>
      </c>
      <c r="D45" s="62" t="s">
        <v>43</v>
      </c>
      <c r="E45" s="63" t="s">
        <v>75</v>
      </c>
      <c r="F45" s="70" t="s">
        <v>6</v>
      </c>
      <c r="G45" s="88">
        <v>512</v>
      </c>
      <c r="H45" s="62" t="s">
        <v>580</v>
      </c>
      <c r="I45" s="62" t="s">
        <v>581</v>
      </c>
      <c r="J45" s="62" t="s">
        <v>582</v>
      </c>
      <c r="K45" s="64">
        <v>2023</v>
      </c>
      <c r="L45" s="62" t="s">
        <v>221</v>
      </c>
      <c r="M45" s="62" t="s">
        <v>52</v>
      </c>
      <c r="N45" s="62" t="s">
        <v>583</v>
      </c>
      <c r="O45" s="62" t="s">
        <v>584</v>
      </c>
      <c r="P45" s="62" t="s">
        <v>585</v>
      </c>
      <c r="Q45" s="91">
        <f t="shared" si="5"/>
        <v>34</v>
      </c>
      <c r="R45" s="13"/>
      <c r="S45" s="34" t="str">
        <f t="shared" si="6"/>
        <v/>
      </c>
      <c r="T45" s="65" t="str">
        <f t="shared" si="7"/>
        <v>Image</v>
      </c>
      <c r="U45" s="66">
        <v>9785389227460</v>
      </c>
      <c r="V45" s="62" t="s">
        <v>586</v>
      </c>
      <c r="W45" s="67">
        <v>34</v>
      </c>
      <c r="X45" s="68" t="s">
        <v>587</v>
      </c>
      <c r="Y45" s="62" t="s">
        <v>588</v>
      </c>
      <c r="Z45" s="62" t="s">
        <v>589</v>
      </c>
      <c r="AA45" s="123" t="s">
        <v>590</v>
      </c>
      <c r="AB45"/>
      <c r="AC45"/>
      <c r="AD45"/>
      <c r="AE45"/>
      <c r="AF45"/>
      <c r="AG45"/>
      <c r="AH45"/>
      <c r="AI45" s="130"/>
    </row>
    <row r="46" spans="1:35" s="22" customFormat="1" ht="16.5">
      <c r="A46" s="60">
        <v>36</v>
      </c>
      <c r="B46" s="115"/>
      <c r="C46" s="71">
        <f t="shared" si="4"/>
        <v>9785041871925</v>
      </c>
      <c r="D46" s="62" t="s">
        <v>43</v>
      </c>
      <c r="E46" s="63" t="s">
        <v>75</v>
      </c>
      <c r="F46" s="70" t="s">
        <v>6</v>
      </c>
      <c r="G46" s="88">
        <v>416</v>
      </c>
      <c r="H46" s="62" t="s">
        <v>81</v>
      </c>
      <c r="I46" s="62" t="s">
        <v>591</v>
      </c>
      <c r="J46" s="62" t="s">
        <v>592</v>
      </c>
      <c r="K46" s="64">
        <v>2023</v>
      </c>
      <c r="L46" s="62" t="s">
        <v>30</v>
      </c>
      <c r="M46" s="62" t="s">
        <v>121</v>
      </c>
      <c r="N46" s="62" t="s">
        <v>82</v>
      </c>
      <c r="O46" s="62" t="s">
        <v>593</v>
      </c>
      <c r="P46" s="62" t="s">
        <v>594</v>
      </c>
      <c r="Q46" s="91">
        <f t="shared" si="5"/>
        <v>14</v>
      </c>
      <c r="R46" s="13"/>
      <c r="S46" s="34" t="str">
        <f t="shared" si="6"/>
        <v/>
      </c>
      <c r="T46" s="65" t="str">
        <f t="shared" si="7"/>
        <v>Image</v>
      </c>
      <c r="U46" s="66">
        <v>9785041871925</v>
      </c>
      <c r="V46" s="62" t="s">
        <v>595</v>
      </c>
      <c r="W46" s="67">
        <v>14</v>
      </c>
      <c r="X46" s="68" t="s">
        <v>596</v>
      </c>
      <c r="Y46" s="62" t="s">
        <v>597</v>
      </c>
      <c r="Z46" s="62" t="s">
        <v>82</v>
      </c>
      <c r="AA46" s="123" t="s">
        <v>593</v>
      </c>
      <c r="AB46"/>
      <c r="AC46"/>
      <c r="AD46"/>
      <c r="AE46"/>
      <c r="AF46"/>
      <c r="AG46"/>
      <c r="AH46"/>
      <c r="AI46" s="130"/>
    </row>
    <row r="47" spans="1:35" s="22" customFormat="1" ht="16.5">
      <c r="A47" s="60">
        <v>37</v>
      </c>
      <c r="B47" s="115"/>
      <c r="C47" s="71">
        <f t="shared" si="4"/>
        <v>9785171546175</v>
      </c>
      <c r="D47" s="62" t="s">
        <v>43</v>
      </c>
      <c r="E47" s="63" t="s">
        <v>75</v>
      </c>
      <c r="F47" s="70" t="s">
        <v>6</v>
      </c>
      <c r="G47" s="88">
        <v>224</v>
      </c>
      <c r="H47" s="62" t="s">
        <v>598</v>
      </c>
      <c r="I47" s="62" t="s">
        <v>599</v>
      </c>
      <c r="J47" s="62" t="s">
        <v>600</v>
      </c>
      <c r="K47" s="64">
        <v>2023</v>
      </c>
      <c r="L47" s="62" t="s">
        <v>29</v>
      </c>
      <c r="M47" s="62" t="s">
        <v>601</v>
      </c>
      <c r="N47" s="62" t="s">
        <v>602</v>
      </c>
      <c r="O47" s="62" t="s">
        <v>603</v>
      </c>
      <c r="P47" s="62" t="s">
        <v>604</v>
      </c>
      <c r="Q47" s="91">
        <f t="shared" si="5"/>
        <v>44</v>
      </c>
      <c r="R47" s="13"/>
      <c r="S47" s="34" t="str">
        <f t="shared" si="6"/>
        <v/>
      </c>
      <c r="T47" s="65" t="str">
        <f t="shared" si="7"/>
        <v>Image</v>
      </c>
      <c r="U47" s="66">
        <v>9785171546175</v>
      </c>
      <c r="V47" s="62" t="s">
        <v>605</v>
      </c>
      <c r="W47" s="67">
        <v>44</v>
      </c>
      <c r="X47" s="68" t="s">
        <v>606</v>
      </c>
      <c r="Y47" s="62" t="s">
        <v>607</v>
      </c>
      <c r="Z47" s="62" t="s">
        <v>608</v>
      </c>
      <c r="AA47" s="123" t="s">
        <v>609</v>
      </c>
      <c r="AB47"/>
      <c r="AC47"/>
      <c r="AD47"/>
      <c r="AE47"/>
      <c r="AF47"/>
      <c r="AG47"/>
      <c r="AH47"/>
      <c r="AI47" s="130"/>
    </row>
    <row r="48" spans="1:35" s="22" customFormat="1" ht="16.5">
      <c r="A48" s="60">
        <v>38</v>
      </c>
      <c r="B48" s="115"/>
      <c r="C48" s="71">
        <f t="shared" si="4"/>
        <v>9785171573034</v>
      </c>
      <c r="D48" s="62" t="s">
        <v>43</v>
      </c>
      <c r="E48" s="63" t="s">
        <v>75</v>
      </c>
      <c r="F48" s="70" t="s">
        <v>6</v>
      </c>
      <c r="G48" s="88">
        <v>576</v>
      </c>
      <c r="H48" s="62" t="s">
        <v>610</v>
      </c>
      <c r="I48" s="62" t="s">
        <v>611</v>
      </c>
      <c r="J48" s="62" t="s">
        <v>612</v>
      </c>
      <c r="K48" s="64">
        <v>2023</v>
      </c>
      <c r="L48" s="62" t="s">
        <v>29</v>
      </c>
      <c r="M48" s="62" t="s">
        <v>613</v>
      </c>
      <c r="N48" s="62" t="s">
        <v>614</v>
      </c>
      <c r="O48" s="62" t="s">
        <v>615</v>
      </c>
      <c r="P48" s="62" t="s">
        <v>616</v>
      </c>
      <c r="Q48" s="91">
        <f t="shared" si="5"/>
        <v>25.4</v>
      </c>
      <c r="R48" s="13"/>
      <c r="S48" s="34" t="str">
        <f t="shared" si="6"/>
        <v/>
      </c>
      <c r="T48" s="65" t="str">
        <f t="shared" si="7"/>
        <v>Image</v>
      </c>
      <c r="U48" s="66">
        <v>9785171573034</v>
      </c>
      <c r="V48" s="62" t="s">
        <v>617</v>
      </c>
      <c r="W48" s="67">
        <v>25.4</v>
      </c>
      <c r="X48" s="68" t="s">
        <v>618</v>
      </c>
      <c r="Y48" s="62" t="s">
        <v>619</v>
      </c>
      <c r="Z48" s="62" t="s">
        <v>620</v>
      </c>
      <c r="AA48" s="123" t="s">
        <v>621</v>
      </c>
      <c r="AB48"/>
      <c r="AC48"/>
      <c r="AD48"/>
      <c r="AE48"/>
      <c r="AF48"/>
      <c r="AG48"/>
      <c r="AH48"/>
      <c r="AI48" s="130"/>
    </row>
    <row r="49" spans="1:35" s="22" customFormat="1" ht="16.5">
      <c r="A49" s="60">
        <v>39</v>
      </c>
      <c r="B49" s="115"/>
      <c r="C49" s="71">
        <f t="shared" si="4"/>
        <v>9785171556723</v>
      </c>
      <c r="D49" s="62" t="s">
        <v>43</v>
      </c>
      <c r="E49" s="63" t="s">
        <v>75</v>
      </c>
      <c r="F49" s="70" t="s">
        <v>6</v>
      </c>
      <c r="G49" s="88">
        <v>320</v>
      </c>
      <c r="H49" s="62" t="s">
        <v>622</v>
      </c>
      <c r="I49" s="62" t="s">
        <v>623</v>
      </c>
      <c r="J49" s="62" t="s">
        <v>624</v>
      </c>
      <c r="K49" s="64">
        <v>2023</v>
      </c>
      <c r="L49" s="62" t="s">
        <v>29</v>
      </c>
      <c r="M49" s="62" t="s">
        <v>625</v>
      </c>
      <c r="N49" s="62" t="s">
        <v>626</v>
      </c>
      <c r="O49" s="62" t="s">
        <v>627</v>
      </c>
      <c r="P49" s="62" t="s">
        <v>628</v>
      </c>
      <c r="Q49" s="91">
        <f t="shared" si="5"/>
        <v>20.399999999999999</v>
      </c>
      <c r="R49" s="13"/>
      <c r="S49" s="34" t="str">
        <f t="shared" si="6"/>
        <v/>
      </c>
      <c r="T49" s="65" t="str">
        <f t="shared" si="7"/>
        <v>Image</v>
      </c>
      <c r="U49" s="66">
        <v>9785171556723</v>
      </c>
      <c r="V49" s="62" t="s">
        <v>629</v>
      </c>
      <c r="W49" s="67">
        <v>20.399999999999999</v>
      </c>
      <c r="X49" s="68" t="s">
        <v>630</v>
      </c>
      <c r="Y49" s="62" t="s">
        <v>631</v>
      </c>
      <c r="Z49" s="62" t="s">
        <v>632</v>
      </c>
      <c r="AA49" s="123" t="s">
        <v>633</v>
      </c>
      <c r="AB49"/>
      <c r="AC49"/>
      <c r="AD49"/>
      <c r="AE49"/>
      <c r="AF49"/>
      <c r="AG49"/>
      <c r="AH49"/>
      <c r="AI49" s="130"/>
    </row>
    <row r="50" spans="1:35" s="22" customFormat="1" ht="16.5">
      <c r="A50" s="60">
        <v>40</v>
      </c>
      <c r="B50" s="115"/>
      <c r="C50" s="71">
        <f t="shared" si="4"/>
        <v>9785389180758</v>
      </c>
      <c r="D50" s="62" t="s">
        <v>43</v>
      </c>
      <c r="E50" s="63" t="s">
        <v>75</v>
      </c>
      <c r="F50" s="70" t="s">
        <v>6</v>
      </c>
      <c r="G50" s="88">
        <v>1088</v>
      </c>
      <c r="H50" s="62" t="s">
        <v>634</v>
      </c>
      <c r="I50" s="62" t="s">
        <v>635</v>
      </c>
      <c r="J50" s="62" t="s">
        <v>636</v>
      </c>
      <c r="K50" s="64">
        <v>2023</v>
      </c>
      <c r="L50" s="62" t="s">
        <v>221</v>
      </c>
      <c r="M50" s="62" t="s">
        <v>139</v>
      </c>
      <c r="N50" s="62" t="s">
        <v>637</v>
      </c>
      <c r="O50" s="62" t="s">
        <v>638</v>
      </c>
      <c r="P50" s="62" t="s">
        <v>639</v>
      </c>
      <c r="Q50" s="91">
        <f t="shared" si="5"/>
        <v>49.3</v>
      </c>
      <c r="R50" s="13"/>
      <c r="S50" s="34" t="str">
        <f t="shared" si="6"/>
        <v/>
      </c>
      <c r="T50" s="65" t="str">
        <f t="shared" si="7"/>
        <v>Image</v>
      </c>
      <c r="U50" s="66">
        <v>9785389180758</v>
      </c>
      <c r="V50" s="62" t="s">
        <v>640</v>
      </c>
      <c r="W50" s="67">
        <v>49.3</v>
      </c>
      <c r="X50" s="68" t="s">
        <v>641</v>
      </c>
      <c r="Y50" s="62" t="s">
        <v>642</v>
      </c>
      <c r="Z50" s="62" t="s">
        <v>643</v>
      </c>
      <c r="AA50" s="123" t="s">
        <v>644</v>
      </c>
      <c r="AB50"/>
      <c r="AC50"/>
      <c r="AD50"/>
      <c r="AE50"/>
      <c r="AF50"/>
      <c r="AG50"/>
      <c r="AH50"/>
      <c r="AI50" s="130"/>
    </row>
    <row r="51" spans="1:35" s="22" customFormat="1" ht="16.5">
      <c r="A51" s="60">
        <v>41</v>
      </c>
      <c r="B51" s="115" t="s">
        <v>3191</v>
      </c>
      <c r="C51" s="71">
        <f t="shared" si="4"/>
        <v>9785389058330</v>
      </c>
      <c r="D51" s="62" t="s">
        <v>43</v>
      </c>
      <c r="E51" s="63" t="s">
        <v>75</v>
      </c>
      <c r="F51" s="70" t="s">
        <v>6</v>
      </c>
      <c r="G51" s="88">
        <v>464</v>
      </c>
      <c r="H51" s="62" t="s">
        <v>645</v>
      </c>
      <c r="I51" s="62" t="s">
        <v>646</v>
      </c>
      <c r="J51" s="62" t="s">
        <v>647</v>
      </c>
      <c r="K51" s="64">
        <v>2023</v>
      </c>
      <c r="L51" s="62" t="s">
        <v>309</v>
      </c>
      <c r="M51" s="62" t="s">
        <v>131</v>
      </c>
      <c r="N51" s="62" t="s">
        <v>648</v>
      </c>
      <c r="O51" s="62" t="s">
        <v>649</v>
      </c>
      <c r="P51" s="62" t="s">
        <v>650</v>
      </c>
      <c r="Q51" s="91">
        <f t="shared" si="5"/>
        <v>27</v>
      </c>
      <c r="R51" s="13"/>
      <c r="S51" s="34" t="str">
        <f t="shared" si="6"/>
        <v/>
      </c>
      <c r="T51" s="65" t="str">
        <f t="shared" si="7"/>
        <v>Image</v>
      </c>
      <c r="U51" s="66">
        <v>9785389058330</v>
      </c>
      <c r="V51" s="62" t="s">
        <v>651</v>
      </c>
      <c r="W51" s="67">
        <v>27</v>
      </c>
      <c r="X51" s="68" t="s">
        <v>652</v>
      </c>
      <c r="Y51" s="62" t="s">
        <v>653</v>
      </c>
      <c r="Z51" s="62" t="s">
        <v>654</v>
      </c>
      <c r="AA51" s="123" t="s">
        <v>655</v>
      </c>
      <c r="AB51"/>
      <c r="AC51"/>
      <c r="AD51"/>
      <c r="AE51"/>
      <c r="AF51"/>
      <c r="AG51"/>
      <c r="AH51"/>
      <c r="AI51" s="130"/>
    </row>
    <row r="52" spans="1:35" s="22" customFormat="1" ht="16.5">
      <c r="A52" s="60">
        <v>42</v>
      </c>
      <c r="B52" s="115"/>
      <c r="C52" s="71">
        <f t="shared" si="4"/>
        <v>9785171564964</v>
      </c>
      <c r="D52" s="62" t="s">
        <v>43</v>
      </c>
      <c r="E52" s="63" t="s">
        <v>75</v>
      </c>
      <c r="F52" s="70" t="s">
        <v>6</v>
      </c>
      <c r="G52" s="88">
        <v>480</v>
      </c>
      <c r="H52" s="62" t="s">
        <v>656</v>
      </c>
      <c r="I52" s="62" t="s">
        <v>657</v>
      </c>
      <c r="J52" s="62" t="s">
        <v>658</v>
      </c>
      <c r="K52" s="64">
        <v>2023</v>
      </c>
      <c r="L52" s="62" t="s">
        <v>29</v>
      </c>
      <c r="M52" s="62" t="s">
        <v>659</v>
      </c>
      <c r="N52" s="62" t="s">
        <v>660</v>
      </c>
      <c r="O52" s="62" t="s">
        <v>661</v>
      </c>
      <c r="P52" s="62" t="s">
        <v>662</v>
      </c>
      <c r="Q52" s="91">
        <f t="shared" si="5"/>
        <v>24.3</v>
      </c>
      <c r="R52" s="13"/>
      <c r="S52" s="34" t="str">
        <f t="shared" si="6"/>
        <v/>
      </c>
      <c r="T52" s="65" t="str">
        <f t="shared" si="7"/>
        <v>Image</v>
      </c>
      <c r="U52" s="66">
        <v>9785171564964</v>
      </c>
      <c r="V52" s="62" t="s">
        <v>663</v>
      </c>
      <c r="W52" s="67">
        <v>24.3</v>
      </c>
      <c r="X52" s="68" t="s">
        <v>664</v>
      </c>
      <c r="Y52" s="62" t="s">
        <v>665</v>
      </c>
      <c r="Z52" s="62" t="s">
        <v>666</v>
      </c>
      <c r="AA52" s="123" t="s">
        <v>667</v>
      </c>
      <c r="AB52"/>
      <c r="AC52"/>
      <c r="AD52"/>
      <c r="AE52"/>
      <c r="AF52"/>
      <c r="AG52"/>
      <c r="AH52"/>
      <c r="AI52" s="130"/>
    </row>
    <row r="53" spans="1:35" s="22" customFormat="1" ht="16.5">
      <c r="A53" s="60">
        <v>43</v>
      </c>
      <c r="B53" s="115"/>
      <c r="C53" s="71">
        <f t="shared" si="4"/>
        <v>9785171547868</v>
      </c>
      <c r="D53" s="62" t="s">
        <v>43</v>
      </c>
      <c r="E53" s="63" t="s">
        <v>75</v>
      </c>
      <c r="F53" s="70" t="s">
        <v>6</v>
      </c>
      <c r="G53" s="88">
        <v>320</v>
      </c>
      <c r="H53" s="62" t="s">
        <v>668</v>
      </c>
      <c r="I53" s="62" t="s">
        <v>669</v>
      </c>
      <c r="J53" s="62" t="s">
        <v>670</v>
      </c>
      <c r="K53" s="64">
        <v>2023</v>
      </c>
      <c r="L53" s="62" t="s">
        <v>29</v>
      </c>
      <c r="M53" s="62" t="s">
        <v>671</v>
      </c>
      <c r="N53" s="62" t="s">
        <v>672</v>
      </c>
      <c r="O53" s="62" t="s">
        <v>673</v>
      </c>
      <c r="P53" s="62" t="s">
        <v>674</v>
      </c>
      <c r="Q53" s="91">
        <f t="shared" si="5"/>
        <v>18.5</v>
      </c>
      <c r="R53" s="13"/>
      <c r="S53" s="34" t="str">
        <f t="shared" si="6"/>
        <v/>
      </c>
      <c r="T53" s="65" t="str">
        <f t="shared" si="7"/>
        <v>Image</v>
      </c>
      <c r="U53" s="66">
        <v>9785171547868</v>
      </c>
      <c r="V53" s="62" t="s">
        <v>675</v>
      </c>
      <c r="W53" s="67">
        <v>18.5</v>
      </c>
      <c r="X53" s="68" t="s">
        <v>676</v>
      </c>
      <c r="Y53" s="62" t="s">
        <v>677</v>
      </c>
      <c r="Z53" s="62" t="s">
        <v>678</v>
      </c>
      <c r="AA53" s="123" t="s">
        <v>679</v>
      </c>
      <c r="AB53"/>
      <c r="AC53"/>
      <c r="AD53"/>
      <c r="AE53"/>
      <c r="AF53"/>
      <c r="AG53"/>
      <c r="AH53"/>
      <c r="AI53" s="130"/>
    </row>
    <row r="54" spans="1:35" s="22" customFormat="1" ht="16.5">
      <c r="A54" s="60">
        <v>44</v>
      </c>
      <c r="B54" s="115"/>
      <c r="C54" s="71">
        <f t="shared" si="4"/>
        <v>9785864719381</v>
      </c>
      <c r="D54" s="62" t="s">
        <v>43</v>
      </c>
      <c r="E54" s="63" t="s">
        <v>75</v>
      </c>
      <c r="F54" s="70" t="s">
        <v>6</v>
      </c>
      <c r="G54" s="88">
        <v>256</v>
      </c>
      <c r="H54" s="62" t="s">
        <v>680</v>
      </c>
      <c r="I54" s="62" t="s">
        <v>681</v>
      </c>
      <c r="J54" s="62" t="s">
        <v>682</v>
      </c>
      <c r="K54" s="64">
        <v>2023</v>
      </c>
      <c r="L54" s="62" t="s">
        <v>524</v>
      </c>
      <c r="M54" s="62" t="s">
        <v>525</v>
      </c>
      <c r="N54" s="62" t="s">
        <v>683</v>
      </c>
      <c r="O54" s="62" t="s">
        <v>684</v>
      </c>
      <c r="P54" s="62" t="s">
        <v>685</v>
      </c>
      <c r="Q54" s="91">
        <f t="shared" si="5"/>
        <v>26.5</v>
      </c>
      <c r="R54" s="13"/>
      <c r="S54" s="34" t="str">
        <f t="shared" si="6"/>
        <v/>
      </c>
      <c r="T54" s="65" t="str">
        <f t="shared" si="7"/>
        <v>Image</v>
      </c>
      <c r="U54" s="66">
        <v>9785864719381</v>
      </c>
      <c r="V54" s="62" t="s">
        <v>686</v>
      </c>
      <c r="W54" s="67">
        <v>26.5</v>
      </c>
      <c r="X54" s="68" t="s">
        <v>687</v>
      </c>
      <c r="Y54" s="62" t="s">
        <v>688</v>
      </c>
      <c r="Z54" s="62" t="s">
        <v>689</v>
      </c>
      <c r="AA54" s="123" t="s">
        <v>690</v>
      </c>
      <c r="AB54"/>
      <c r="AC54"/>
      <c r="AD54"/>
      <c r="AE54"/>
      <c r="AF54"/>
      <c r="AG54"/>
      <c r="AH54"/>
      <c r="AI54" s="130"/>
    </row>
    <row r="55" spans="1:35" s="22" customFormat="1" ht="16.5">
      <c r="A55" s="60">
        <v>45</v>
      </c>
      <c r="B55" s="115"/>
      <c r="C55" s="71">
        <f t="shared" si="4"/>
        <v>9785041898113</v>
      </c>
      <c r="D55" s="62" t="s">
        <v>43</v>
      </c>
      <c r="E55" s="63" t="s">
        <v>75</v>
      </c>
      <c r="F55" s="70" t="s">
        <v>6</v>
      </c>
      <c r="G55" s="88">
        <v>864</v>
      </c>
      <c r="H55" s="62" t="s">
        <v>691</v>
      </c>
      <c r="I55" s="62" t="s">
        <v>692</v>
      </c>
      <c r="J55" s="62" t="s">
        <v>693</v>
      </c>
      <c r="K55" s="64">
        <v>2023</v>
      </c>
      <c r="L55" s="62" t="s">
        <v>30</v>
      </c>
      <c r="M55" s="62" t="s">
        <v>297</v>
      </c>
      <c r="N55" s="62" t="s">
        <v>694</v>
      </c>
      <c r="O55" s="62" t="s">
        <v>695</v>
      </c>
      <c r="P55" s="62" t="s">
        <v>696</v>
      </c>
      <c r="Q55" s="91">
        <f t="shared" si="5"/>
        <v>27</v>
      </c>
      <c r="R55" s="13"/>
      <c r="S55" s="34" t="str">
        <f t="shared" si="6"/>
        <v/>
      </c>
      <c r="T55" s="65" t="str">
        <f t="shared" si="7"/>
        <v>Image</v>
      </c>
      <c r="U55" s="66">
        <v>9785041898113</v>
      </c>
      <c r="V55" s="62" t="s">
        <v>697</v>
      </c>
      <c r="W55" s="67">
        <v>27</v>
      </c>
      <c r="X55" s="68" t="s">
        <v>698</v>
      </c>
      <c r="Y55" s="62" t="s">
        <v>699</v>
      </c>
      <c r="Z55" s="62" t="s">
        <v>700</v>
      </c>
      <c r="AA55" s="123" t="s">
        <v>701</v>
      </c>
      <c r="AB55"/>
      <c r="AC55"/>
      <c r="AD55"/>
      <c r="AE55"/>
      <c r="AF55"/>
      <c r="AG55"/>
      <c r="AH55"/>
      <c r="AI55" s="130"/>
    </row>
    <row r="56" spans="1:35" s="22" customFormat="1" ht="16.5">
      <c r="A56" s="60">
        <v>46</v>
      </c>
      <c r="B56" s="115"/>
      <c r="C56" s="71">
        <f t="shared" si="4"/>
        <v>9785002141739</v>
      </c>
      <c r="D56" s="62" t="s">
        <v>43</v>
      </c>
      <c r="E56" s="63" t="s">
        <v>75</v>
      </c>
      <c r="F56" s="70" t="s">
        <v>6</v>
      </c>
      <c r="G56" s="88">
        <v>992</v>
      </c>
      <c r="H56" s="62" t="s">
        <v>702</v>
      </c>
      <c r="I56" s="62" t="s">
        <v>703</v>
      </c>
      <c r="J56" s="62" t="s">
        <v>704</v>
      </c>
      <c r="K56" s="64">
        <v>2023</v>
      </c>
      <c r="L56" s="62" t="s">
        <v>705</v>
      </c>
      <c r="M56" s="62" t="s">
        <v>706</v>
      </c>
      <c r="N56" s="62" t="s">
        <v>707</v>
      </c>
      <c r="O56" s="62" t="s">
        <v>708</v>
      </c>
      <c r="P56" s="62" t="s">
        <v>709</v>
      </c>
      <c r="Q56" s="91">
        <f t="shared" si="5"/>
        <v>37.200000000000003</v>
      </c>
      <c r="R56" s="13"/>
      <c r="S56" s="34" t="str">
        <f t="shared" si="6"/>
        <v/>
      </c>
      <c r="T56" s="65" t="str">
        <f t="shared" si="7"/>
        <v>Image</v>
      </c>
      <c r="U56" s="66">
        <v>9785002141739</v>
      </c>
      <c r="V56" s="62" t="s">
        <v>710</v>
      </c>
      <c r="W56" s="67">
        <v>37.200000000000003</v>
      </c>
      <c r="X56" s="68" t="s">
        <v>711</v>
      </c>
      <c r="Y56" s="62" t="s">
        <v>712</v>
      </c>
      <c r="Z56" s="62" t="s">
        <v>713</v>
      </c>
      <c r="AA56" s="123" t="s">
        <v>714</v>
      </c>
      <c r="AB56"/>
      <c r="AC56"/>
      <c r="AD56"/>
      <c r="AE56"/>
      <c r="AF56"/>
      <c r="AG56"/>
      <c r="AH56"/>
      <c r="AI56" s="130"/>
    </row>
    <row r="57" spans="1:35" s="22" customFormat="1" ht="16.5">
      <c r="A57" s="60">
        <v>47</v>
      </c>
      <c r="B57" s="115"/>
      <c r="C57" s="71">
        <f t="shared" si="4"/>
        <v>9785041872021</v>
      </c>
      <c r="D57" s="62" t="s">
        <v>43</v>
      </c>
      <c r="E57" s="63" t="s">
        <v>75</v>
      </c>
      <c r="F57" s="70" t="s">
        <v>6</v>
      </c>
      <c r="G57" s="88">
        <v>640</v>
      </c>
      <c r="H57" s="62" t="s">
        <v>715</v>
      </c>
      <c r="I57" s="62" t="s">
        <v>716</v>
      </c>
      <c r="J57" s="62" t="s">
        <v>717</v>
      </c>
      <c r="K57" s="64">
        <v>2023</v>
      </c>
      <c r="L57" s="62" t="s">
        <v>30</v>
      </c>
      <c r="M57" s="62" t="s">
        <v>121</v>
      </c>
      <c r="N57" s="62" t="s">
        <v>718</v>
      </c>
      <c r="O57" s="62" t="s">
        <v>719</v>
      </c>
      <c r="P57" s="62" t="s">
        <v>720</v>
      </c>
      <c r="Q57" s="91">
        <f t="shared" si="5"/>
        <v>19.3</v>
      </c>
      <c r="R57" s="13"/>
      <c r="S57" s="34" t="str">
        <f t="shared" si="6"/>
        <v/>
      </c>
      <c r="T57" s="65" t="str">
        <f t="shared" si="7"/>
        <v>Image</v>
      </c>
      <c r="U57" s="66">
        <v>9785041872021</v>
      </c>
      <c r="V57" s="62" t="s">
        <v>721</v>
      </c>
      <c r="W57" s="67">
        <v>19.3</v>
      </c>
      <c r="X57" s="68" t="s">
        <v>722</v>
      </c>
      <c r="Y57" s="62" t="s">
        <v>723</v>
      </c>
      <c r="Z57" s="62" t="s">
        <v>724</v>
      </c>
      <c r="AA57" s="123" t="s">
        <v>725</v>
      </c>
      <c r="AB57"/>
      <c r="AC57"/>
      <c r="AD57"/>
      <c r="AE57"/>
      <c r="AF57"/>
      <c r="AG57"/>
      <c r="AH57"/>
      <c r="AI57" s="130"/>
    </row>
    <row r="58" spans="1:35" s="22" customFormat="1" ht="16.5">
      <c r="A58" s="60">
        <v>48</v>
      </c>
      <c r="B58" s="115"/>
      <c r="C58" s="71">
        <f t="shared" si="4"/>
        <v>9785171532598</v>
      </c>
      <c r="D58" s="62" t="s">
        <v>43</v>
      </c>
      <c r="E58" s="63" t="s">
        <v>75</v>
      </c>
      <c r="F58" s="70" t="s">
        <v>6</v>
      </c>
      <c r="G58" s="88">
        <v>416</v>
      </c>
      <c r="H58" s="62" t="s">
        <v>726</v>
      </c>
      <c r="I58" s="62" t="s">
        <v>727</v>
      </c>
      <c r="J58" s="62" t="s">
        <v>728</v>
      </c>
      <c r="K58" s="64">
        <v>2023</v>
      </c>
      <c r="L58" s="62" t="s">
        <v>29</v>
      </c>
      <c r="M58" s="62" t="s">
        <v>128</v>
      </c>
      <c r="N58" s="62" t="s">
        <v>729</v>
      </c>
      <c r="O58" s="62" t="s">
        <v>730</v>
      </c>
      <c r="P58" s="62" t="s">
        <v>731</v>
      </c>
      <c r="Q58" s="91">
        <f t="shared" si="5"/>
        <v>17.8</v>
      </c>
      <c r="R58" s="13"/>
      <c r="S58" s="34" t="str">
        <f t="shared" si="6"/>
        <v/>
      </c>
      <c r="T58" s="65" t="str">
        <f t="shared" si="7"/>
        <v>Image</v>
      </c>
      <c r="U58" s="66">
        <v>9785171532598</v>
      </c>
      <c r="V58" s="62" t="s">
        <v>732</v>
      </c>
      <c r="W58" s="67">
        <v>17.8</v>
      </c>
      <c r="X58" s="68" t="s">
        <v>733</v>
      </c>
      <c r="Y58" s="62" t="s">
        <v>734</v>
      </c>
      <c r="Z58" s="62" t="s">
        <v>735</v>
      </c>
      <c r="AA58" s="123" t="s">
        <v>736</v>
      </c>
      <c r="AB58"/>
      <c r="AC58"/>
      <c r="AD58"/>
      <c r="AE58"/>
      <c r="AF58"/>
      <c r="AG58"/>
      <c r="AH58"/>
      <c r="AI58" s="130"/>
    </row>
    <row r="59" spans="1:35" s="22" customFormat="1" ht="16.5">
      <c r="A59" s="60">
        <v>49</v>
      </c>
      <c r="B59" s="115"/>
      <c r="C59" s="71">
        <f t="shared" si="4"/>
        <v>9785389206779</v>
      </c>
      <c r="D59" s="62" t="s">
        <v>43</v>
      </c>
      <c r="E59" s="63" t="s">
        <v>75</v>
      </c>
      <c r="F59" s="70" t="s">
        <v>6</v>
      </c>
      <c r="G59" s="88">
        <v>960</v>
      </c>
      <c r="H59" s="62" t="s">
        <v>737</v>
      </c>
      <c r="I59" s="62" t="s">
        <v>738</v>
      </c>
      <c r="J59" s="62" t="s">
        <v>739</v>
      </c>
      <c r="K59" s="64">
        <v>2023</v>
      </c>
      <c r="L59" s="62" t="s">
        <v>221</v>
      </c>
      <c r="M59" s="62" t="s">
        <v>139</v>
      </c>
      <c r="N59" s="62" t="s">
        <v>740</v>
      </c>
      <c r="O59" s="62" t="s">
        <v>741</v>
      </c>
      <c r="P59" s="62" t="s">
        <v>742</v>
      </c>
      <c r="Q59" s="91">
        <f t="shared" si="5"/>
        <v>43.1</v>
      </c>
      <c r="R59" s="13"/>
      <c r="S59" s="34" t="str">
        <f t="shared" si="6"/>
        <v/>
      </c>
      <c r="T59" s="65" t="str">
        <f t="shared" si="7"/>
        <v>Image</v>
      </c>
      <c r="U59" s="66">
        <v>9785389206779</v>
      </c>
      <c r="V59" s="62" t="s">
        <v>743</v>
      </c>
      <c r="W59" s="67">
        <v>43.1</v>
      </c>
      <c r="X59" s="68" t="s">
        <v>744</v>
      </c>
      <c r="Y59" s="62" t="s">
        <v>745</v>
      </c>
      <c r="Z59" s="62" t="s">
        <v>746</v>
      </c>
      <c r="AA59" s="123" t="s">
        <v>747</v>
      </c>
      <c r="AB59"/>
      <c r="AC59"/>
      <c r="AD59"/>
      <c r="AE59"/>
      <c r="AF59"/>
      <c r="AG59"/>
      <c r="AH59"/>
      <c r="AI59" s="130"/>
    </row>
    <row r="60" spans="1:35" s="22" customFormat="1" ht="16.5">
      <c r="A60" s="60">
        <v>50</v>
      </c>
      <c r="B60" s="115"/>
      <c r="C60" s="71">
        <f t="shared" si="4"/>
        <v>9785171546748</v>
      </c>
      <c r="D60" s="62" t="s">
        <v>43</v>
      </c>
      <c r="E60" s="63" t="s">
        <v>75</v>
      </c>
      <c r="F60" s="70" t="s">
        <v>6</v>
      </c>
      <c r="G60" s="88">
        <v>192</v>
      </c>
      <c r="H60" s="62" t="s">
        <v>748</v>
      </c>
      <c r="I60" s="62" t="s">
        <v>749</v>
      </c>
      <c r="J60" s="62" t="s">
        <v>750</v>
      </c>
      <c r="K60" s="64">
        <v>2023</v>
      </c>
      <c r="L60" s="62" t="s">
        <v>50</v>
      </c>
      <c r="M60" s="62" t="s">
        <v>79</v>
      </c>
      <c r="N60" s="62" t="s">
        <v>751</v>
      </c>
      <c r="O60" s="62" t="s">
        <v>752</v>
      </c>
      <c r="P60" s="62" t="s">
        <v>753</v>
      </c>
      <c r="Q60" s="91">
        <f t="shared" si="5"/>
        <v>15</v>
      </c>
      <c r="R60" s="13"/>
      <c r="S60" s="34" t="str">
        <f t="shared" si="6"/>
        <v/>
      </c>
      <c r="T60" s="65" t="str">
        <f t="shared" si="7"/>
        <v>Image</v>
      </c>
      <c r="U60" s="66">
        <v>9785171546748</v>
      </c>
      <c r="V60" s="62" t="s">
        <v>754</v>
      </c>
      <c r="W60" s="67">
        <v>15</v>
      </c>
      <c r="X60" s="68" t="s">
        <v>755</v>
      </c>
      <c r="Y60" s="62" t="s">
        <v>756</v>
      </c>
      <c r="Z60" s="62" t="s">
        <v>757</v>
      </c>
      <c r="AA60" s="123" t="s">
        <v>758</v>
      </c>
      <c r="AB60"/>
      <c r="AC60"/>
      <c r="AD60"/>
      <c r="AE60"/>
      <c r="AF60"/>
      <c r="AG60"/>
      <c r="AH60"/>
      <c r="AI60" s="130"/>
    </row>
    <row r="61" spans="1:35" s="22" customFormat="1" ht="16.5">
      <c r="A61" s="60">
        <v>51</v>
      </c>
      <c r="B61" s="115"/>
      <c r="C61" s="71">
        <f t="shared" si="4"/>
        <v>9785171332051</v>
      </c>
      <c r="D61" s="62" t="s">
        <v>43</v>
      </c>
      <c r="E61" s="63" t="s">
        <v>75</v>
      </c>
      <c r="F61" s="70" t="s">
        <v>6</v>
      </c>
      <c r="G61" s="88">
        <v>256</v>
      </c>
      <c r="H61" s="62" t="s">
        <v>759</v>
      </c>
      <c r="I61" s="62" t="s">
        <v>760</v>
      </c>
      <c r="J61" s="62" t="s">
        <v>761</v>
      </c>
      <c r="K61" s="64">
        <v>2023</v>
      </c>
      <c r="L61" s="62" t="s">
        <v>29</v>
      </c>
      <c r="M61" s="62" t="s">
        <v>51</v>
      </c>
      <c r="N61" s="62" t="s">
        <v>762</v>
      </c>
      <c r="O61" s="62" t="s">
        <v>763</v>
      </c>
      <c r="P61" s="62" t="s">
        <v>764</v>
      </c>
      <c r="Q61" s="91">
        <f t="shared" si="5"/>
        <v>16.899999999999999</v>
      </c>
      <c r="R61" s="13"/>
      <c r="S61" s="34" t="str">
        <f t="shared" si="6"/>
        <v/>
      </c>
      <c r="T61" s="65" t="str">
        <f t="shared" si="7"/>
        <v>Image</v>
      </c>
      <c r="U61" s="66">
        <v>9785171332051</v>
      </c>
      <c r="V61" s="62" t="s">
        <v>765</v>
      </c>
      <c r="W61" s="67">
        <v>16.899999999999999</v>
      </c>
      <c r="X61" s="68" t="s">
        <v>766</v>
      </c>
      <c r="Y61" s="62" t="s">
        <v>767</v>
      </c>
      <c r="Z61" s="62" t="s">
        <v>768</v>
      </c>
      <c r="AA61" s="123" t="s">
        <v>769</v>
      </c>
      <c r="AB61"/>
      <c r="AC61"/>
      <c r="AD61"/>
      <c r="AE61"/>
      <c r="AF61"/>
      <c r="AG61"/>
      <c r="AH61"/>
      <c r="AI61" s="130"/>
    </row>
    <row r="62" spans="1:35" s="22" customFormat="1" ht="16.5">
      <c r="A62" s="60">
        <v>52</v>
      </c>
      <c r="B62" s="115"/>
      <c r="C62" s="71">
        <f t="shared" si="4"/>
        <v>9785389230798</v>
      </c>
      <c r="D62" s="62" t="s">
        <v>43</v>
      </c>
      <c r="E62" s="63" t="s">
        <v>75</v>
      </c>
      <c r="F62" s="70" t="s">
        <v>6</v>
      </c>
      <c r="G62" s="88">
        <v>960</v>
      </c>
      <c r="H62" s="62" t="s">
        <v>130</v>
      </c>
      <c r="I62" s="62" t="s">
        <v>770</v>
      </c>
      <c r="J62" s="62" t="s">
        <v>771</v>
      </c>
      <c r="K62" s="64">
        <v>2023</v>
      </c>
      <c r="L62" s="62" t="s">
        <v>309</v>
      </c>
      <c r="M62" s="62" t="s">
        <v>131</v>
      </c>
      <c r="N62" s="62" t="s">
        <v>132</v>
      </c>
      <c r="O62" s="62" t="s">
        <v>772</v>
      </c>
      <c r="P62" s="62" t="s">
        <v>773</v>
      </c>
      <c r="Q62" s="91">
        <f t="shared" si="5"/>
        <v>41.8</v>
      </c>
      <c r="R62" s="13"/>
      <c r="S62" s="34" t="str">
        <f t="shared" si="6"/>
        <v/>
      </c>
      <c r="T62" s="65" t="str">
        <f t="shared" si="7"/>
        <v>Image</v>
      </c>
      <c r="U62" s="66">
        <v>9785389230798</v>
      </c>
      <c r="V62" s="62" t="s">
        <v>774</v>
      </c>
      <c r="W62" s="67">
        <v>41.8</v>
      </c>
      <c r="X62" s="68" t="s">
        <v>775</v>
      </c>
      <c r="Y62" s="62" t="s">
        <v>776</v>
      </c>
      <c r="Z62" s="62" t="s">
        <v>133</v>
      </c>
      <c r="AA62" s="123" t="s">
        <v>777</v>
      </c>
      <c r="AB62"/>
      <c r="AC62"/>
      <c r="AD62"/>
      <c r="AE62"/>
      <c r="AF62"/>
      <c r="AG62"/>
      <c r="AH62"/>
      <c r="AI62" s="130"/>
    </row>
    <row r="63" spans="1:35" s="22" customFormat="1" ht="16.5">
      <c r="A63" s="60">
        <v>53</v>
      </c>
      <c r="B63" s="115"/>
      <c r="C63" s="71">
        <f t="shared" si="4"/>
        <v>9785171447625</v>
      </c>
      <c r="D63" s="62" t="s">
        <v>43</v>
      </c>
      <c r="E63" s="63" t="s">
        <v>75</v>
      </c>
      <c r="F63" s="70" t="s">
        <v>6</v>
      </c>
      <c r="G63" s="88">
        <v>448</v>
      </c>
      <c r="H63" s="62" t="s">
        <v>778</v>
      </c>
      <c r="I63" s="62" t="s">
        <v>779</v>
      </c>
      <c r="J63" s="62" t="s">
        <v>780</v>
      </c>
      <c r="K63" s="64">
        <v>2023</v>
      </c>
      <c r="L63" s="62" t="s">
        <v>29</v>
      </c>
      <c r="M63" s="62" t="s">
        <v>51</v>
      </c>
      <c r="N63" s="62" t="s">
        <v>781</v>
      </c>
      <c r="O63" s="62" t="s">
        <v>782</v>
      </c>
      <c r="P63" s="62" t="s">
        <v>783</v>
      </c>
      <c r="Q63" s="91">
        <f t="shared" si="5"/>
        <v>21.6</v>
      </c>
      <c r="R63" s="13"/>
      <c r="S63" s="34" t="str">
        <f t="shared" si="6"/>
        <v/>
      </c>
      <c r="T63" s="65" t="str">
        <f t="shared" si="7"/>
        <v>Image</v>
      </c>
      <c r="U63" s="66">
        <v>9785171447625</v>
      </c>
      <c r="V63" s="62" t="s">
        <v>784</v>
      </c>
      <c r="W63" s="67">
        <v>21.6</v>
      </c>
      <c r="X63" s="68" t="s">
        <v>785</v>
      </c>
      <c r="Y63" s="62" t="s">
        <v>786</v>
      </c>
      <c r="Z63" s="62" t="s">
        <v>787</v>
      </c>
      <c r="AA63" s="123" t="s">
        <v>788</v>
      </c>
      <c r="AB63"/>
      <c r="AC63"/>
      <c r="AD63"/>
      <c r="AE63"/>
      <c r="AF63"/>
      <c r="AG63"/>
      <c r="AH63"/>
      <c r="AI63" s="130"/>
    </row>
    <row r="64" spans="1:35" s="22" customFormat="1" ht="16.5">
      <c r="A64" s="60">
        <v>54</v>
      </c>
      <c r="B64" s="115"/>
      <c r="C64" s="71">
        <f t="shared" si="4"/>
        <v>9785171583378</v>
      </c>
      <c r="D64" s="62" t="s">
        <v>43</v>
      </c>
      <c r="E64" s="63" t="s">
        <v>75</v>
      </c>
      <c r="F64" s="70" t="s">
        <v>6</v>
      </c>
      <c r="G64" s="88">
        <v>384</v>
      </c>
      <c r="H64" s="62" t="s">
        <v>789</v>
      </c>
      <c r="I64" s="62" t="s">
        <v>790</v>
      </c>
      <c r="J64" s="62" t="s">
        <v>791</v>
      </c>
      <c r="K64" s="64">
        <v>2023</v>
      </c>
      <c r="L64" s="62" t="s">
        <v>29</v>
      </c>
      <c r="M64" s="62" t="s">
        <v>119</v>
      </c>
      <c r="N64" s="62" t="s">
        <v>792</v>
      </c>
      <c r="O64" s="62" t="s">
        <v>793</v>
      </c>
      <c r="P64" s="62" t="s">
        <v>794</v>
      </c>
      <c r="Q64" s="91">
        <f t="shared" si="5"/>
        <v>13.4</v>
      </c>
      <c r="R64" s="13"/>
      <c r="S64" s="34" t="str">
        <f t="shared" si="6"/>
        <v/>
      </c>
      <c r="T64" s="65" t="str">
        <f t="shared" si="7"/>
        <v>Image</v>
      </c>
      <c r="U64" s="66">
        <v>9785171583378</v>
      </c>
      <c r="V64" s="62" t="s">
        <v>795</v>
      </c>
      <c r="W64" s="67">
        <v>13.4</v>
      </c>
      <c r="X64" s="68" t="s">
        <v>796</v>
      </c>
      <c r="Y64" s="62" t="s">
        <v>797</v>
      </c>
      <c r="Z64" s="62" t="s">
        <v>798</v>
      </c>
      <c r="AA64" s="123" t="s">
        <v>799</v>
      </c>
      <c r="AB64"/>
      <c r="AC64"/>
      <c r="AD64"/>
      <c r="AE64"/>
      <c r="AF64"/>
      <c r="AG64"/>
      <c r="AH64"/>
      <c r="AI64" s="130"/>
    </row>
    <row r="65" spans="1:35" s="22" customFormat="1" ht="16.5">
      <c r="A65" s="60">
        <v>55</v>
      </c>
      <c r="B65" s="115"/>
      <c r="C65" s="71">
        <f t="shared" si="4"/>
        <v>9785171579234</v>
      </c>
      <c r="D65" s="62" t="s">
        <v>43</v>
      </c>
      <c r="E65" s="63" t="s">
        <v>75</v>
      </c>
      <c r="F65" s="70" t="s">
        <v>6</v>
      </c>
      <c r="G65" s="88">
        <v>256</v>
      </c>
      <c r="H65" s="62" t="s">
        <v>800</v>
      </c>
      <c r="I65" s="62" t="s">
        <v>801</v>
      </c>
      <c r="J65" s="62" t="s">
        <v>802</v>
      </c>
      <c r="K65" s="64">
        <v>2023</v>
      </c>
      <c r="L65" s="62" t="s">
        <v>29</v>
      </c>
      <c r="M65" s="62" t="s">
        <v>803</v>
      </c>
      <c r="N65" s="62" t="s">
        <v>804</v>
      </c>
      <c r="O65" s="62" t="s">
        <v>805</v>
      </c>
      <c r="P65" s="62" t="s">
        <v>806</v>
      </c>
      <c r="Q65" s="91">
        <f t="shared" si="5"/>
        <v>15.2</v>
      </c>
      <c r="R65" s="13"/>
      <c r="S65" s="34" t="str">
        <f t="shared" si="6"/>
        <v/>
      </c>
      <c r="T65" s="65" t="str">
        <f t="shared" si="7"/>
        <v>Image</v>
      </c>
      <c r="U65" s="66">
        <v>9785171579234</v>
      </c>
      <c r="V65" s="62" t="s">
        <v>807</v>
      </c>
      <c r="W65" s="67">
        <v>15.2</v>
      </c>
      <c r="X65" s="68" t="s">
        <v>808</v>
      </c>
      <c r="Y65" s="62" t="s">
        <v>809</v>
      </c>
      <c r="Z65" s="62" t="s">
        <v>810</v>
      </c>
      <c r="AA65" s="123" t="s">
        <v>811</v>
      </c>
      <c r="AB65"/>
      <c r="AC65"/>
      <c r="AD65"/>
      <c r="AE65"/>
      <c r="AF65"/>
      <c r="AG65"/>
      <c r="AH65"/>
      <c r="AI65" s="130"/>
    </row>
    <row r="66" spans="1:35" s="22" customFormat="1" ht="16.5">
      <c r="A66" s="60">
        <v>56</v>
      </c>
      <c r="B66" s="115"/>
      <c r="C66" s="71">
        <f t="shared" si="4"/>
        <v>9785171574406</v>
      </c>
      <c r="D66" s="62" t="s">
        <v>43</v>
      </c>
      <c r="E66" s="63" t="s">
        <v>75</v>
      </c>
      <c r="F66" s="70" t="s">
        <v>6</v>
      </c>
      <c r="G66" s="88">
        <v>624</v>
      </c>
      <c r="H66" s="62" t="s">
        <v>812</v>
      </c>
      <c r="I66" s="62" t="s">
        <v>813</v>
      </c>
      <c r="J66" s="62" t="s">
        <v>814</v>
      </c>
      <c r="K66" s="64">
        <v>2023</v>
      </c>
      <c r="L66" s="62" t="s">
        <v>815</v>
      </c>
      <c r="M66" s="62" t="s">
        <v>816</v>
      </c>
      <c r="N66" s="62" t="s">
        <v>817</v>
      </c>
      <c r="O66" s="62" t="s">
        <v>818</v>
      </c>
      <c r="P66" s="62" t="s">
        <v>819</v>
      </c>
      <c r="Q66" s="91">
        <f t="shared" si="5"/>
        <v>37.200000000000003</v>
      </c>
      <c r="R66" s="13"/>
      <c r="S66" s="34" t="str">
        <f t="shared" si="6"/>
        <v/>
      </c>
      <c r="T66" s="65" t="str">
        <f t="shared" si="7"/>
        <v>Image</v>
      </c>
      <c r="U66" s="66">
        <v>9785171574406</v>
      </c>
      <c r="V66" s="62" t="s">
        <v>820</v>
      </c>
      <c r="W66" s="67">
        <v>37.200000000000003</v>
      </c>
      <c r="X66" s="68" t="s">
        <v>821</v>
      </c>
      <c r="Y66" s="62" t="s">
        <v>822</v>
      </c>
      <c r="Z66" s="62" t="s">
        <v>823</v>
      </c>
      <c r="AA66" s="123" t="s">
        <v>824</v>
      </c>
      <c r="AB66"/>
      <c r="AC66"/>
      <c r="AD66"/>
      <c r="AE66"/>
      <c r="AF66"/>
      <c r="AG66"/>
      <c r="AH66"/>
      <c r="AI66" s="130"/>
    </row>
    <row r="67" spans="1:35" s="22" customFormat="1" ht="16.5">
      <c r="A67" s="60">
        <v>57</v>
      </c>
      <c r="B67" s="120" t="s">
        <v>2919</v>
      </c>
      <c r="C67" s="71">
        <f t="shared" si="4"/>
        <v>9785815917200</v>
      </c>
      <c r="D67" s="62" t="s">
        <v>43</v>
      </c>
      <c r="E67" s="63" t="s">
        <v>83</v>
      </c>
      <c r="F67" s="70" t="s">
        <v>6</v>
      </c>
      <c r="G67" s="88">
        <v>432</v>
      </c>
      <c r="H67" s="62" t="s">
        <v>825</v>
      </c>
      <c r="I67" s="62" t="s">
        <v>826</v>
      </c>
      <c r="J67" s="62" t="s">
        <v>827</v>
      </c>
      <c r="K67" s="64">
        <v>2023</v>
      </c>
      <c r="L67" s="62" t="s">
        <v>828</v>
      </c>
      <c r="M67" s="62" t="s">
        <v>829</v>
      </c>
      <c r="N67" s="62" t="s">
        <v>830</v>
      </c>
      <c r="O67" s="62" t="s">
        <v>831</v>
      </c>
      <c r="P67" s="62" t="s">
        <v>832</v>
      </c>
      <c r="Q67" s="91">
        <f t="shared" si="5"/>
        <v>25.2</v>
      </c>
      <c r="R67" s="13"/>
      <c r="S67" s="34" t="str">
        <f t="shared" si="6"/>
        <v/>
      </c>
      <c r="T67" s="65" t="str">
        <f t="shared" si="7"/>
        <v>Image</v>
      </c>
      <c r="U67" s="66">
        <v>9785815917200</v>
      </c>
      <c r="V67" s="62" t="s">
        <v>833</v>
      </c>
      <c r="W67" s="67">
        <v>25.2</v>
      </c>
      <c r="X67" s="68" t="s">
        <v>834</v>
      </c>
      <c r="Y67" s="62" t="s">
        <v>835</v>
      </c>
      <c r="Z67" s="62" t="s">
        <v>830</v>
      </c>
      <c r="AA67" s="123" t="s">
        <v>836</v>
      </c>
      <c r="AB67"/>
      <c r="AC67"/>
      <c r="AD67"/>
      <c r="AE67"/>
      <c r="AF67"/>
      <c r="AG67"/>
      <c r="AH67"/>
      <c r="AI67" s="130"/>
    </row>
    <row r="68" spans="1:35" s="22" customFormat="1" ht="16.5">
      <c r="A68" s="60">
        <v>58</v>
      </c>
      <c r="B68" s="120" t="s">
        <v>2919</v>
      </c>
      <c r="C68" s="71">
        <f t="shared" si="4"/>
        <v>9785815917187</v>
      </c>
      <c r="D68" s="62" t="s">
        <v>43</v>
      </c>
      <c r="E68" s="63" t="s">
        <v>83</v>
      </c>
      <c r="F68" s="70" t="s">
        <v>6</v>
      </c>
      <c r="G68" s="88">
        <v>336</v>
      </c>
      <c r="H68" s="62" t="s">
        <v>825</v>
      </c>
      <c r="I68" s="62" t="s">
        <v>837</v>
      </c>
      <c r="J68" s="62" t="s">
        <v>838</v>
      </c>
      <c r="K68" s="64">
        <v>2023</v>
      </c>
      <c r="L68" s="62" t="s">
        <v>828</v>
      </c>
      <c r="M68" s="62" t="s">
        <v>839</v>
      </c>
      <c r="N68" s="62" t="s">
        <v>830</v>
      </c>
      <c r="O68" s="62" t="s">
        <v>840</v>
      </c>
      <c r="P68" s="62" t="s">
        <v>841</v>
      </c>
      <c r="Q68" s="91">
        <f t="shared" si="5"/>
        <v>22.4</v>
      </c>
      <c r="R68" s="13"/>
      <c r="S68" s="34" t="str">
        <f t="shared" si="6"/>
        <v/>
      </c>
      <c r="T68" s="65" t="str">
        <f t="shared" si="7"/>
        <v>Image</v>
      </c>
      <c r="U68" s="66">
        <v>9785815917187</v>
      </c>
      <c r="V68" s="62" t="s">
        <v>842</v>
      </c>
      <c r="W68" s="67">
        <v>22.4</v>
      </c>
      <c r="X68" s="68" t="s">
        <v>843</v>
      </c>
      <c r="Y68" s="62" t="s">
        <v>844</v>
      </c>
      <c r="Z68" s="62" t="s">
        <v>830</v>
      </c>
      <c r="AA68" s="123" t="s">
        <v>845</v>
      </c>
      <c r="AB68"/>
      <c r="AC68"/>
      <c r="AD68"/>
      <c r="AE68"/>
      <c r="AF68"/>
      <c r="AG68"/>
      <c r="AH68"/>
      <c r="AI68" s="130"/>
    </row>
    <row r="69" spans="1:35" s="22" customFormat="1" ht="16.5">
      <c r="A69" s="60">
        <v>59</v>
      </c>
      <c r="B69" s="120" t="s">
        <v>2919</v>
      </c>
      <c r="C69" s="71">
        <f t="shared" si="4"/>
        <v>9785815917286</v>
      </c>
      <c r="D69" s="62" t="s">
        <v>43</v>
      </c>
      <c r="E69" s="63" t="s">
        <v>83</v>
      </c>
      <c r="F69" s="70" t="s">
        <v>6</v>
      </c>
      <c r="G69" s="88">
        <v>368</v>
      </c>
      <c r="H69" s="62" t="s">
        <v>825</v>
      </c>
      <c r="I69" s="62" t="s">
        <v>846</v>
      </c>
      <c r="J69" s="62" t="s">
        <v>847</v>
      </c>
      <c r="K69" s="64">
        <v>2023</v>
      </c>
      <c r="L69" s="62" t="s">
        <v>828</v>
      </c>
      <c r="M69" s="62" t="s">
        <v>839</v>
      </c>
      <c r="N69" s="62" t="s">
        <v>830</v>
      </c>
      <c r="O69" s="62" t="s">
        <v>848</v>
      </c>
      <c r="P69" s="62" t="s">
        <v>849</v>
      </c>
      <c r="Q69" s="91">
        <f t="shared" si="5"/>
        <v>24</v>
      </c>
      <c r="R69" s="13"/>
      <c r="S69" s="34" t="str">
        <f t="shared" si="6"/>
        <v/>
      </c>
      <c r="T69" s="65" t="str">
        <f t="shared" si="7"/>
        <v>Image</v>
      </c>
      <c r="U69" s="66">
        <v>9785815917286</v>
      </c>
      <c r="V69" s="62" t="s">
        <v>850</v>
      </c>
      <c r="W69" s="67">
        <v>24</v>
      </c>
      <c r="X69" s="68" t="s">
        <v>851</v>
      </c>
      <c r="Y69" s="62" t="s">
        <v>852</v>
      </c>
      <c r="Z69" s="62" t="s">
        <v>830</v>
      </c>
      <c r="AA69" s="123" t="s">
        <v>853</v>
      </c>
      <c r="AB69"/>
      <c r="AC69"/>
      <c r="AD69"/>
      <c r="AE69"/>
      <c r="AF69"/>
      <c r="AG69"/>
      <c r="AH69"/>
      <c r="AI69" s="130"/>
    </row>
    <row r="70" spans="1:35" s="22" customFormat="1" ht="16.5">
      <c r="A70" s="60">
        <v>60</v>
      </c>
      <c r="B70" s="120" t="s">
        <v>2919</v>
      </c>
      <c r="C70" s="71">
        <f t="shared" si="4"/>
        <v>9789659292981</v>
      </c>
      <c r="D70" s="62" t="s">
        <v>42</v>
      </c>
      <c r="E70" s="63" t="s">
        <v>83</v>
      </c>
      <c r="F70" s="70" t="s">
        <v>6</v>
      </c>
      <c r="G70" s="88">
        <v>252</v>
      </c>
      <c r="H70" s="62" t="s">
        <v>76</v>
      </c>
      <c r="I70" s="62" t="s">
        <v>2871</v>
      </c>
      <c r="J70" s="62" t="s">
        <v>2872</v>
      </c>
      <c r="K70" s="64" t="s">
        <v>2873</v>
      </c>
      <c r="L70" s="62" t="s">
        <v>2874</v>
      </c>
      <c r="M70" s="62"/>
      <c r="N70" s="62" t="s">
        <v>77</v>
      </c>
      <c r="O70" s="113" t="s">
        <v>2875</v>
      </c>
      <c r="P70" s="113" t="s">
        <v>2876</v>
      </c>
      <c r="Q70" s="91">
        <f t="shared" si="5"/>
        <v>20</v>
      </c>
      <c r="R70" s="13"/>
      <c r="S70" s="34" t="str">
        <f t="shared" si="6"/>
        <v/>
      </c>
      <c r="T70" s="65" t="str">
        <f t="shared" si="7"/>
        <v>Image</v>
      </c>
      <c r="U70" s="114">
        <v>9789659292981</v>
      </c>
      <c r="V70" s="113" t="s">
        <v>2877</v>
      </c>
      <c r="W70" s="67">
        <v>20</v>
      </c>
      <c r="X70" s="114">
        <v>9789659292981</v>
      </c>
      <c r="Y70" s="113" t="s">
        <v>2878</v>
      </c>
      <c r="Z70" s="62" t="s">
        <v>77</v>
      </c>
      <c r="AA70" s="113" t="s">
        <v>2879</v>
      </c>
      <c r="AB70"/>
      <c r="AC70"/>
      <c r="AD70"/>
      <c r="AE70"/>
      <c r="AF70"/>
      <c r="AG70"/>
      <c r="AH70"/>
      <c r="AI70" s="130"/>
    </row>
    <row r="71" spans="1:35" s="22" customFormat="1" ht="16.5">
      <c r="A71" s="60">
        <v>61</v>
      </c>
      <c r="B71" s="120" t="s">
        <v>2919</v>
      </c>
      <c r="C71" s="71">
        <f t="shared" si="4"/>
        <v>9783910741195</v>
      </c>
      <c r="D71" s="119" t="s">
        <v>2870</v>
      </c>
      <c r="E71" s="63" t="s">
        <v>83</v>
      </c>
      <c r="F71" s="70" t="s">
        <v>6</v>
      </c>
      <c r="G71" s="88">
        <v>252</v>
      </c>
      <c r="H71" s="62" t="s">
        <v>76</v>
      </c>
      <c r="I71" s="62" t="s">
        <v>2886</v>
      </c>
      <c r="J71" s="62" t="s">
        <v>84</v>
      </c>
      <c r="K71" s="64">
        <v>2023</v>
      </c>
      <c r="L71" s="62" t="s">
        <v>85</v>
      </c>
      <c r="M71" s="62" t="s">
        <v>134</v>
      </c>
      <c r="N71" s="62" t="s">
        <v>77</v>
      </c>
      <c r="O71" s="62" t="s">
        <v>86</v>
      </c>
      <c r="P71" s="62" t="s">
        <v>854</v>
      </c>
      <c r="Q71" s="91">
        <f t="shared" si="5"/>
        <v>52.9</v>
      </c>
      <c r="R71" s="13"/>
      <c r="S71" s="34" t="str">
        <f t="shared" si="6"/>
        <v/>
      </c>
      <c r="T71" s="65" t="str">
        <f t="shared" si="7"/>
        <v>Image</v>
      </c>
      <c r="U71" s="66">
        <v>9783910741195</v>
      </c>
      <c r="V71" s="62" t="s">
        <v>855</v>
      </c>
      <c r="W71" s="67">
        <v>52.9</v>
      </c>
      <c r="X71" s="68">
        <v>9783910741195</v>
      </c>
      <c r="Y71" s="62" t="s">
        <v>91</v>
      </c>
      <c r="Z71" s="62" t="s">
        <v>77</v>
      </c>
      <c r="AA71" s="123" t="s">
        <v>90</v>
      </c>
      <c r="AB71"/>
      <c r="AC71"/>
      <c r="AD71"/>
      <c r="AE71"/>
      <c r="AF71"/>
      <c r="AG71"/>
      <c r="AH71"/>
      <c r="AI71" s="130"/>
    </row>
    <row r="72" spans="1:35" s="22" customFormat="1" ht="16.5">
      <c r="A72" s="60">
        <v>62</v>
      </c>
      <c r="B72" s="120" t="s">
        <v>2919</v>
      </c>
      <c r="C72" s="71">
        <f t="shared" si="4"/>
        <v>9785041851378</v>
      </c>
      <c r="D72" s="62" t="s">
        <v>43</v>
      </c>
      <c r="E72" s="63" t="s">
        <v>83</v>
      </c>
      <c r="F72" s="70" t="s">
        <v>6</v>
      </c>
      <c r="G72" s="88">
        <v>320</v>
      </c>
      <c r="H72" s="62" t="s">
        <v>856</v>
      </c>
      <c r="I72" s="62" t="s">
        <v>857</v>
      </c>
      <c r="J72" s="62" t="s">
        <v>858</v>
      </c>
      <c r="K72" s="64">
        <v>2023</v>
      </c>
      <c r="L72" s="62" t="s">
        <v>30</v>
      </c>
      <c r="M72" s="62" t="s">
        <v>859</v>
      </c>
      <c r="N72" s="62" t="s">
        <v>860</v>
      </c>
      <c r="O72" s="62" t="s">
        <v>861</v>
      </c>
      <c r="P72" s="62" t="s">
        <v>862</v>
      </c>
      <c r="Q72" s="91">
        <f t="shared" si="5"/>
        <v>14.8</v>
      </c>
      <c r="R72" s="13"/>
      <c r="S72" s="34" t="str">
        <f t="shared" si="6"/>
        <v/>
      </c>
      <c r="T72" s="65" t="str">
        <f t="shared" si="7"/>
        <v>Image</v>
      </c>
      <c r="U72" s="66">
        <v>9785041851378</v>
      </c>
      <c r="V72" s="62" t="s">
        <v>863</v>
      </c>
      <c r="W72" s="67">
        <v>14.8</v>
      </c>
      <c r="X72" s="68" t="s">
        <v>864</v>
      </c>
      <c r="Y72" s="62" t="s">
        <v>865</v>
      </c>
      <c r="Z72" s="62" t="s">
        <v>866</v>
      </c>
      <c r="AA72" s="123" t="s">
        <v>867</v>
      </c>
      <c r="AB72"/>
      <c r="AC72"/>
      <c r="AD72"/>
      <c r="AE72"/>
      <c r="AF72"/>
      <c r="AG72"/>
      <c r="AH72"/>
      <c r="AI72" s="130"/>
    </row>
    <row r="73" spans="1:35" s="22" customFormat="1" ht="16.5">
      <c r="A73" s="60">
        <v>63</v>
      </c>
      <c r="B73" s="120" t="s">
        <v>2919</v>
      </c>
      <c r="C73" s="71">
        <f t="shared" si="4"/>
        <v>9785171537135</v>
      </c>
      <c r="D73" s="62" t="s">
        <v>43</v>
      </c>
      <c r="E73" s="63" t="s">
        <v>83</v>
      </c>
      <c r="F73" s="70" t="s">
        <v>6</v>
      </c>
      <c r="G73" s="88">
        <v>320</v>
      </c>
      <c r="H73" s="62" t="s">
        <v>31</v>
      </c>
      <c r="I73" s="62" t="s">
        <v>868</v>
      </c>
      <c r="J73" s="62" t="s">
        <v>869</v>
      </c>
      <c r="K73" s="64">
        <v>2023</v>
      </c>
      <c r="L73" s="62" t="s">
        <v>29</v>
      </c>
      <c r="M73" s="62" t="s">
        <v>32</v>
      </c>
      <c r="N73" s="62" t="s">
        <v>33</v>
      </c>
      <c r="O73" s="62" t="s">
        <v>870</v>
      </c>
      <c r="P73" s="62" t="s">
        <v>871</v>
      </c>
      <c r="Q73" s="91">
        <f t="shared" si="5"/>
        <v>16.2</v>
      </c>
      <c r="R73" s="13"/>
      <c r="S73" s="34" t="str">
        <f t="shared" si="6"/>
        <v/>
      </c>
      <c r="T73" s="65" t="str">
        <f t="shared" si="7"/>
        <v>Image</v>
      </c>
      <c r="U73" s="66">
        <v>9785171537135</v>
      </c>
      <c r="V73" s="62" t="s">
        <v>872</v>
      </c>
      <c r="W73" s="67">
        <v>16.2</v>
      </c>
      <c r="X73" s="68" t="s">
        <v>873</v>
      </c>
      <c r="Y73" s="62" t="s">
        <v>874</v>
      </c>
      <c r="Z73" s="62" t="s">
        <v>35</v>
      </c>
      <c r="AA73" s="123" t="s">
        <v>875</v>
      </c>
      <c r="AB73"/>
      <c r="AC73"/>
      <c r="AD73"/>
      <c r="AE73"/>
      <c r="AF73"/>
      <c r="AG73"/>
      <c r="AH73"/>
      <c r="AI73" s="130"/>
    </row>
    <row r="74" spans="1:35" s="22" customFormat="1" ht="16.5">
      <c r="A74" s="60">
        <v>64</v>
      </c>
      <c r="B74" s="115"/>
      <c r="C74" s="71">
        <f t="shared" ref="C74:C137" si="8">HYPERLINK("https://sentrumbookstore.com/catalog/books/"&amp;U74&amp;"/",U74)</f>
        <v>9785171574093</v>
      </c>
      <c r="D74" s="62" t="s">
        <v>43</v>
      </c>
      <c r="E74" s="63" t="s">
        <v>83</v>
      </c>
      <c r="F74" s="70" t="s">
        <v>6</v>
      </c>
      <c r="G74" s="88">
        <v>416</v>
      </c>
      <c r="H74" s="62" t="s">
        <v>876</v>
      </c>
      <c r="I74" s="62" t="s">
        <v>877</v>
      </c>
      <c r="J74" s="62" t="s">
        <v>878</v>
      </c>
      <c r="K74" s="64">
        <v>2023</v>
      </c>
      <c r="L74" s="62" t="s">
        <v>29</v>
      </c>
      <c r="M74" s="62" t="s">
        <v>879</v>
      </c>
      <c r="N74" s="62" t="s">
        <v>880</v>
      </c>
      <c r="O74" s="62" t="s">
        <v>881</v>
      </c>
      <c r="P74" s="62" t="s">
        <v>882</v>
      </c>
      <c r="Q74" s="91">
        <f t="shared" si="5"/>
        <v>20.3</v>
      </c>
      <c r="R74" s="13"/>
      <c r="S74" s="34" t="str">
        <f t="shared" si="6"/>
        <v/>
      </c>
      <c r="T74" s="65" t="str">
        <f t="shared" si="7"/>
        <v>Image</v>
      </c>
      <c r="U74" s="66">
        <v>9785171574093</v>
      </c>
      <c r="V74" s="62" t="s">
        <v>883</v>
      </c>
      <c r="W74" s="67">
        <v>20.3</v>
      </c>
      <c r="X74" s="68" t="s">
        <v>884</v>
      </c>
      <c r="Y74" s="62" t="s">
        <v>885</v>
      </c>
      <c r="Z74" s="62" t="s">
        <v>886</v>
      </c>
      <c r="AA74" s="123" t="s">
        <v>887</v>
      </c>
      <c r="AB74"/>
      <c r="AC74"/>
      <c r="AD74"/>
      <c r="AE74"/>
      <c r="AF74"/>
      <c r="AG74"/>
      <c r="AH74"/>
      <c r="AI74" s="130"/>
    </row>
    <row r="75" spans="1:35" s="22" customFormat="1" ht="16.5">
      <c r="A75" s="60">
        <v>65</v>
      </c>
      <c r="B75" s="115"/>
      <c r="C75" s="71">
        <f t="shared" si="8"/>
        <v>9785041816032</v>
      </c>
      <c r="D75" s="62" t="s">
        <v>43</v>
      </c>
      <c r="E75" s="63" t="s">
        <v>83</v>
      </c>
      <c r="F75" s="70" t="s">
        <v>6</v>
      </c>
      <c r="G75" s="88">
        <v>256</v>
      </c>
      <c r="H75" s="62" t="s">
        <v>888</v>
      </c>
      <c r="I75" s="62" t="s">
        <v>889</v>
      </c>
      <c r="J75" s="62" t="s">
        <v>890</v>
      </c>
      <c r="K75" s="64">
        <v>2023</v>
      </c>
      <c r="L75" s="62" t="s">
        <v>30</v>
      </c>
      <c r="M75" s="62" t="s">
        <v>891</v>
      </c>
      <c r="N75" s="62" t="s">
        <v>892</v>
      </c>
      <c r="O75" s="62" t="s">
        <v>893</v>
      </c>
      <c r="P75" s="62" t="s">
        <v>894</v>
      </c>
      <c r="Q75" s="91">
        <f t="shared" ref="Q75:Q138" si="9">ROUND(W75*(100%-Discount),1)</f>
        <v>19.2</v>
      </c>
      <c r="R75" s="13"/>
      <c r="S75" s="34" t="str">
        <f t="shared" ref="S75:S138" si="10">IF(R75="","",R75*Q75)</f>
        <v/>
      </c>
      <c r="T75" s="65" t="str">
        <f t="shared" ref="T75:T138" si="11">HYPERLINK(V75,"Image")</f>
        <v>Image</v>
      </c>
      <c r="U75" s="66">
        <v>9785041816032</v>
      </c>
      <c r="V75" s="62" t="s">
        <v>895</v>
      </c>
      <c r="W75" s="67">
        <v>19.2</v>
      </c>
      <c r="X75" s="68" t="s">
        <v>896</v>
      </c>
      <c r="Y75" s="62" t="s">
        <v>897</v>
      </c>
      <c r="Z75" s="62" t="s">
        <v>898</v>
      </c>
      <c r="AA75" s="123" t="s">
        <v>899</v>
      </c>
      <c r="AB75"/>
      <c r="AC75"/>
      <c r="AD75"/>
      <c r="AE75"/>
      <c r="AF75"/>
      <c r="AG75"/>
      <c r="AH75"/>
      <c r="AI75" s="130"/>
    </row>
    <row r="76" spans="1:35" s="22" customFormat="1" ht="16.5">
      <c r="A76" s="60">
        <v>66</v>
      </c>
      <c r="B76" s="115"/>
      <c r="C76" s="71">
        <f t="shared" si="8"/>
        <v>9785171574086</v>
      </c>
      <c r="D76" s="62" t="s">
        <v>43</v>
      </c>
      <c r="E76" s="63" t="s">
        <v>83</v>
      </c>
      <c r="F76" s="70" t="s">
        <v>6</v>
      </c>
      <c r="G76" s="88">
        <v>416</v>
      </c>
      <c r="H76" s="62" t="s">
        <v>900</v>
      </c>
      <c r="I76" s="62" t="s">
        <v>901</v>
      </c>
      <c r="J76" s="62" t="s">
        <v>902</v>
      </c>
      <c r="K76" s="64">
        <v>2023</v>
      </c>
      <c r="L76" s="62" t="s">
        <v>29</v>
      </c>
      <c r="M76" s="62" t="s">
        <v>903</v>
      </c>
      <c r="N76" s="62" t="s">
        <v>904</v>
      </c>
      <c r="O76" s="62" t="s">
        <v>905</v>
      </c>
      <c r="P76" s="62" t="s">
        <v>906</v>
      </c>
      <c r="Q76" s="91">
        <f t="shared" si="9"/>
        <v>20.399999999999999</v>
      </c>
      <c r="R76" s="13"/>
      <c r="S76" s="34" t="str">
        <f t="shared" si="10"/>
        <v/>
      </c>
      <c r="T76" s="65" t="str">
        <f t="shared" si="11"/>
        <v>Image</v>
      </c>
      <c r="U76" s="66">
        <v>9785171574086</v>
      </c>
      <c r="V76" s="62" t="s">
        <v>907</v>
      </c>
      <c r="W76" s="67">
        <v>20.399999999999999</v>
      </c>
      <c r="X76" s="68" t="s">
        <v>908</v>
      </c>
      <c r="Y76" s="62" t="s">
        <v>909</v>
      </c>
      <c r="Z76" s="62" t="s">
        <v>910</v>
      </c>
      <c r="AA76" s="123" t="s">
        <v>911</v>
      </c>
      <c r="AB76"/>
      <c r="AC76"/>
      <c r="AD76"/>
      <c r="AE76"/>
      <c r="AF76"/>
      <c r="AG76"/>
      <c r="AH76"/>
      <c r="AI76" s="130"/>
    </row>
    <row r="77" spans="1:35" s="22" customFormat="1" ht="16.5">
      <c r="A77" s="60">
        <v>67</v>
      </c>
      <c r="B77" s="115"/>
      <c r="C77" s="71">
        <f t="shared" si="8"/>
        <v>9785041805685</v>
      </c>
      <c r="D77" s="62" t="s">
        <v>43</v>
      </c>
      <c r="E77" s="63" t="s">
        <v>83</v>
      </c>
      <c r="F77" s="70" t="s">
        <v>6</v>
      </c>
      <c r="G77" s="88">
        <v>384</v>
      </c>
      <c r="H77" s="62" t="s">
        <v>912</v>
      </c>
      <c r="I77" s="62" t="s">
        <v>913</v>
      </c>
      <c r="J77" s="62" t="s">
        <v>914</v>
      </c>
      <c r="K77" s="64">
        <v>2023</v>
      </c>
      <c r="L77" s="62" t="s">
        <v>915</v>
      </c>
      <c r="M77" s="62" t="s">
        <v>916</v>
      </c>
      <c r="N77" s="62" t="s">
        <v>917</v>
      </c>
      <c r="O77" s="62" t="s">
        <v>918</v>
      </c>
      <c r="P77" s="62" t="s">
        <v>919</v>
      </c>
      <c r="Q77" s="91">
        <f t="shared" si="9"/>
        <v>21.5</v>
      </c>
      <c r="R77" s="13"/>
      <c r="S77" s="34" t="str">
        <f t="shared" si="10"/>
        <v/>
      </c>
      <c r="T77" s="65" t="str">
        <f t="shared" si="11"/>
        <v>Image</v>
      </c>
      <c r="U77" s="66">
        <v>9785041805685</v>
      </c>
      <c r="V77" s="62" t="s">
        <v>920</v>
      </c>
      <c r="W77" s="67">
        <v>21.5</v>
      </c>
      <c r="X77" s="68" t="s">
        <v>921</v>
      </c>
      <c r="Y77" s="62" t="s">
        <v>922</v>
      </c>
      <c r="Z77" s="62" t="s">
        <v>923</v>
      </c>
      <c r="AA77" s="123" t="s">
        <v>924</v>
      </c>
      <c r="AB77"/>
      <c r="AC77"/>
      <c r="AD77"/>
      <c r="AE77"/>
      <c r="AF77"/>
      <c r="AG77"/>
      <c r="AH77"/>
      <c r="AI77" s="130"/>
    </row>
    <row r="78" spans="1:35" s="22" customFormat="1" ht="16.5">
      <c r="A78" s="60">
        <v>68</v>
      </c>
      <c r="B78" s="115"/>
      <c r="C78" s="71">
        <f t="shared" si="8"/>
        <v>9785171581046</v>
      </c>
      <c r="D78" s="62" t="s">
        <v>43</v>
      </c>
      <c r="E78" s="63" t="s">
        <v>83</v>
      </c>
      <c r="F78" s="70" t="s">
        <v>6</v>
      </c>
      <c r="G78" s="88">
        <v>416</v>
      </c>
      <c r="H78" s="62" t="s">
        <v>925</v>
      </c>
      <c r="I78" s="62" t="s">
        <v>926</v>
      </c>
      <c r="J78" s="62" t="s">
        <v>927</v>
      </c>
      <c r="K78" s="64">
        <v>2023</v>
      </c>
      <c r="L78" s="62" t="s">
        <v>29</v>
      </c>
      <c r="M78" s="62" t="s">
        <v>928</v>
      </c>
      <c r="N78" s="62" t="s">
        <v>929</v>
      </c>
      <c r="O78" s="62" t="s">
        <v>930</v>
      </c>
      <c r="P78" s="62" t="s">
        <v>931</v>
      </c>
      <c r="Q78" s="91">
        <f t="shared" si="9"/>
        <v>21.2</v>
      </c>
      <c r="R78" s="13"/>
      <c r="S78" s="34" t="str">
        <f t="shared" si="10"/>
        <v/>
      </c>
      <c r="T78" s="65" t="str">
        <f t="shared" si="11"/>
        <v>Image</v>
      </c>
      <c r="U78" s="66">
        <v>9785171581046</v>
      </c>
      <c r="V78" s="62" t="s">
        <v>932</v>
      </c>
      <c r="W78" s="67">
        <v>21.2</v>
      </c>
      <c r="X78" s="68" t="s">
        <v>933</v>
      </c>
      <c r="Y78" s="62" t="s">
        <v>934</v>
      </c>
      <c r="Z78" s="62" t="s">
        <v>935</v>
      </c>
      <c r="AA78" s="123" t="s">
        <v>936</v>
      </c>
      <c r="AB78"/>
      <c r="AC78"/>
      <c r="AD78"/>
      <c r="AE78"/>
      <c r="AF78"/>
      <c r="AG78"/>
      <c r="AH78"/>
      <c r="AI78" s="130"/>
    </row>
    <row r="79" spans="1:35" s="22" customFormat="1" ht="16.5">
      <c r="A79" s="60">
        <v>69</v>
      </c>
      <c r="B79" s="115"/>
      <c r="C79" s="71">
        <f t="shared" si="8"/>
        <v>9785171574130</v>
      </c>
      <c r="D79" s="62" t="s">
        <v>43</v>
      </c>
      <c r="E79" s="63" t="s">
        <v>83</v>
      </c>
      <c r="F79" s="70" t="s">
        <v>6</v>
      </c>
      <c r="G79" s="88">
        <v>448</v>
      </c>
      <c r="H79" s="62" t="s">
        <v>135</v>
      </c>
      <c r="I79" s="62" t="s">
        <v>937</v>
      </c>
      <c r="J79" s="62" t="s">
        <v>938</v>
      </c>
      <c r="K79" s="64">
        <v>2023</v>
      </c>
      <c r="L79" s="62" t="s">
        <v>29</v>
      </c>
      <c r="M79" s="62" t="s">
        <v>136</v>
      </c>
      <c r="N79" s="62" t="s">
        <v>137</v>
      </c>
      <c r="O79" s="62" t="s">
        <v>939</v>
      </c>
      <c r="P79" s="62" t="s">
        <v>940</v>
      </c>
      <c r="Q79" s="91">
        <f t="shared" si="9"/>
        <v>22.3</v>
      </c>
      <c r="R79" s="13"/>
      <c r="S79" s="34" t="str">
        <f t="shared" si="10"/>
        <v/>
      </c>
      <c r="T79" s="65" t="str">
        <f t="shared" si="11"/>
        <v>Image</v>
      </c>
      <c r="U79" s="66">
        <v>9785171574130</v>
      </c>
      <c r="V79" s="62" t="s">
        <v>941</v>
      </c>
      <c r="W79" s="67">
        <v>22.3</v>
      </c>
      <c r="X79" s="68" t="s">
        <v>942</v>
      </c>
      <c r="Y79" s="62" t="s">
        <v>943</v>
      </c>
      <c r="Z79" s="62" t="s">
        <v>138</v>
      </c>
      <c r="AA79" s="123" t="s">
        <v>944</v>
      </c>
      <c r="AB79"/>
      <c r="AC79"/>
      <c r="AD79"/>
      <c r="AE79"/>
      <c r="AF79"/>
      <c r="AG79"/>
      <c r="AH79"/>
      <c r="AI79" s="130"/>
    </row>
    <row r="80" spans="1:35" s="22" customFormat="1" ht="16.5">
      <c r="A80" s="60">
        <v>70</v>
      </c>
      <c r="B80" s="115"/>
      <c r="C80" s="71">
        <f t="shared" si="8"/>
        <v>9785041862879</v>
      </c>
      <c r="D80" s="62" t="s">
        <v>43</v>
      </c>
      <c r="E80" s="63" t="s">
        <v>83</v>
      </c>
      <c r="F80" s="70" t="s">
        <v>6</v>
      </c>
      <c r="G80" s="88">
        <v>320</v>
      </c>
      <c r="H80" s="62" t="s">
        <v>945</v>
      </c>
      <c r="I80" s="62" t="s">
        <v>946</v>
      </c>
      <c r="J80" s="62" t="s">
        <v>947</v>
      </c>
      <c r="K80" s="64">
        <v>2023</v>
      </c>
      <c r="L80" s="62" t="s">
        <v>30</v>
      </c>
      <c r="M80" s="62" t="s">
        <v>948</v>
      </c>
      <c r="N80" s="62" t="s">
        <v>949</v>
      </c>
      <c r="O80" s="62" t="s">
        <v>950</v>
      </c>
      <c r="P80" s="62" t="s">
        <v>951</v>
      </c>
      <c r="Q80" s="91">
        <f t="shared" si="9"/>
        <v>17.399999999999999</v>
      </c>
      <c r="R80" s="13"/>
      <c r="S80" s="34" t="str">
        <f t="shared" si="10"/>
        <v/>
      </c>
      <c r="T80" s="65" t="str">
        <f t="shared" si="11"/>
        <v>Image</v>
      </c>
      <c r="U80" s="66">
        <v>9785041862879</v>
      </c>
      <c r="V80" s="62" t="s">
        <v>952</v>
      </c>
      <c r="W80" s="67">
        <v>17.399999999999999</v>
      </c>
      <c r="X80" s="68" t="s">
        <v>953</v>
      </c>
      <c r="Y80" s="62" t="s">
        <v>954</v>
      </c>
      <c r="Z80" s="62" t="s">
        <v>955</v>
      </c>
      <c r="AA80" s="123" t="s">
        <v>956</v>
      </c>
      <c r="AB80"/>
      <c r="AC80"/>
      <c r="AD80"/>
      <c r="AE80"/>
      <c r="AF80"/>
      <c r="AG80"/>
      <c r="AH80"/>
      <c r="AI80" s="130"/>
    </row>
    <row r="81" spans="1:35" s="22" customFormat="1" ht="16.5">
      <c r="A81" s="60">
        <v>71</v>
      </c>
      <c r="B81" s="115"/>
      <c r="C81" s="71">
        <f t="shared" si="8"/>
        <v>9785171575359</v>
      </c>
      <c r="D81" s="119" t="s">
        <v>2870</v>
      </c>
      <c r="E81" s="63" t="s">
        <v>83</v>
      </c>
      <c r="F81" s="70" t="s">
        <v>6</v>
      </c>
      <c r="G81" s="88">
        <v>416</v>
      </c>
      <c r="H81" s="62" t="s">
        <v>957</v>
      </c>
      <c r="I81" s="62" t="s">
        <v>958</v>
      </c>
      <c r="J81" s="62" t="s">
        <v>959</v>
      </c>
      <c r="K81" s="64">
        <v>2023</v>
      </c>
      <c r="L81" s="62" t="s">
        <v>29</v>
      </c>
      <c r="M81" s="62" t="s">
        <v>960</v>
      </c>
      <c r="N81" s="62" t="s">
        <v>961</v>
      </c>
      <c r="O81" s="62" t="s">
        <v>962</v>
      </c>
      <c r="P81" s="62" t="s">
        <v>963</v>
      </c>
      <c r="Q81" s="91">
        <f t="shared" si="9"/>
        <v>20.9</v>
      </c>
      <c r="R81" s="13"/>
      <c r="S81" s="34" t="str">
        <f t="shared" si="10"/>
        <v/>
      </c>
      <c r="T81" s="65" t="str">
        <f t="shared" si="11"/>
        <v>Image</v>
      </c>
      <c r="U81" s="66">
        <v>9785171575359</v>
      </c>
      <c r="V81" s="62" t="s">
        <v>964</v>
      </c>
      <c r="W81" s="67">
        <v>20.9</v>
      </c>
      <c r="X81" s="68" t="s">
        <v>965</v>
      </c>
      <c r="Y81" s="62" t="s">
        <v>966</v>
      </c>
      <c r="Z81" s="62" t="s">
        <v>967</v>
      </c>
      <c r="AA81" s="123" t="s">
        <v>968</v>
      </c>
      <c r="AB81"/>
      <c r="AC81"/>
      <c r="AD81"/>
      <c r="AE81"/>
      <c r="AF81"/>
      <c r="AG81"/>
      <c r="AH81"/>
      <c r="AI81" s="130"/>
    </row>
    <row r="82" spans="1:35" s="22" customFormat="1" ht="16.5">
      <c r="A82" s="60">
        <v>72</v>
      </c>
      <c r="B82" s="115"/>
      <c r="C82" s="71">
        <f t="shared" si="8"/>
        <v>9785041805678</v>
      </c>
      <c r="D82" s="62" t="s">
        <v>43</v>
      </c>
      <c r="E82" s="63" t="s">
        <v>83</v>
      </c>
      <c r="F82" s="70" t="s">
        <v>6</v>
      </c>
      <c r="G82" s="88">
        <v>704</v>
      </c>
      <c r="H82" s="62" t="s">
        <v>969</v>
      </c>
      <c r="I82" s="62" t="s">
        <v>970</v>
      </c>
      <c r="J82" s="62" t="s">
        <v>971</v>
      </c>
      <c r="K82" s="64">
        <v>2023</v>
      </c>
      <c r="L82" s="62" t="s">
        <v>30</v>
      </c>
      <c r="M82" s="62" t="s">
        <v>972</v>
      </c>
      <c r="N82" s="62" t="s">
        <v>973</v>
      </c>
      <c r="O82" s="62" t="s">
        <v>974</v>
      </c>
      <c r="P82" s="62" t="s">
        <v>975</v>
      </c>
      <c r="Q82" s="91">
        <f t="shared" si="9"/>
        <v>32.799999999999997</v>
      </c>
      <c r="R82" s="13"/>
      <c r="S82" s="34" t="str">
        <f t="shared" si="10"/>
        <v/>
      </c>
      <c r="T82" s="65" t="str">
        <f t="shared" si="11"/>
        <v>Image</v>
      </c>
      <c r="U82" s="66">
        <v>9785041805678</v>
      </c>
      <c r="V82" s="62" t="s">
        <v>976</v>
      </c>
      <c r="W82" s="67">
        <v>32.799999999999997</v>
      </c>
      <c r="X82" s="68" t="s">
        <v>977</v>
      </c>
      <c r="Y82" s="62" t="s">
        <v>978</v>
      </c>
      <c r="Z82" s="62" t="s">
        <v>979</v>
      </c>
      <c r="AA82" s="123" t="s">
        <v>980</v>
      </c>
      <c r="AB82"/>
      <c r="AC82"/>
      <c r="AD82"/>
      <c r="AE82"/>
      <c r="AF82"/>
      <c r="AG82"/>
      <c r="AH82"/>
      <c r="AI82" s="130"/>
    </row>
    <row r="83" spans="1:35" s="22" customFormat="1" ht="16.5">
      <c r="A83" s="60">
        <v>73</v>
      </c>
      <c r="B83" s="115"/>
      <c r="C83" s="71">
        <f t="shared" si="8"/>
        <v>9785171558956</v>
      </c>
      <c r="D83" s="62" t="s">
        <v>43</v>
      </c>
      <c r="E83" s="63" t="s">
        <v>83</v>
      </c>
      <c r="F83" s="70" t="s">
        <v>6</v>
      </c>
      <c r="G83" s="88">
        <v>352</v>
      </c>
      <c r="H83" s="62" t="s">
        <v>981</v>
      </c>
      <c r="I83" s="62" t="s">
        <v>982</v>
      </c>
      <c r="J83" s="62" t="s">
        <v>983</v>
      </c>
      <c r="K83" s="64">
        <v>2023</v>
      </c>
      <c r="L83" s="62" t="s">
        <v>29</v>
      </c>
      <c r="M83" s="62" t="s">
        <v>984</v>
      </c>
      <c r="N83" s="62" t="s">
        <v>985</v>
      </c>
      <c r="O83" s="62" t="s">
        <v>986</v>
      </c>
      <c r="P83" s="62" t="s">
        <v>987</v>
      </c>
      <c r="Q83" s="91">
        <f t="shared" si="9"/>
        <v>18.2</v>
      </c>
      <c r="R83" s="13"/>
      <c r="S83" s="34" t="str">
        <f t="shared" si="10"/>
        <v/>
      </c>
      <c r="T83" s="65" t="str">
        <f t="shared" si="11"/>
        <v>Image</v>
      </c>
      <c r="U83" s="66">
        <v>9785171558956</v>
      </c>
      <c r="V83" s="62" t="s">
        <v>988</v>
      </c>
      <c r="W83" s="67">
        <v>18.2</v>
      </c>
      <c r="X83" s="68" t="s">
        <v>989</v>
      </c>
      <c r="Y83" s="62" t="s">
        <v>990</v>
      </c>
      <c r="Z83" s="62" t="s">
        <v>991</v>
      </c>
      <c r="AA83" s="123" t="s">
        <v>992</v>
      </c>
      <c r="AB83"/>
      <c r="AC83"/>
      <c r="AD83"/>
      <c r="AE83"/>
      <c r="AF83"/>
      <c r="AG83"/>
      <c r="AH83"/>
      <c r="AI83" s="130"/>
    </row>
    <row r="84" spans="1:35" s="22" customFormat="1" ht="16.5">
      <c r="A84" s="60">
        <v>74</v>
      </c>
      <c r="B84" s="115"/>
      <c r="C84" s="71">
        <f t="shared" si="8"/>
        <v>9785280039834</v>
      </c>
      <c r="D84" s="62" t="s">
        <v>43</v>
      </c>
      <c r="E84" s="63" t="s">
        <v>83</v>
      </c>
      <c r="F84" s="70" t="s">
        <v>6</v>
      </c>
      <c r="G84" s="88">
        <v>320</v>
      </c>
      <c r="H84" s="62" t="s">
        <v>993</v>
      </c>
      <c r="I84" s="62" t="s">
        <v>994</v>
      </c>
      <c r="J84" s="62" t="s">
        <v>995</v>
      </c>
      <c r="K84" s="64">
        <v>2023</v>
      </c>
      <c r="L84" s="62" t="s">
        <v>996</v>
      </c>
      <c r="M84" s="62" t="s">
        <v>997</v>
      </c>
      <c r="N84" s="62" t="s">
        <v>998</v>
      </c>
      <c r="O84" s="62" t="s">
        <v>999</v>
      </c>
      <c r="P84" s="62" t="s">
        <v>1000</v>
      </c>
      <c r="Q84" s="91">
        <f t="shared" si="9"/>
        <v>29.4</v>
      </c>
      <c r="R84" s="13"/>
      <c r="S84" s="34" t="str">
        <f t="shared" si="10"/>
        <v/>
      </c>
      <c r="T84" s="65" t="str">
        <f t="shared" si="11"/>
        <v>Image</v>
      </c>
      <c r="U84" s="66">
        <v>9785280039834</v>
      </c>
      <c r="V84" s="62" t="s">
        <v>1001</v>
      </c>
      <c r="W84" s="67">
        <v>29.4</v>
      </c>
      <c r="X84" s="68" t="s">
        <v>1002</v>
      </c>
      <c r="Y84" s="62" t="s">
        <v>1003</v>
      </c>
      <c r="Z84" s="62" t="s">
        <v>1004</v>
      </c>
      <c r="AA84" s="123" t="s">
        <v>1005</v>
      </c>
      <c r="AB84"/>
      <c r="AC84"/>
      <c r="AD84"/>
      <c r="AE84"/>
      <c r="AF84"/>
      <c r="AG84"/>
      <c r="AH84"/>
      <c r="AI84" s="130"/>
    </row>
    <row r="85" spans="1:35" s="22" customFormat="1" ht="16.5">
      <c r="A85" s="60">
        <v>75</v>
      </c>
      <c r="B85" s="120" t="s">
        <v>2919</v>
      </c>
      <c r="C85" s="71">
        <f t="shared" si="8"/>
        <v>9785041866419</v>
      </c>
      <c r="D85" s="62" t="s">
        <v>43</v>
      </c>
      <c r="E85" s="63" t="s">
        <v>83</v>
      </c>
      <c r="F85" s="70" t="s">
        <v>6</v>
      </c>
      <c r="G85" s="88">
        <v>320</v>
      </c>
      <c r="H85" s="62" t="s">
        <v>1006</v>
      </c>
      <c r="I85" s="62" t="s">
        <v>1007</v>
      </c>
      <c r="J85" s="62" t="s">
        <v>1008</v>
      </c>
      <c r="K85" s="64">
        <v>2023</v>
      </c>
      <c r="L85" s="62" t="s">
        <v>30</v>
      </c>
      <c r="M85" s="62" t="s">
        <v>1009</v>
      </c>
      <c r="N85" s="62" t="s">
        <v>1010</v>
      </c>
      <c r="O85" s="62" t="s">
        <v>1011</v>
      </c>
      <c r="P85" s="62" t="s">
        <v>1012</v>
      </c>
      <c r="Q85" s="91">
        <f t="shared" si="9"/>
        <v>18</v>
      </c>
      <c r="R85" s="13"/>
      <c r="S85" s="34" t="str">
        <f t="shared" si="10"/>
        <v/>
      </c>
      <c r="T85" s="65" t="str">
        <f t="shared" si="11"/>
        <v>Image</v>
      </c>
      <c r="U85" s="66">
        <v>9785041866419</v>
      </c>
      <c r="V85" s="62" t="s">
        <v>1013</v>
      </c>
      <c r="W85" s="67">
        <v>18</v>
      </c>
      <c r="X85" s="68" t="s">
        <v>1014</v>
      </c>
      <c r="Y85" s="62" t="s">
        <v>1015</v>
      </c>
      <c r="Z85" s="62" t="s">
        <v>1010</v>
      </c>
      <c r="AA85" s="123" t="s">
        <v>1016</v>
      </c>
      <c r="AB85"/>
      <c r="AC85"/>
      <c r="AD85"/>
      <c r="AE85"/>
      <c r="AF85"/>
      <c r="AG85"/>
      <c r="AH85"/>
      <c r="AI85" s="130"/>
    </row>
    <row r="86" spans="1:35" s="22" customFormat="1" ht="16.5">
      <c r="A86" s="60">
        <v>76</v>
      </c>
      <c r="B86" s="115"/>
      <c r="C86" s="71">
        <f t="shared" si="8"/>
        <v>9785171464592</v>
      </c>
      <c r="D86" s="62" t="s">
        <v>43</v>
      </c>
      <c r="E86" s="63" t="s">
        <v>83</v>
      </c>
      <c r="F86" s="70" t="s">
        <v>6</v>
      </c>
      <c r="G86" s="88">
        <v>288</v>
      </c>
      <c r="H86" s="62" t="s">
        <v>1017</v>
      </c>
      <c r="I86" s="62" t="s">
        <v>1018</v>
      </c>
      <c r="J86" s="62" t="s">
        <v>1019</v>
      </c>
      <c r="K86" s="64">
        <v>2023</v>
      </c>
      <c r="L86" s="62" t="s">
        <v>29</v>
      </c>
      <c r="M86" s="62" t="s">
        <v>1020</v>
      </c>
      <c r="N86" s="62" t="s">
        <v>1021</v>
      </c>
      <c r="O86" s="62" t="s">
        <v>1022</v>
      </c>
      <c r="P86" s="62" t="s">
        <v>1023</v>
      </c>
      <c r="Q86" s="91">
        <f t="shared" si="9"/>
        <v>22.2</v>
      </c>
      <c r="R86" s="13"/>
      <c r="S86" s="34" t="str">
        <f t="shared" si="10"/>
        <v/>
      </c>
      <c r="T86" s="65" t="str">
        <f t="shared" si="11"/>
        <v>Image</v>
      </c>
      <c r="U86" s="66">
        <v>9785171464592</v>
      </c>
      <c r="V86" s="62" t="s">
        <v>1024</v>
      </c>
      <c r="W86" s="67">
        <v>22.2</v>
      </c>
      <c r="X86" s="68" t="s">
        <v>1025</v>
      </c>
      <c r="Y86" s="62" t="s">
        <v>1026</v>
      </c>
      <c r="Z86" s="62" t="s">
        <v>1027</v>
      </c>
      <c r="AA86" s="123" t="s">
        <v>1028</v>
      </c>
      <c r="AB86"/>
      <c r="AC86"/>
      <c r="AD86"/>
      <c r="AE86"/>
      <c r="AF86"/>
      <c r="AG86"/>
      <c r="AH86"/>
      <c r="AI86" s="130"/>
    </row>
    <row r="87" spans="1:35" s="22" customFormat="1" ht="16.5">
      <c r="A87" s="60">
        <v>77</v>
      </c>
      <c r="B87" s="120" t="s">
        <v>2919</v>
      </c>
      <c r="C87" s="71">
        <f t="shared" si="8"/>
        <v>9785171576738</v>
      </c>
      <c r="D87" s="62" t="s">
        <v>43</v>
      </c>
      <c r="E87" s="63" t="s">
        <v>83</v>
      </c>
      <c r="F87" s="70" t="s">
        <v>6</v>
      </c>
      <c r="G87" s="88">
        <v>576</v>
      </c>
      <c r="H87" s="62" t="s">
        <v>1029</v>
      </c>
      <c r="I87" s="62" t="s">
        <v>1030</v>
      </c>
      <c r="J87" s="62" t="s">
        <v>1031</v>
      </c>
      <c r="K87" s="64">
        <v>2023</v>
      </c>
      <c r="L87" s="62" t="s">
        <v>29</v>
      </c>
      <c r="M87" s="62" t="s">
        <v>1032</v>
      </c>
      <c r="N87" s="62" t="s">
        <v>1033</v>
      </c>
      <c r="O87" s="62" t="s">
        <v>1034</v>
      </c>
      <c r="P87" s="62" t="s">
        <v>1035</v>
      </c>
      <c r="Q87" s="91">
        <f t="shared" si="9"/>
        <v>30.1</v>
      </c>
      <c r="R87" s="13"/>
      <c r="S87" s="34" t="str">
        <f t="shared" si="10"/>
        <v/>
      </c>
      <c r="T87" s="65" t="str">
        <f t="shared" si="11"/>
        <v>Image</v>
      </c>
      <c r="U87" s="66">
        <v>9785171576738</v>
      </c>
      <c r="V87" s="62" t="s">
        <v>1036</v>
      </c>
      <c r="W87" s="67">
        <v>30.1</v>
      </c>
      <c r="X87" s="68" t="s">
        <v>1037</v>
      </c>
      <c r="Y87" s="62" t="s">
        <v>1038</v>
      </c>
      <c r="Z87" s="62" t="s">
        <v>1039</v>
      </c>
      <c r="AA87" s="123" t="s">
        <v>1040</v>
      </c>
      <c r="AB87"/>
      <c r="AC87"/>
      <c r="AD87"/>
      <c r="AE87"/>
      <c r="AF87"/>
      <c r="AG87"/>
      <c r="AH87"/>
      <c r="AI87" s="130"/>
    </row>
    <row r="88" spans="1:35" s="22" customFormat="1" ht="16.5">
      <c r="A88" s="60">
        <v>78</v>
      </c>
      <c r="B88" s="120" t="s">
        <v>2919</v>
      </c>
      <c r="C88" s="71">
        <f t="shared" si="8"/>
        <v>9785171485856</v>
      </c>
      <c r="D88" s="62" t="s">
        <v>43</v>
      </c>
      <c r="E88" s="63" t="s">
        <v>83</v>
      </c>
      <c r="F88" s="70" t="s">
        <v>6</v>
      </c>
      <c r="G88" s="88">
        <v>384</v>
      </c>
      <c r="H88" s="62" t="s">
        <v>1029</v>
      </c>
      <c r="I88" s="62" t="s">
        <v>1041</v>
      </c>
      <c r="J88" s="62" t="s">
        <v>1042</v>
      </c>
      <c r="K88" s="64">
        <v>2023</v>
      </c>
      <c r="L88" s="62" t="s">
        <v>29</v>
      </c>
      <c r="M88" s="62" t="s">
        <v>1032</v>
      </c>
      <c r="N88" s="62" t="s">
        <v>1033</v>
      </c>
      <c r="O88" s="62" t="s">
        <v>1043</v>
      </c>
      <c r="P88" s="62" t="s">
        <v>1044</v>
      </c>
      <c r="Q88" s="91">
        <f t="shared" si="9"/>
        <v>20.7</v>
      </c>
      <c r="R88" s="13"/>
      <c r="S88" s="34" t="str">
        <f t="shared" si="10"/>
        <v/>
      </c>
      <c r="T88" s="65" t="str">
        <f t="shared" si="11"/>
        <v>Image</v>
      </c>
      <c r="U88" s="66">
        <v>9785171485856</v>
      </c>
      <c r="V88" s="62" t="s">
        <v>1045</v>
      </c>
      <c r="W88" s="67">
        <v>20.7</v>
      </c>
      <c r="X88" s="68" t="s">
        <v>1046</v>
      </c>
      <c r="Y88" s="62" t="s">
        <v>1047</v>
      </c>
      <c r="Z88" s="62" t="s">
        <v>1039</v>
      </c>
      <c r="AA88" s="123" t="s">
        <v>1048</v>
      </c>
      <c r="AB88"/>
      <c r="AC88"/>
      <c r="AD88"/>
      <c r="AE88"/>
      <c r="AF88"/>
      <c r="AG88"/>
      <c r="AH88"/>
      <c r="AI88" s="130"/>
    </row>
    <row r="89" spans="1:35" s="22" customFormat="1" ht="16.5">
      <c r="A89" s="60">
        <v>79</v>
      </c>
      <c r="B89" s="120" t="s">
        <v>2919</v>
      </c>
      <c r="C89" s="71">
        <f t="shared" si="8"/>
        <v>9785171575366</v>
      </c>
      <c r="D89" s="62" t="s">
        <v>43</v>
      </c>
      <c r="E89" s="63" t="s">
        <v>83</v>
      </c>
      <c r="F89" s="70" t="s">
        <v>6</v>
      </c>
      <c r="G89" s="88">
        <v>192</v>
      </c>
      <c r="H89" s="62" t="s">
        <v>1029</v>
      </c>
      <c r="I89" s="62" t="s">
        <v>1049</v>
      </c>
      <c r="J89" s="62" t="s">
        <v>1050</v>
      </c>
      <c r="K89" s="64">
        <v>2023</v>
      </c>
      <c r="L89" s="62" t="s">
        <v>29</v>
      </c>
      <c r="M89" s="62" t="s">
        <v>1032</v>
      </c>
      <c r="N89" s="62" t="s">
        <v>1033</v>
      </c>
      <c r="O89" s="62" t="s">
        <v>1051</v>
      </c>
      <c r="P89" s="62" t="s">
        <v>1052</v>
      </c>
      <c r="Q89" s="91">
        <f t="shared" si="9"/>
        <v>16.100000000000001</v>
      </c>
      <c r="R89" s="13"/>
      <c r="S89" s="34" t="str">
        <f t="shared" si="10"/>
        <v/>
      </c>
      <c r="T89" s="65" t="str">
        <f t="shared" si="11"/>
        <v>Image</v>
      </c>
      <c r="U89" s="66">
        <v>9785171575366</v>
      </c>
      <c r="V89" s="62" t="s">
        <v>1053</v>
      </c>
      <c r="W89" s="67">
        <v>16.100000000000001</v>
      </c>
      <c r="X89" s="68" t="s">
        <v>1054</v>
      </c>
      <c r="Y89" s="62" t="s">
        <v>1055</v>
      </c>
      <c r="Z89" s="62" t="s">
        <v>1039</v>
      </c>
      <c r="AA89" s="123" t="s">
        <v>1056</v>
      </c>
      <c r="AB89"/>
      <c r="AC89"/>
      <c r="AD89"/>
      <c r="AE89"/>
      <c r="AF89"/>
      <c r="AG89"/>
      <c r="AH89"/>
      <c r="AI89" s="130"/>
    </row>
    <row r="90" spans="1:35" s="22" customFormat="1" ht="16.5">
      <c r="A90" s="60">
        <v>80</v>
      </c>
      <c r="B90" s="115"/>
      <c r="C90" s="71">
        <f t="shared" si="8"/>
        <v>9785171573140</v>
      </c>
      <c r="D90" s="62" t="s">
        <v>43</v>
      </c>
      <c r="E90" s="63" t="s">
        <v>83</v>
      </c>
      <c r="F90" s="70" t="s">
        <v>6</v>
      </c>
      <c r="G90" s="88">
        <v>736</v>
      </c>
      <c r="H90" s="62" t="s">
        <v>1057</v>
      </c>
      <c r="I90" s="62" t="s">
        <v>1058</v>
      </c>
      <c r="J90" s="62" t="s">
        <v>1059</v>
      </c>
      <c r="K90" s="64">
        <v>2023</v>
      </c>
      <c r="L90" s="62" t="s">
        <v>29</v>
      </c>
      <c r="M90" s="62" t="s">
        <v>1060</v>
      </c>
      <c r="N90" s="62" t="s">
        <v>1061</v>
      </c>
      <c r="O90" s="62" t="s">
        <v>1062</v>
      </c>
      <c r="P90" s="62" t="s">
        <v>1063</v>
      </c>
      <c r="Q90" s="91">
        <f t="shared" si="9"/>
        <v>40.299999999999997</v>
      </c>
      <c r="R90" s="13"/>
      <c r="S90" s="34" t="str">
        <f t="shared" si="10"/>
        <v/>
      </c>
      <c r="T90" s="65" t="str">
        <f t="shared" si="11"/>
        <v>Image</v>
      </c>
      <c r="U90" s="66">
        <v>9785171573140</v>
      </c>
      <c r="V90" s="62" t="s">
        <v>1064</v>
      </c>
      <c r="W90" s="67">
        <v>40.299999999999997</v>
      </c>
      <c r="X90" s="68" t="s">
        <v>1065</v>
      </c>
      <c r="Y90" s="62" t="s">
        <v>1066</v>
      </c>
      <c r="Z90" s="62" t="s">
        <v>1067</v>
      </c>
      <c r="AA90" s="123" t="s">
        <v>1068</v>
      </c>
      <c r="AB90"/>
      <c r="AC90"/>
      <c r="AD90"/>
      <c r="AE90"/>
      <c r="AF90"/>
      <c r="AG90"/>
      <c r="AH90"/>
      <c r="AI90" s="130"/>
    </row>
    <row r="91" spans="1:35" s="22" customFormat="1" ht="16.5">
      <c r="A91" s="60">
        <v>81</v>
      </c>
      <c r="B91" s="115"/>
      <c r="C91" s="71">
        <f t="shared" si="8"/>
        <v>9785171563974</v>
      </c>
      <c r="D91" s="62" t="s">
        <v>43</v>
      </c>
      <c r="E91" s="63" t="s">
        <v>83</v>
      </c>
      <c r="F91" s="70" t="s">
        <v>6</v>
      </c>
      <c r="G91" s="88">
        <v>480</v>
      </c>
      <c r="H91" s="62" t="s">
        <v>1069</v>
      </c>
      <c r="I91" s="62" t="s">
        <v>1070</v>
      </c>
      <c r="J91" s="62" t="s">
        <v>1071</v>
      </c>
      <c r="K91" s="64">
        <v>2023</v>
      </c>
      <c r="L91" s="62" t="s">
        <v>29</v>
      </c>
      <c r="M91" s="62" t="s">
        <v>1072</v>
      </c>
      <c r="N91" s="62" t="s">
        <v>1073</v>
      </c>
      <c r="O91" s="62" t="s">
        <v>1074</v>
      </c>
      <c r="P91" s="62" t="s">
        <v>1075</v>
      </c>
      <c r="Q91" s="91">
        <f t="shared" si="9"/>
        <v>19.7</v>
      </c>
      <c r="R91" s="13"/>
      <c r="S91" s="34" t="str">
        <f t="shared" si="10"/>
        <v/>
      </c>
      <c r="T91" s="65" t="str">
        <f t="shared" si="11"/>
        <v>Image</v>
      </c>
      <c r="U91" s="66">
        <v>9785171563974</v>
      </c>
      <c r="V91" s="62" t="s">
        <v>1076</v>
      </c>
      <c r="W91" s="67">
        <v>19.7</v>
      </c>
      <c r="X91" s="68" t="s">
        <v>1077</v>
      </c>
      <c r="Y91" s="62" t="s">
        <v>1078</v>
      </c>
      <c r="Z91" s="62" t="s">
        <v>1079</v>
      </c>
      <c r="AA91" s="123" t="s">
        <v>1080</v>
      </c>
      <c r="AB91"/>
      <c r="AC91"/>
      <c r="AD91"/>
      <c r="AE91"/>
      <c r="AF91"/>
      <c r="AG91"/>
      <c r="AH91"/>
      <c r="AI91" s="130"/>
    </row>
    <row r="92" spans="1:35" s="22" customFormat="1" ht="16.5">
      <c r="A92" s="60">
        <v>82</v>
      </c>
      <c r="B92" s="115"/>
      <c r="C92" s="71">
        <f t="shared" si="8"/>
        <v>9785171575649</v>
      </c>
      <c r="D92" s="62" t="s">
        <v>43</v>
      </c>
      <c r="E92" s="63" t="s">
        <v>83</v>
      </c>
      <c r="F92" s="70" t="s">
        <v>6</v>
      </c>
      <c r="G92" s="88">
        <v>384</v>
      </c>
      <c r="H92" s="62" t="s">
        <v>1069</v>
      </c>
      <c r="I92" s="62" t="s">
        <v>1081</v>
      </c>
      <c r="J92" s="62" t="s">
        <v>1082</v>
      </c>
      <c r="K92" s="64">
        <v>2023</v>
      </c>
      <c r="L92" s="62" t="s">
        <v>29</v>
      </c>
      <c r="M92" s="62" t="s">
        <v>1072</v>
      </c>
      <c r="N92" s="62" t="s">
        <v>1073</v>
      </c>
      <c r="O92" s="62" t="s">
        <v>1083</v>
      </c>
      <c r="P92" s="62" t="s">
        <v>1084</v>
      </c>
      <c r="Q92" s="91">
        <f t="shared" si="9"/>
        <v>18.399999999999999</v>
      </c>
      <c r="R92" s="13"/>
      <c r="S92" s="34" t="str">
        <f t="shared" si="10"/>
        <v/>
      </c>
      <c r="T92" s="65" t="str">
        <f t="shared" si="11"/>
        <v>Image</v>
      </c>
      <c r="U92" s="66">
        <v>9785171575649</v>
      </c>
      <c r="V92" s="62" t="s">
        <v>1085</v>
      </c>
      <c r="W92" s="67">
        <v>18.399999999999999</v>
      </c>
      <c r="X92" s="68" t="s">
        <v>1086</v>
      </c>
      <c r="Y92" s="62" t="s">
        <v>1087</v>
      </c>
      <c r="Z92" s="62" t="s">
        <v>1079</v>
      </c>
      <c r="AA92" s="123" t="s">
        <v>1088</v>
      </c>
      <c r="AB92"/>
      <c r="AC92"/>
      <c r="AD92"/>
      <c r="AE92"/>
      <c r="AF92"/>
      <c r="AG92"/>
      <c r="AH92"/>
      <c r="AI92" s="130"/>
    </row>
    <row r="93" spans="1:35" s="22" customFormat="1" ht="16.5">
      <c r="A93" s="60">
        <v>83</v>
      </c>
      <c r="B93" s="115"/>
      <c r="C93" s="71">
        <f t="shared" si="8"/>
        <v>9785171471293</v>
      </c>
      <c r="D93" s="62" t="s">
        <v>43</v>
      </c>
      <c r="E93" s="63" t="s">
        <v>83</v>
      </c>
      <c r="F93" s="70" t="s">
        <v>6</v>
      </c>
      <c r="G93" s="88">
        <v>480</v>
      </c>
      <c r="H93" s="62" t="s">
        <v>1089</v>
      </c>
      <c r="I93" s="62" t="s">
        <v>1090</v>
      </c>
      <c r="J93" s="62" t="s">
        <v>1091</v>
      </c>
      <c r="K93" s="64">
        <v>2023</v>
      </c>
      <c r="L93" s="62" t="s">
        <v>29</v>
      </c>
      <c r="M93" s="62" t="s">
        <v>53</v>
      </c>
      <c r="N93" s="62" t="s">
        <v>1092</v>
      </c>
      <c r="O93" s="62" t="s">
        <v>1093</v>
      </c>
      <c r="P93" s="62" t="s">
        <v>1094</v>
      </c>
      <c r="Q93" s="91">
        <f t="shared" si="9"/>
        <v>21.5</v>
      </c>
      <c r="R93" s="13"/>
      <c r="S93" s="34" t="str">
        <f t="shared" si="10"/>
        <v/>
      </c>
      <c r="T93" s="65" t="str">
        <f t="shared" si="11"/>
        <v>Image</v>
      </c>
      <c r="U93" s="66">
        <v>9785171471293</v>
      </c>
      <c r="V93" s="62" t="s">
        <v>1095</v>
      </c>
      <c r="W93" s="67">
        <v>21.5</v>
      </c>
      <c r="X93" s="68" t="s">
        <v>1096</v>
      </c>
      <c r="Y93" s="62" t="s">
        <v>1097</v>
      </c>
      <c r="Z93" s="62" t="s">
        <v>1098</v>
      </c>
      <c r="AA93" s="123" t="s">
        <v>1099</v>
      </c>
      <c r="AB93"/>
      <c r="AC93"/>
      <c r="AD93"/>
      <c r="AE93"/>
      <c r="AF93"/>
      <c r="AG93"/>
      <c r="AH93"/>
      <c r="AI93" s="130"/>
    </row>
    <row r="94" spans="1:35" s="22" customFormat="1" ht="16.5">
      <c r="A94" s="60">
        <v>84</v>
      </c>
      <c r="B94" s="115"/>
      <c r="C94" s="71">
        <f t="shared" si="8"/>
        <v>9785171573157</v>
      </c>
      <c r="D94" s="62" t="s">
        <v>43</v>
      </c>
      <c r="E94" s="63" t="s">
        <v>83</v>
      </c>
      <c r="F94" s="70" t="s">
        <v>6</v>
      </c>
      <c r="G94" s="88">
        <v>448</v>
      </c>
      <c r="H94" s="62" t="s">
        <v>1100</v>
      </c>
      <c r="I94" s="62" t="s">
        <v>1101</v>
      </c>
      <c r="J94" s="62" t="s">
        <v>1102</v>
      </c>
      <c r="K94" s="64">
        <v>2023</v>
      </c>
      <c r="L94" s="62" t="s">
        <v>29</v>
      </c>
      <c r="M94" s="62" t="s">
        <v>141</v>
      </c>
      <c r="N94" s="62" t="s">
        <v>1103</v>
      </c>
      <c r="O94" s="62" t="s">
        <v>1104</v>
      </c>
      <c r="P94" s="62" t="s">
        <v>1105</v>
      </c>
      <c r="Q94" s="91">
        <f t="shared" si="9"/>
        <v>22.5</v>
      </c>
      <c r="R94" s="13"/>
      <c r="S94" s="34" t="str">
        <f t="shared" si="10"/>
        <v/>
      </c>
      <c r="T94" s="65" t="str">
        <f t="shared" si="11"/>
        <v>Image</v>
      </c>
      <c r="U94" s="66">
        <v>9785171573157</v>
      </c>
      <c r="V94" s="62" t="s">
        <v>1106</v>
      </c>
      <c r="W94" s="67">
        <v>22.5</v>
      </c>
      <c r="X94" s="68" t="s">
        <v>1107</v>
      </c>
      <c r="Y94" s="62" t="s">
        <v>1108</v>
      </c>
      <c r="Z94" s="62" t="s">
        <v>1109</v>
      </c>
      <c r="AA94" s="123" t="s">
        <v>1110</v>
      </c>
      <c r="AB94"/>
      <c r="AC94"/>
      <c r="AD94"/>
      <c r="AE94"/>
      <c r="AF94"/>
      <c r="AG94"/>
      <c r="AH94"/>
      <c r="AI94" s="130"/>
    </row>
    <row r="95" spans="1:35" s="22" customFormat="1" ht="16.5">
      <c r="A95" s="60">
        <v>85</v>
      </c>
      <c r="B95" s="115"/>
      <c r="C95" s="71">
        <f t="shared" si="8"/>
        <v>9785448443176</v>
      </c>
      <c r="D95" s="62" t="s">
        <v>43</v>
      </c>
      <c r="E95" s="63" t="s">
        <v>83</v>
      </c>
      <c r="F95" s="70" t="s">
        <v>6</v>
      </c>
      <c r="G95" s="88">
        <v>320</v>
      </c>
      <c r="H95" s="62" t="s">
        <v>1111</v>
      </c>
      <c r="I95" s="62" t="s">
        <v>1112</v>
      </c>
      <c r="J95" s="62" t="s">
        <v>1113</v>
      </c>
      <c r="K95" s="64">
        <v>2023</v>
      </c>
      <c r="L95" s="62" t="s">
        <v>357</v>
      </c>
      <c r="M95" s="62" t="s">
        <v>1114</v>
      </c>
      <c r="N95" s="62" t="s">
        <v>1115</v>
      </c>
      <c r="O95" s="62" t="s">
        <v>1116</v>
      </c>
      <c r="P95" s="62" t="s">
        <v>1117</v>
      </c>
      <c r="Q95" s="91">
        <f t="shared" si="9"/>
        <v>15.6</v>
      </c>
      <c r="R95" s="13"/>
      <c r="S95" s="34" t="str">
        <f t="shared" si="10"/>
        <v/>
      </c>
      <c r="T95" s="65" t="str">
        <f t="shared" si="11"/>
        <v>Image</v>
      </c>
      <c r="U95" s="66">
        <v>9785448443176</v>
      </c>
      <c r="V95" s="62" t="s">
        <v>1118</v>
      </c>
      <c r="W95" s="67">
        <v>15.6</v>
      </c>
      <c r="X95" s="68" t="s">
        <v>1119</v>
      </c>
      <c r="Y95" s="62" t="s">
        <v>1120</v>
      </c>
      <c r="Z95" s="62" t="s">
        <v>1115</v>
      </c>
      <c r="AA95" s="123" t="s">
        <v>1121</v>
      </c>
      <c r="AB95"/>
      <c r="AC95"/>
      <c r="AD95"/>
      <c r="AE95"/>
      <c r="AF95"/>
      <c r="AG95"/>
      <c r="AH95"/>
      <c r="AI95" s="130"/>
    </row>
    <row r="96" spans="1:35" s="22" customFormat="1" ht="16.5">
      <c r="A96" s="60">
        <v>86</v>
      </c>
      <c r="B96" s="115"/>
      <c r="C96" s="71">
        <f t="shared" si="8"/>
        <v>9785171574055</v>
      </c>
      <c r="D96" s="62" t="s">
        <v>43</v>
      </c>
      <c r="E96" s="63" t="s">
        <v>83</v>
      </c>
      <c r="F96" s="70" t="s">
        <v>6</v>
      </c>
      <c r="G96" s="88">
        <v>320</v>
      </c>
      <c r="H96" s="62" t="s">
        <v>1122</v>
      </c>
      <c r="I96" s="62" t="s">
        <v>1123</v>
      </c>
      <c r="J96" s="62" t="s">
        <v>1124</v>
      </c>
      <c r="K96" s="64">
        <v>2023</v>
      </c>
      <c r="L96" s="62" t="s">
        <v>29</v>
      </c>
      <c r="M96" s="62" t="s">
        <v>1125</v>
      </c>
      <c r="N96" s="62" t="s">
        <v>1126</v>
      </c>
      <c r="O96" s="62" t="s">
        <v>1127</v>
      </c>
      <c r="P96" s="62" t="s">
        <v>1128</v>
      </c>
      <c r="Q96" s="91">
        <f t="shared" si="9"/>
        <v>15.6</v>
      </c>
      <c r="R96" s="13"/>
      <c r="S96" s="34" t="str">
        <f t="shared" si="10"/>
        <v/>
      </c>
      <c r="T96" s="65" t="str">
        <f t="shared" si="11"/>
        <v>Image</v>
      </c>
      <c r="U96" s="66">
        <v>9785171574055</v>
      </c>
      <c r="V96" s="62" t="s">
        <v>1129</v>
      </c>
      <c r="W96" s="67">
        <v>15.6</v>
      </c>
      <c r="X96" s="68" t="s">
        <v>1130</v>
      </c>
      <c r="Y96" s="62" t="s">
        <v>1131</v>
      </c>
      <c r="Z96" s="62" t="s">
        <v>1132</v>
      </c>
      <c r="AA96" s="123" t="s">
        <v>1133</v>
      </c>
      <c r="AB96"/>
      <c r="AC96"/>
      <c r="AD96"/>
      <c r="AE96"/>
      <c r="AF96"/>
      <c r="AG96"/>
      <c r="AH96"/>
      <c r="AI96" s="130"/>
    </row>
    <row r="97" spans="1:35" s="22" customFormat="1" ht="16.5">
      <c r="A97" s="60">
        <v>87</v>
      </c>
      <c r="B97" s="115"/>
      <c r="C97" s="71">
        <f t="shared" si="8"/>
        <v>9785041861230</v>
      </c>
      <c r="D97" s="62" t="s">
        <v>43</v>
      </c>
      <c r="E97" s="63" t="s">
        <v>83</v>
      </c>
      <c r="F97" s="70" t="s">
        <v>6</v>
      </c>
      <c r="G97" s="88">
        <v>320</v>
      </c>
      <c r="H97" s="62" t="s">
        <v>1134</v>
      </c>
      <c r="I97" s="62" t="s">
        <v>1135</v>
      </c>
      <c r="J97" s="62" t="s">
        <v>1136</v>
      </c>
      <c r="K97" s="64">
        <v>2023</v>
      </c>
      <c r="L97" s="62" t="s">
        <v>30</v>
      </c>
      <c r="M97" s="62" t="s">
        <v>1137</v>
      </c>
      <c r="N97" s="62" t="s">
        <v>1138</v>
      </c>
      <c r="O97" s="62" t="s">
        <v>1139</v>
      </c>
      <c r="P97" s="62" t="s">
        <v>1140</v>
      </c>
      <c r="Q97" s="91">
        <f t="shared" si="9"/>
        <v>19.600000000000001</v>
      </c>
      <c r="R97" s="13"/>
      <c r="S97" s="34" t="str">
        <f t="shared" si="10"/>
        <v/>
      </c>
      <c r="T97" s="65" t="str">
        <f t="shared" si="11"/>
        <v>Image</v>
      </c>
      <c r="U97" s="66">
        <v>9785041861230</v>
      </c>
      <c r="V97" s="62" t="s">
        <v>1141</v>
      </c>
      <c r="W97" s="67">
        <v>19.600000000000001</v>
      </c>
      <c r="X97" s="68" t="s">
        <v>1142</v>
      </c>
      <c r="Y97" s="62" t="s">
        <v>1143</v>
      </c>
      <c r="Z97" s="62" t="s">
        <v>1138</v>
      </c>
      <c r="AA97" s="123" t="s">
        <v>1144</v>
      </c>
      <c r="AB97"/>
      <c r="AC97"/>
      <c r="AD97"/>
      <c r="AE97"/>
      <c r="AF97"/>
      <c r="AG97"/>
      <c r="AH97"/>
      <c r="AI97" s="130"/>
    </row>
    <row r="98" spans="1:35" s="22" customFormat="1" ht="16.5">
      <c r="A98" s="60">
        <v>88</v>
      </c>
      <c r="B98" s="115"/>
      <c r="C98" s="71">
        <f t="shared" si="8"/>
        <v>9785171209469</v>
      </c>
      <c r="D98" s="62" t="s">
        <v>43</v>
      </c>
      <c r="E98" s="63" t="s">
        <v>83</v>
      </c>
      <c r="F98" s="70" t="s">
        <v>6</v>
      </c>
      <c r="G98" s="88">
        <v>320</v>
      </c>
      <c r="H98" s="62" t="s">
        <v>1145</v>
      </c>
      <c r="I98" s="62" t="s">
        <v>1146</v>
      </c>
      <c r="J98" s="62" t="s">
        <v>1147</v>
      </c>
      <c r="K98" s="64">
        <v>2023</v>
      </c>
      <c r="L98" s="62" t="s">
        <v>29</v>
      </c>
      <c r="M98" s="62" t="s">
        <v>122</v>
      </c>
      <c r="N98" s="62" t="s">
        <v>1148</v>
      </c>
      <c r="O98" s="62" t="s">
        <v>1149</v>
      </c>
      <c r="P98" s="62" t="s">
        <v>1150</v>
      </c>
      <c r="Q98" s="91">
        <f t="shared" si="9"/>
        <v>19.600000000000001</v>
      </c>
      <c r="R98" s="13"/>
      <c r="S98" s="34" t="str">
        <f t="shared" si="10"/>
        <v/>
      </c>
      <c r="T98" s="65" t="str">
        <f t="shared" si="11"/>
        <v>Image</v>
      </c>
      <c r="U98" s="66">
        <v>9785171209469</v>
      </c>
      <c r="V98" s="62" t="s">
        <v>1151</v>
      </c>
      <c r="W98" s="67">
        <v>19.600000000000001</v>
      </c>
      <c r="X98" s="68" t="s">
        <v>1152</v>
      </c>
      <c r="Y98" s="62" t="s">
        <v>1153</v>
      </c>
      <c r="Z98" s="62" t="s">
        <v>1154</v>
      </c>
      <c r="AA98" s="123" t="s">
        <v>1155</v>
      </c>
      <c r="AB98"/>
      <c r="AC98"/>
      <c r="AD98"/>
      <c r="AE98"/>
      <c r="AF98"/>
      <c r="AG98"/>
      <c r="AH98"/>
      <c r="AI98" s="130"/>
    </row>
    <row r="99" spans="1:35" s="22" customFormat="1" ht="16.5">
      <c r="A99" s="60">
        <v>89</v>
      </c>
      <c r="B99" s="120" t="s">
        <v>2919</v>
      </c>
      <c r="C99" s="71">
        <f t="shared" si="8"/>
        <v>9785448442667</v>
      </c>
      <c r="D99" s="62" t="s">
        <v>43</v>
      </c>
      <c r="E99" s="63" t="s">
        <v>83</v>
      </c>
      <c r="F99" s="70" t="s">
        <v>6</v>
      </c>
      <c r="G99" s="88">
        <v>256</v>
      </c>
      <c r="H99" s="62" t="s">
        <v>1156</v>
      </c>
      <c r="I99" s="62" t="s">
        <v>1157</v>
      </c>
      <c r="J99" s="62" t="s">
        <v>1158</v>
      </c>
      <c r="K99" s="64">
        <v>2023</v>
      </c>
      <c r="L99" s="62" t="s">
        <v>357</v>
      </c>
      <c r="M99" s="62" t="s">
        <v>152</v>
      </c>
      <c r="N99" s="62" t="s">
        <v>1159</v>
      </c>
      <c r="O99" s="62" t="s">
        <v>1160</v>
      </c>
      <c r="P99" s="62" t="s">
        <v>1161</v>
      </c>
      <c r="Q99" s="91">
        <f t="shared" si="9"/>
        <v>27.9</v>
      </c>
      <c r="R99" s="13"/>
      <c r="S99" s="34" t="str">
        <f t="shared" si="10"/>
        <v/>
      </c>
      <c r="T99" s="65" t="str">
        <f t="shared" si="11"/>
        <v>Image</v>
      </c>
      <c r="U99" s="66">
        <v>9785448442667</v>
      </c>
      <c r="V99" s="62" t="s">
        <v>1162</v>
      </c>
      <c r="W99" s="67">
        <v>27.9</v>
      </c>
      <c r="X99" s="68" t="s">
        <v>1163</v>
      </c>
      <c r="Y99" s="62" t="s">
        <v>1164</v>
      </c>
      <c r="Z99" s="62" t="s">
        <v>1165</v>
      </c>
      <c r="AA99" s="123" t="s">
        <v>1166</v>
      </c>
      <c r="AB99"/>
      <c r="AC99"/>
      <c r="AD99"/>
      <c r="AE99"/>
      <c r="AF99"/>
      <c r="AG99"/>
      <c r="AH99"/>
      <c r="AI99" s="130"/>
    </row>
    <row r="100" spans="1:35" s="22" customFormat="1" ht="16.5">
      <c r="A100" s="60">
        <v>90</v>
      </c>
      <c r="B100" s="120" t="s">
        <v>2919</v>
      </c>
      <c r="C100" s="71">
        <f t="shared" si="8"/>
        <v>9785041689346</v>
      </c>
      <c r="D100" s="62" t="s">
        <v>43</v>
      </c>
      <c r="E100" s="63" t="s">
        <v>83</v>
      </c>
      <c r="F100" s="70" t="s">
        <v>6</v>
      </c>
      <c r="G100" s="88">
        <v>352</v>
      </c>
      <c r="H100" s="62" t="s">
        <v>499</v>
      </c>
      <c r="I100" s="62" t="s">
        <v>1167</v>
      </c>
      <c r="J100" s="62" t="s">
        <v>1168</v>
      </c>
      <c r="K100" s="64">
        <v>2023</v>
      </c>
      <c r="L100" s="62" t="s">
        <v>30</v>
      </c>
      <c r="M100" s="62" t="s">
        <v>1169</v>
      </c>
      <c r="N100" s="62" t="s">
        <v>503</v>
      </c>
      <c r="O100" s="62" t="s">
        <v>1170</v>
      </c>
      <c r="P100" s="62" t="s">
        <v>1171</v>
      </c>
      <c r="Q100" s="91">
        <f t="shared" si="9"/>
        <v>21.2</v>
      </c>
      <c r="R100" s="13"/>
      <c r="S100" s="34" t="str">
        <f t="shared" si="10"/>
        <v/>
      </c>
      <c r="T100" s="65" t="str">
        <f t="shared" si="11"/>
        <v>Image</v>
      </c>
      <c r="U100" s="66">
        <v>9785041689346</v>
      </c>
      <c r="V100" s="62" t="s">
        <v>1172</v>
      </c>
      <c r="W100" s="67">
        <v>21.2</v>
      </c>
      <c r="X100" s="68" t="s">
        <v>1173</v>
      </c>
      <c r="Y100" s="62" t="s">
        <v>1174</v>
      </c>
      <c r="Z100" s="62" t="s">
        <v>503</v>
      </c>
      <c r="AA100" s="123" t="s">
        <v>1175</v>
      </c>
      <c r="AB100"/>
      <c r="AC100"/>
      <c r="AD100"/>
      <c r="AE100"/>
      <c r="AF100"/>
      <c r="AG100"/>
      <c r="AH100"/>
      <c r="AI100" s="130"/>
    </row>
    <row r="101" spans="1:35" s="22" customFormat="1" ht="16.5">
      <c r="A101" s="60">
        <v>91</v>
      </c>
      <c r="B101" s="115"/>
      <c r="C101" s="71">
        <f t="shared" si="8"/>
        <v>9785041865597</v>
      </c>
      <c r="D101" s="62" t="s">
        <v>43</v>
      </c>
      <c r="E101" s="63" t="s">
        <v>83</v>
      </c>
      <c r="F101" s="70" t="s">
        <v>6</v>
      </c>
      <c r="G101" s="88">
        <v>320</v>
      </c>
      <c r="H101" s="62" t="s">
        <v>1176</v>
      </c>
      <c r="I101" s="62" t="s">
        <v>1177</v>
      </c>
      <c r="J101" s="62" t="s">
        <v>1178</v>
      </c>
      <c r="K101" s="64">
        <v>2023</v>
      </c>
      <c r="L101" s="62" t="s">
        <v>30</v>
      </c>
      <c r="M101" s="62" t="s">
        <v>1179</v>
      </c>
      <c r="N101" s="62" t="s">
        <v>1180</v>
      </c>
      <c r="O101" s="62" t="s">
        <v>1181</v>
      </c>
      <c r="P101" s="62" t="s">
        <v>1182</v>
      </c>
      <c r="Q101" s="91">
        <f t="shared" si="9"/>
        <v>15</v>
      </c>
      <c r="R101" s="13"/>
      <c r="S101" s="34" t="str">
        <f t="shared" si="10"/>
        <v/>
      </c>
      <c r="T101" s="65" t="str">
        <f t="shared" si="11"/>
        <v>Image</v>
      </c>
      <c r="U101" s="66">
        <v>9785041865597</v>
      </c>
      <c r="V101" s="62" t="s">
        <v>1183</v>
      </c>
      <c r="W101" s="67">
        <v>15</v>
      </c>
      <c r="X101" s="68" t="s">
        <v>1184</v>
      </c>
      <c r="Y101" s="62" t="s">
        <v>1185</v>
      </c>
      <c r="Z101" s="62" t="s">
        <v>1180</v>
      </c>
      <c r="AA101" s="123" t="s">
        <v>1186</v>
      </c>
      <c r="AB101"/>
      <c r="AC101"/>
      <c r="AD101"/>
      <c r="AE101"/>
      <c r="AF101"/>
      <c r="AG101"/>
      <c r="AH101"/>
      <c r="AI101" s="130"/>
    </row>
    <row r="102" spans="1:35" s="22" customFormat="1" ht="16.5">
      <c r="A102" s="60">
        <v>92</v>
      </c>
      <c r="B102" s="115"/>
      <c r="C102" s="71">
        <f t="shared" si="8"/>
        <v>9785171572921</v>
      </c>
      <c r="D102" s="62" t="s">
        <v>43</v>
      </c>
      <c r="E102" s="63" t="s">
        <v>83</v>
      </c>
      <c r="F102" s="70" t="s">
        <v>6</v>
      </c>
      <c r="G102" s="88">
        <v>416</v>
      </c>
      <c r="H102" s="62" t="s">
        <v>1187</v>
      </c>
      <c r="I102" s="62" t="s">
        <v>1188</v>
      </c>
      <c r="J102" s="62" t="s">
        <v>1189</v>
      </c>
      <c r="K102" s="64">
        <v>2023</v>
      </c>
      <c r="L102" s="62" t="s">
        <v>29</v>
      </c>
      <c r="M102" s="62" t="s">
        <v>1190</v>
      </c>
      <c r="N102" s="62" t="s">
        <v>1191</v>
      </c>
      <c r="O102" s="62" t="s">
        <v>1192</v>
      </c>
      <c r="P102" s="62" t="s">
        <v>1193</v>
      </c>
      <c r="Q102" s="91">
        <f t="shared" si="9"/>
        <v>24.5</v>
      </c>
      <c r="R102" s="13"/>
      <c r="S102" s="34" t="str">
        <f t="shared" si="10"/>
        <v/>
      </c>
      <c r="T102" s="65" t="str">
        <f t="shared" si="11"/>
        <v>Image</v>
      </c>
      <c r="U102" s="66">
        <v>9785171572921</v>
      </c>
      <c r="V102" s="62" t="s">
        <v>1194</v>
      </c>
      <c r="W102" s="67">
        <v>24.5</v>
      </c>
      <c r="X102" s="68" t="s">
        <v>1195</v>
      </c>
      <c r="Y102" s="62" t="s">
        <v>1196</v>
      </c>
      <c r="Z102" s="62" t="s">
        <v>1197</v>
      </c>
      <c r="AA102" s="123" t="s">
        <v>1198</v>
      </c>
      <c r="AB102"/>
      <c r="AC102"/>
      <c r="AD102"/>
      <c r="AE102"/>
      <c r="AF102"/>
      <c r="AG102"/>
      <c r="AH102"/>
      <c r="AI102" s="130"/>
    </row>
    <row r="103" spans="1:35" s="22" customFormat="1" ht="16.5">
      <c r="A103" s="60">
        <v>93</v>
      </c>
      <c r="B103" s="115"/>
      <c r="C103" s="71">
        <f t="shared" si="8"/>
        <v>9785041805661</v>
      </c>
      <c r="D103" s="62" t="s">
        <v>43</v>
      </c>
      <c r="E103" s="63" t="s">
        <v>83</v>
      </c>
      <c r="F103" s="70" t="s">
        <v>6</v>
      </c>
      <c r="G103" s="88">
        <v>384</v>
      </c>
      <c r="H103" s="62" t="s">
        <v>1199</v>
      </c>
      <c r="I103" s="62" t="s">
        <v>1200</v>
      </c>
      <c r="J103" s="62" t="s">
        <v>1201</v>
      </c>
      <c r="K103" s="64">
        <v>2023</v>
      </c>
      <c r="L103" s="62" t="s">
        <v>30</v>
      </c>
      <c r="M103" s="62" t="s">
        <v>140</v>
      </c>
      <c r="N103" s="62" t="s">
        <v>1202</v>
      </c>
      <c r="O103" s="62" t="s">
        <v>1203</v>
      </c>
      <c r="P103" s="62" t="s">
        <v>1204</v>
      </c>
      <c r="Q103" s="91">
        <f t="shared" si="9"/>
        <v>21.1</v>
      </c>
      <c r="R103" s="13"/>
      <c r="S103" s="34" t="str">
        <f t="shared" si="10"/>
        <v/>
      </c>
      <c r="T103" s="65" t="str">
        <f t="shared" si="11"/>
        <v>Image</v>
      </c>
      <c r="U103" s="66">
        <v>9785041805661</v>
      </c>
      <c r="V103" s="62" t="s">
        <v>1205</v>
      </c>
      <c r="W103" s="67">
        <v>21.1</v>
      </c>
      <c r="X103" s="68" t="s">
        <v>1206</v>
      </c>
      <c r="Y103" s="62" t="s">
        <v>1207</v>
      </c>
      <c r="Z103" s="62" t="s">
        <v>1202</v>
      </c>
      <c r="AA103" s="123" t="s">
        <v>1208</v>
      </c>
      <c r="AB103"/>
      <c r="AC103"/>
      <c r="AD103"/>
      <c r="AE103"/>
      <c r="AF103"/>
      <c r="AG103"/>
      <c r="AH103"/>
      <c r="AI103" s="130"/>
    </row>
    <row r="104" spans="1:35" s="22" customFormat="1" ht="16.5">
      <c r="A104" s="60">
        <v>94</v>
      </c>
      <c r="B104" s="115"/>
      <c r="C104" s="71">
        <f t="shared" si="8"/>
        <v>9785041857318</v>
      </c>
      <c r="D104" s="62" t="s">
        <v>43</v>
      </c>
      <c r="E104" s="63" t="s">
        <v>83</v>
      </c>
      <c r="F104" s="70" t="s">
        <v>6</v>
      </c>
      <c r="G104" s="88">
        <v>288</v>
      </c>
      <c r="H104" s="62" t="s">
        <v>1209</v>
      </c>
      <c r="I104" s="62" t="s">
        <v>1210</v>
      </c>
      <c r="J104" s="62" t="s">
        <v>1211</v>
      </c>
      <c r="K104" s="64">
        <v>2023</v>
      </c>
      <c r="L104" s="62" t="s">
        <v>30</v>
      </c>
      <c r="M104" s="62" t="s">
        <v>1212</v>
      </c>
      <c r="N104" s="62" t="s">
        <v>1213</v>
      </c>
      <c r="O104" s="62" t="s">
        <v>1214</v>
      </c>
      <c r="P104" s="62" t="s">
        <v>1215</v>
      </c>
      <c r="Q104" s="91">
        <f t="shared" si="9"/>
        <v>19.7</v>
      </c>
      <c r="R104" s="13"/>
      <c r="S104" s="34" t="str">
        <f t="shared" si="10"/>
        <v/>
      </c>
      <c r="T104" s="65" t="str">
        <f t="shared" si="11"/>
        <v>Image</v>
      </c>
      <c r="U104" s="66">
        <v>9785041857318</v>
      </c>
      <c r="V104" s="62" t="s">
        <v>1216</v>
      </c>
      <c r="W104" s="67">
        <v>19.7</v>
      </c>
      <c r="X104" s="68" t="s">
        <v>1217</v>
      </c>
      <c r="Y104" s="62" t="s">
        <v>1218</v>
      </c>
      <c r="Z104" s="62" t="s">
        <v>1213</v>
      </c>
      <c r="AA104" s="123" t="s">
        <v>1219</v>
      </c>
      <c r="AB104"/>
      <c r="AC104"/>
      <c r="AD104"/>
      <c r="AE104"/>
      <c r="AF104"/>
      <c r="AG104"/>
      <c r="AH104"/>
      <c r="AI104" s="130"/>
    </row>
    <row r="105" spans="1:35" s="22" customFormat="1" ht="16.5">
      <c r="A105" s="60">
        <v>95</v>
      </c>
      <c r="B105" s="115"/>
      <c r="C105" s="71">
        <f t="shared" si="8"/>
        <v>9785041790608</v>
      </c>
      <c r="D105" s="62" t="s">
        <v>43</v>
      </c>
      <c r="E105" s="63" t="s">
        <v>83</v>
      </c>
      <c r="F105" s="70" t="s">
        <v>6</v>
      </c>
      <c r="G105" s="88">
        <v>352</v>
      </c>
      <c r="H105" s="62" t="s">
        <v>1220</v>
      </c>
      <c r="I105" s="62" t="s">
        <v>1221</v>
      </c>
      <c r="J105" s="62" t="s">
        <v>1222</v>
      </c>
      <c r="K105" s="64">
        <v>2023</v>
      </c>
      <c r="L105" s="62" t="s">
        <v>915</v>
      </c>
      <c r="M105" s="62" t="s">
        <v>1223</v>
      </c>
      <c r="N105" s="62" t="s">
        <v>1224</v>
      </c>
      <c r="O105" s="62" t="s">
        <v>1225</v>
      </c>
      <c r="P105" s="62" t="s">
        <v>1226</v>
      </c>
      <c r="Q105" s="91">
        <f t="shared" si="9"/>
        <v>20.7</v>
      </c>
      <c r="R105" s="13"/>
      <c r="S105" s="34" t="str">
        <f t="shared" si="10"/>
        <v/>
      </c>
      <c r="T105" s="65" t="str">
        <f t="shared" si="11"/>
        <v>Image</v>
      </c>
      <c r="U105" s="66">
        <v>9785041790608</v>
      </c>
      <c r="V105" s="62" t="s">
        <v>1227</v>
      </c>
      <c r="W105" s="67">
        <v>20.7</v>
      </c>
      <c r="X105" s="68" t="s">
        <v>1228</v>
      </c>
      <c r="Y105" s="62" t="s">
        <v>1229</v>
      </c>
      <c r="Z105" s="62" t="s">
        <v>1224</v>
      </c>
      <c r="AA105" s="123" t="s">
        <v>1230</v>
      </c>
      <c r="AB105"/>
      <c r="AC105"/>
      <c r="AD105"/>
      <c r="AE105"/>
      <c r="AF105"/>
      <c r="AG105"/>
      <c r="AH105"/>
      <c r="AI105" s="130"/>
    </row>
    <row r="106" spans="1:35" s="22" customFormat="1" ht="16.5">
      <c r="A106" s="60">
        <v>96</v>
      </c>
      <c r="B106" s="115"/>
      <c r="C106" s="71">
        <f t="shared" si="8"/>
        <v>9785041758257</v>
      </c>
      <c r="D106" s="62" t="s">
        <v>43</v>
      </c>
      <c r="E106" s="63" t="s">
        <v>83</v>
      </c>
      <c r="F106" s="70" t="s">
        <v>6</v>
      </c>
      <c r="G106" s="88">
        <v>320</v>
      </c>
      <c r="H106" s="62" t="s">
        <v>1231</v>
      </c>
      <c r="I106" s="62" t="s">
        <v>1232</v>
      </c>
      <c r="J106" s="62" t="s">
        <v>1233</v>
      </c>
      <c r="K106" s="64">
        <v>2023</v>
      </c>
      <c r="L106" s="62" t="s">
        <v>30</v>
      </c>
      <c r="M106" s="62" t="s">
        <v>1234</v>
      </c>
      <c r="N106" s="62" t="s">
        <v>1235</v>
      </c>
      <c r="O106" s="62" t="s">
        <v>1236</v>
      </c>
      <c r="P106" s="62" t="s">
        <v>1237</v>
      </c>
      <c r="Q106" s="91">
        <f t="shared" si="9"/>
        <v>16.600000000000001</v>
      </c>
      <c r="R106" s="13"/>
      <c r="S106" s="34" t="str">
        <f t="shared" si="10"/>
        <v/>
      </c>
      <c r="T106" s="65" t="str">
        <f t="shared" si="11"/>
        <v>Image</v>
      </c>
      <c r="U106" s="66">
        <v>9785041758257</v>
      </c>
      <c r="V106" s="62" t="s">
        <v>1238</v>
      </c>
      <c r="W106" s="67">
        <v>16.600000000000001</v>
      </c>
      <c r="X106" s="68" t="s">
        <v>1239</v>
      </c>
      <c r="Y106" s="62" t="s">
        <v>1240</v>
      </c>
      <c r="Z106" s="62" t="s">
        <v>1241</v>
      </c>
      <c r="AA106" s="123" t="s">
        <v>1242</v>
      </c>
      <c r="AB106"/>
      <c r="AC106"/>
      <c r="AD106"/>
      <c r="AE106"/>
      <c r="AF106"/>
      <c r="AG106"/>
      <c r="AH106"/>
      <c r="AI106" s="130"/>
    </row>
    <row r="107" spans="1:35" s="22" customFormat="1" ht="16.5">
      <c r="A107" s="60">
        <v>97</v>
      </c>
      <c r="B107" s="115"/>
      <c r="C107" s="71">
        <f t="shared" si="8"/>
        <v>9785041859121</v>
      </c>
      <c r="D107" s="62" t="s">
        <v>43</v>
      </c>
      <c r="E107" s="63" t="s">
        <v>83</v>
      </c>
      <c r="F107" s="70" t="s">
        <v>6</v>
      </c>
      <c r="G107" s="88">
        <v>288</v>
      </c>
      <c r="H107" s="62" t="s">
        <v>1243</v>
      </c>
      <c r="I107" s="62" t="s">
        <v>1244</v>
      </c>
      <c r="J107" s="62" t="s">
        <v>1245</v>
      </c>
      <c r="K107" s="64">
        <v>2023</v>
      </c>
      <c r="L107" s="62" t="s">
        <v>915</v>
      </c>
      <c r="M107" s="62" t="s">
        <v>1246</v>
      </c>
      <c r="N107" s="62" t="s">
        <v>1247</v>
      </c>
      <c r="O107" s="62" t="s">
        <v>1248</v>
      </c>
      <c r="P107" s="62" t="s">
        <v>1249</v>
      </c>
      <c r="Q107" s="91">
        <f t="shared" si="9"/>
        <v>20</v>
      </c>
      <c r="R107" s="13"/>
      <c r="S107" s="34" t="str">
        <f t="shared" si="10"/>
        <v/>
      </c>
      <c r="T107" s="65" t="str">
        <f t="shared" si="11"/>
        <v>Image</v>
      </c>
      <c r="U107" s="66">
        <v>9785041859121</v>
      </c>
      <c r="V107" s="62" t="s">
        <v>1250</v>
      </c>
      <c r="W107" s="67">
        <v>20</v>
      </c>
      <c r="X107" s="68" t="s">
        <v>1251</v>
      </c>
      <c r="Y107" s="62" t="s">
        <v>1252</v>
      </c>
      <c r="Z107" s="62" t="s">
        <v>1253</v>
      </c>
      <c r="AA107" s="123" t="s">
        <v>1254</v>
      </c>
      <c r="AB107"/>
      <c r="AC107"/>
      <c r="AD107"/>
      <c r="AE107"/>
      <c r="AF107"/>
      <c r="AG107"/>
      <c r="AH107"/>
      <c r="AI107" s="130"/>
    </row>
    <row r="108" spans="1:35" s="22" customFormat="1" ht="16.5">
      <c r="A108" s="60">
        <v>98</v>
      </c>
      <c r="B108" s="115"/>
      <c r="C108" s="71">
        <f t="shared" si="8"/>
        <v>9785041865931</v>
      </c>
      <c r="D108" s="62" t="s">
        <v>43</v>
      </c>
      <c r="E108" s="63" t="s">
        <v>83</v>
      </c>
      <c r="F108" s="70" t="s">
        <v>6</v>
      </c>
      <c r="G108" s="88">
        <v>288</v>
      </c>
      <c r="H108" s="62" t="s">
        <v>1255</v>
      </c>
      <c r="I108" s="62" t="s">
        <v>1256</v>
      </c>
      <c r="J108" s="62" t="s">
        <v>1257</v>
      </c>
      <c r="K108" s="64">
        <v>2023</v>
      </c>
      <c r="L108" s="62" t="s">
        <v>30</v>
      </c>
      <c r="M108" s="62" t="s">
        <v>1258</v>
      </c>
      <c r="N108" s="62" t="s">
        <v>1259</v>
      </c>
      <c r="O108" s="62" t="s">
        <v>1260</v>
      </c>
      <c r="P108" s="62" t="s">
        <v>1261</v>
      </c>
      <c r="Q108" s="91">
        <f t="shared" si="9"/>
        <v>19.3</v>
      </c>
      <c r="R108" s="13"/>
      <c r="S108" s="34" t="str">
        <f t="shared" si="10"/>
        <v/>
      </c>
      <c r="T108" s="65" t="str">
        <f t="shared" si="11"/>
        <v>Image</v>
      </c>
      <c r="U108" s="66">
        <v>9785041865931</v>
      </c>
      <c r="V108" s="62" t="s">
        <v>1262</v>
      </c>
      <c r="W108" s="67">
        <v>19.3</v>
      </c>
      <c r="X108" s="68" t="s">
        <v>1263</v>
      </c>
      <c r="Y108" s="62" t="s">
        <v>1264</v>
      </c>
      <c r="Z108" s="62" t="s">
        <v>1265</v>
      </c>
      <c r="AA108" s="123" t="s">
        <v>1266</v>
      </c>
      <c r="AB108"/>
      <c r="AC108"/>
      <c r="AD108"/>
      <c r="AE108"/>
      <c r="AF108"/>
      <c r="AG108"/>
      <c r="AH108"/>
      <c r="AI108" s="130"/>
    </row>
    <row r="109" spans="1:35" s="22" customFormat="1" ht="16.5">
      <c r="A109" s="60">
        <v>99</v>
      </c>
      <c r="B109" s="115"/>
      <c r="C109" s="71">
        <f t="shared" si="8"/>
        <v>9785002141210</v>
      </c>
      <c r="D109" s="62" t="s">
        <v>43</v>
      </c>
      <c r="E109" s="63" t="s">
        <v>83</v>
      </c>
      <c r="F109" s="70" t="s">
        <v>6</v>
      </c>
      <c r="G109" s="88">
        <v>416</v>
      </c>
      <c r="H109" s="62" t="s">
        <v>1267</v>
      </c>
      <c r="I109" s="62" t="s">
        <v>1268</v>
      </c>
      <c r="J109" s="62" t="s">
        <v>1269</v>
      </c>
      <c r="K109" s="64">
        <v>2023</v>
      </c>
      <c r="L109" s="62" t="s">
        <v>705</v>
      </c>
      <c r="M109" s="62" t="s">
        <v>1270</v>
      </c>
      <c r="N109" s="62" t="s">
        <v>1271</v>
      </c>
      <c r="O109" s="62" t="s">
        <v>1272</v>
      </c>
      <c r="P109" s="62" t="s">
        <v>1273</v>
      </c>
      <c r="Q109" s="91">
        <f t="shared" si="9"/>
        <v>29.2</v>
      </c>
      <c r="R109" s="13"/>
      <c r="S109" s="34" t="str">
        <f t="shared" si="10"/>
        <v/>
      </c>
      <c r="T109" s="65" t="str">
        <f t="shared" si="11"/>
        <v>Image</v>
      </c>
      <c r="U109" s="66">
        <v>9785002141210</v>
      </c>
      <c r="V109" s="62" t="s">
        <v>1274</v>
      </c>
      <c r="W109" s="67">
        <v>29.2</v>
      </c>
      <c r="X109" s="68" t="s">
        <v>1275</v>
      </c>
      <c r="Y109" s="62" t="s">
        <v>1276</v>
      </c>
      <c r="Z109" s="62" t="s">
        <v>1277</v>
      </c>
      <c r="AA109" s="123" t="s">
        <v>1278</v>
      </c>
      <c r="AB109"/>
      <c r="AC109"/>
      <c r="AD109"/>
      <c r="AE109"/>
      <c r="AF109"/>
      <c r="AG109"/>
      <c r="AH109"/>
      <c r="AI109" s="130"/>
    </row>
    <row r="110" spans="1:35" s="22" customFormat="1" ht="16.5">
      <c r="A110" s="60">
        <v>100</v>
      </c>
      <c r="B110" s="120" t="s">
        <v>2919</v>
      </c>
      <c r="C110" s="71">
        <f t="shared" si="8"/>
        <v>9785041849481</v>
      </c>
      <c r="D110" s="62" t="s">
        <v>43</v>
      </c>
      <c r="E110" s="63" t="s">
        <v>83</v>
      </c>
      <c r="F110" s="70" t="s">
        <v>6</v>
      </c>
      <c r="G110" s="88">
        <v>544</v>
      </c>
      <c r="H110" s="62" t="s">
        <v>142</v>
      </c>
      <c r="I110" s="62" t="s">
        <v>1279</v>
      </c>
      <c r="J110" s="62" t="s">
        <v>1280</v>
      </c>
      <c r="K110" s="64">
        <v>2023</v>
      </c>
      <c r="L110" s="62" t="s">
        <v>30</v>
      </c>
      <c r="M110" s="62" t="s">
        <v>143</v>
      </c>
      <c r="N110" s="62" t="s">
        <v>144</v>
      </c>
      <c r="O110" s="62" t="s">
        <v>1281</v>
      </c>
      <c r="P110" s="62" t="s">
        <v>1282</v>
      </c>
      <c r="Q110" s="91">
        <f t="shared" si="9"/>
        <v>21</v>
      </c>
      <c r="R110" s="13"/>
      <c r="S110" s="34" t="str">
        <f t="shared" si="10"/>
        <v/>
      </c>
      <c r="T110" s="65" t="str">
        <f t="shared" si="11"/>
        <v>Image</v>
      </c>
      <c r="U110" s="66">
        <v>9785041849481</v>
      </c>
      <c r="V110" s="62" t="s">
        <v>1283</v>
      </c>
      <c r="W110" s="67">
        <v>21</v>
      </c>
      <c r="X110" s="68" t="s">
        <v>1284</v>
      </c>
      <c r="Y110" s="62" t="s">
        <v>1285</v>
      </c>
      <c r="Z110" s="62" t="s">
        <v>144</v>
      </c>
      <c r="AA110" s="123" t="s">
        <v>1286</v>
      </c>
      <c r="AB110"/>
      <c r="AC110"/>
      <c r="AD110"/>
      <c r="AE110"/>
      <c r="AF110"/>
      <c r="AG110"/>
      <c r="AH110"/>
      <c r="AI110" s="130"/>
    </row>
    <row r="111" spans="1:35" s="22" customFormat="1" ht="16.5">
      <c r="A111" s="60">
        <v>101</v>
      </c>
      <c r="B111" s="115"/>
      <c r="C111" s="71">
        <f t="shared" si="8"/>
        <v>9785171469085</v>
      </c>
      <c r="D111" s="62" t="s">
        <v>43</v>
      </c>
      <c r="E111" s="63" t="s">
        <v>83</v>
      </c>
      <c r="F111" s="70" t="s">
        <v>6</v>
      </c>
      <c r="G111" s="88">
        <v>416</v>
      </c>
      <c r="H111" s="62" t="s">
        <v>1287</v>
      </c>
      <c r="I111" s="62" t="s">
        <v>1288</v>
      </c>
      <c r="J111" s="62" t="s">
        <v>1289</v>
      </c>
      <c r="K111" s="64">
        <v>2023</v>
      </c>
      <c r="L111" s="62" t="s">
        <v>29</v>
      </c>
      <c r="M111" s="62" t="s">
        <v>1290</v>
      </c>
      <c r="N111" s="62" t="s">
        <v>1291</v>
      </c>
      <c r="O111" s="62" t="s">
        <v>1292</v>
      </c>
      <c r="P111" s="62" t="s">
        <v>1293</v>
      </c>
      <c r="Q111" s="91">
        <f t="shared" si="9"/>
        <v>22.5</v>
      </c>
      <c r="R111" s="13"/>
      <c r="S111" s="34" t="str">
        <f t="shared" si="10"/>
        <v/>
      </c>
      <c r="T111" s="65" t="str">
        <f t="shared" si="11"/>
        <v>Image</v>
      </c>
      <c r="U111" s="66">
        <v>9785171469085</v>
      </c>
      <c r="V111" s="62" t="s">
        <v>1294</v>
      </c>
      <c r="W111" s="67">
        <v>22.5</v>
      </c>
      <c r="X111" s="68" t="s">
        <v>1295</v>
      </c>
      <c r="Y111" s="62" t="s">
        <v>1296</v>
      </c>
      <c r="Z111" s="62" t="s">
        <v>1297</v>
      </c>
      <c r="AA111" s="123" t="s">
        <v>1298</v>
      </c>
      <c r="AB111"/>
      <c r="AC111"/>
      <c r="AD111"/>
      <c r="AE111"/>
      <c r="AF111"/>
      <c r="AG111"/>
      <c r="AH111"/>
      <c r="AI111" s="130"/>
    </row>
    <row r="112" spans="1:35" s="22" customFormat="1" ht="16.5">
      <c r="A112" s="60">
        <v>102</v>
      </c>
      <c r="B112" s="115"/>
      <c r="C112" s="71">
        <f t="shared" si="8"/>
        <v>9785041866785</v>
      </c>
      <c r="D112" s="62" t="s">
        <v>43</v>
      </c>
      <c r="E112" s="63" t="s">
        <v>83</v>
      </c>
      <c r="F112" s="70" t="s">
        <v>6</v>
      </c>
      <c r="G112" s="88">
        <v>352</v>
      </c>
      <c r="H112" s="62" t="s">
        <v>1299</v>
      </c>
      <c r="I112" s="62" t="s">
        <v>1300</v>
      </c>
      <c r="J112" s="62" t="s">
        <v>1301</v>
      </c>
      <c r="K112" s="64">
        <v>2023</v>
      </c>
      <c r="L112" s="62" t="s">
        <v>30</v>
      </c>
      <c r="M112" s="62" t="s">
        <v>1302</v>
      </c>
      <c r="N112" s="62" t="s">
        <v>1303</v>
      </c>
      <c r="O112" s="62" t="s">
        <v>1304</v>
      </c>
      <c r="P112" s="62" t="s">
        <v>1305</v>
      </c>
      <c r="Q112" s="91">
        <f t="shared" si="9"/>
        <v>22.4</v>
      </c>
      <c r="R112" s="13"/>
      <c r="S112" s="34" t="str">
        <f t="shared" si="10"/>
        <v/>
      </c>
      <c r="T112" s="65" t="str">
        <f t="shared" si="11"/>
        <v>Image</v>
      </c>
      <c r="U112" s="66">
        <v>9785041866785</v>
      </c>
      <c r="V112" s="62" t="s">
        <v>1306</v>
      </c>
      <c r="W112" s="67">
        <v>22.4</v>
      </c>
      <c r="X112" s="68" t="s">
        <v>1307</v>
      </c>
      <c r="Y112" s="62" t="s">
        <v>1308</v>
      </c>
      <c r="Z112" s="62" t="s">
        <v>1303</v>
      </c>
      <c r="AA112" s="123" t="s">
        <v>1309</v>
      </c>
      <c r="AB112"/>
      <c r="AC112"/>
      <c r="AD112"/>
      <c r="AE112"/>
      <c r="AF112"/>
      <c r="AG112"/>
      <c r="AH112"/>
      <c r="AI112" s="130"/>
    </row>
    <row r="113" spans="1:35" s="22" customFormat="1" ht="16.5">
      <c r="A113" s="60">
        <v>103</v>
      </c>
      <c r="B113" s="115"/>
      <c r="C113" s="71">
        <f t="shared" si="8"/>
        <v>9785041866495</v>
      </c>
      <c r="D113" s="62" t="s">
        <v>43</v>
      </c>
      <c r="E113" s="63" t="s">
        <v>83</v>
      </c>
      <c r="F113" s="70" t="s">
        <v>6</v>
      </c>
      <c r="G113" s="88">
        <v>352</v>
      </c>
      <c r="H113" s="62" t="s">
        <v>1299</v>
      </c>
      <c r="I113" s="62" t="s">
        <v>1300</v>
      </c>
      <c r="J113" s="62" t="s">
        <v>1310</v>
      </c>
      <c r="K113" s="64">
        <v>2023</v>
      </c>
      <c r="L113" s="62" t="s">
        <v>30</v>
      </c>
      <c r="M113" s="62" t="s">
        <v>1311</v>
      </c>
      <c r="N113" s="62" t="s">
        <v>1303</v>
      </c>
      <c r="O113" s="62" t="s">
        <v>1304</v>
      </c>
      <c r="P113" s="62" t="s">
        <v>1312</v>
      </c>
      <c r="Q113" s="91">
        <f t="shared" si="9"/>
        <v>22.4</v>
      </c>
      <c r="R113" s="13"/>
      <c r="S113" s="34" t="str">
        <f t="shared" si="10"/>
        <v/>
      </c>
      <c r="T113" s="65" t="str">
        <f t="shared" si="11"/>
        <v>Image</v>
      </c>
      <c r="U113" s="66">
        <v>9785041866495</v>
      </c>
      <c r="V113" s="62" t="s">
        <v>1313</v>
      </c>
      <c r="W113" s="67">
        <v>22.4</v>
      </c>
      <c r="X113" s="68" t="s">
        <v>1314</v>
      </c>
      <c r="Y113" s="62" t="s">
        <v>1315</v>
      </c>
      <c r="Z113" s="62" t="s">
        <v>1303</v>
      </c>
      <c r="AA113" s="123" t="s">
        <v>1309</v>
      </c>
      <c r="AB113"/>
      <c r="AC113"/>
      <c r="AD113"/>
      <c r="AE113"/>
      <c r="AF113"/>
      <c r="AG113"/>
      <c r="AH113"/>
      <c r="AI113" s="130"/>
    </row>
    <row r="114" spans="1:35" s="22" customFormat="1" ht="16.5">
      <c r="A114" s="60">
        <v>104</v>
      </c>
      <c r="B114" s="115"/>
      <c r="C114" s="71">
        <f t="shared" si="8"/>
        <v>9785171471545</v>
      </c>
      <c r="D114" s="62" t="s">
        <v>43</v>
      </c>
      <c r="E114" s="63" t="s">
        <v>83</v>
      </c>
      <c r="F114" s="70" t="s">
        <v>6</v>
      </c>
      <c r="G114" s="88">
        <v>480</v>
      </c>
      <c r="H114" s="62" t="s">
        <v>1316</v>
      </c>
      <c r="I114" s="62" t="s">
        <v>1317</v>
      </c>
      <c r="J114" s="62" t="s">
        <v>1318</v>
      </c>
      <c r="K114" s="64">
        <v>2023</v>
      </c>
      <c r="L114" s="62" t="s">
        <v>29</v>
      </c>
      <c r="M114" s="62" t="s">
        <v>1319</v>
      </c>
      <c r="N114" s="62" t="s">
        <v>1320</v>
      </c>
      <c r="O114" s="62" t="s">
        <v>1321</v>
      </c>
      <c r="P114" s="62" t="s">
        <v>1322</v>
      </c>
      <c r="Q114" s="91">
        <f t="shared" si="9"/>
        <v>33.799999999999997</v>
      </c>
      <c r="R114" s="13"/>
      <c r="S114" s="34" t="str">
        <f t="shared" si="10"/>
        <v/>
      </c>
      <c r="T114" s="65" t="str">
        <f t="shared" si="11"/>
        <v>Image</v>
      </c>
      <c r="U114" s="66">
        <v>9785171471545</v>
      </c>
      <c r="V114" s="62" t="s">
        <v>1323</v>
      </c>
      <c r="W114" s="67">
        <v>33.799999999999997</v>
      </c>
      <c r="X114" s="68" t="s">
        <v>1324</v>
      </c>
      <c r="Y114" s="62" t="s">
        <v>1325</v>
      </c>
      <c r="Z114" s="62" t="s">
        <v>1326</v>
      </c>
      <c r="AA114" s="123" t="s">
        <v>1327</v>
      </c>
      <c r="AB114"/>
      <c r="AC114"/>
      <c r="AD114"/>
      <c r="AE114"/>
      <c r="AF114"/>
      <c r="AG114"/>
      <c r="AH114"/>
      <c r="AI114" s="130"/>
    </row>
    <row r="115" spans="1:35" s="22" customFormat="1" ht="16.5">
      <c r="A115" s="60">
        <v>105</v>
      </c>
      <c r="B115" s="115"/>
      <c r="C115" s="71">
        <f t="shared" si="8"/>
        <v>9785041755553</v>
      </c>
      <c r="D115" s="62" t="s">
        <v>43</v>
      </c>
      <c r="E115" s="63" t="s">
        <v>83</v>
      </c>
      <c r="F115" s="70" t="s">
        <v>6</v>
      </c>
      <c r="G115" s="88">
        <v>352</v>
      </c>
      <c r="H115" s="62" t="s">
        <v>1328</v>
      </c>
      <c r="I115" s="62" t="s">
        <v>1329</v>
      </c>
      <c r="J115" s="62" t="s">
        <v>1330</v>
      </c>
      <c r="K115" s="64">
        <v>2023</v>
      </c>
      <c r="L115" s="62" t="s">
        <v>30</v>
      </c>
      <c r="M115" s="62" t="s">
        <v>891</v>
      </c>
      <c r="N115" s="62" t="s">
        <v>1331</v>
      </c>
      <c r="O115" s="62" t="s">
        <v>1332</v>
      </c>
      <c r="P115" s="62" t="s">
        <v>1333</v>
      </c>
      <c r="Q115" s="91">
        <f t="shared" si="9"/>
        <v>21.2</v>
      </c>
      <c r="R115" s="13"/>
      <c r="S115" s="34" t="str">
        <f t="shared" si="10"/>
        <v/>
      </c>
      <c r="T115" s="65" t="str">
        <f t="shared" si="11"/>
        <v>Image</v>
      </c>
      <c r="U115" s="66">
        <v>9785041755553</v>
      </c>
      <c r="V115" s="62" t="s">
        <v>1334</v>
      </c>
      <c r="W115" s="67">
        <v>21.2</v>
      </c>
      <c r="X115" s="68" t="s">
        <v>1335</v>
      </c>
      <c r="Y115" s="62" t="s">
        <v>1336</v>
      </c>
      <c r="Z115" s="62" t="s">
        <v>1337</v>
      </c>
      <c r="AA115" s="123" t="s">
        <v>1338</v>
      </c>
      <c r="AB115"/>
      <c r="AC115"/>
      <c r="AD115"/>
      <c r="AE115"/>
      <c r="AF115"/>
      <c r="AG115"/>
      <c r="AH115"/>
      <c r="AI115" s="130"/>
    </row>
    <row r="116" spans="1:35" s="22" customFormat="1" ht="16.5">
      <c r="A116" s="60">
        <v>106</v>
      </c>
      <c r="B116" s="115"/>
      <c r="C116" s="71">
        <f t="shared" si="8"/>
        <v>9785041803575</v>
      </c>
      <c r="D116" s="62" t="s">
        <v>43</v>
      </c>
      <c r="E116" s="63" t="s">
        <v>83</v>
      </c>
      <c r="F116" s="70" t="s">
        <v>6</v>
      </c>
      <c r="G116" s="88">
        <v>320</v>
      </c>
      <c r="H116" s="62" t="s">
        <v>1339</v>
      </c>
      <c r="I116" s="62" t="s">
        <v>1340</v>
      </c>
      <c r="J116" s="62" t="s">
        <v>1341</v>
      </c>
      <c r="K116" s="64">
        <v>2023</v>
      </c>
      <c r="L116" s="62" t="s">
        <v>30</v>
      </c>
      <c r="M116" s="62" t="s">
        <v>1342</v>
      </c>
      <c r="N116" s="62" t="s">
        <v>1343</v>
      </c>
      <c r="O116" s="62" t="s">
        <v>1344</v>
      </c>
      <c r="P116" s="62" t="s">
        <v>1345</v>
      </c>
      <c r="Q116" s="91">
        <f t="shared" si="9"/>
        <v>17</v>
      </c>
      <c r="R116" s="13"/>
      <c r="S116" s="34" t="str">
        <f t="shared" si="10"/>
        <v/>
      </c>
      <c r="T116" s="65" t="str">
        <f t="shared" si="11"/>
        <v>Image</v>
      </c>
      <c r="U116" s="66">
        <v>9785041803575</v>
      </c>
      <c r="V116" s="62" t="s">
        <v>1346</v>
      </c>
      <c r="W116" s="67">
        <v>17</v>
      </c>
      <c r="X116" s="68" t="s">
        <v>1347</v>
      </c>
      <c r="Y116" s="62" t="s">
        <v>1348</v>
      </c>
      <c r="Z116" s="62" t="s">
        <v>1343</v>
      </c>
      <c r="AA116" s="123" t="s">
        <v>1349</v>
      </c>
      <c r="AB116"/>
      <c r="AC116"/>
      <c r="AD116"/>
      <c r="AE116"/>
      <c r="AF116"/>
      <c r="AG116"/>
      <c r="AH116"/>
      <c r="AI116" s="130"/>
    </row>
    <row r="117" spans="1:35" s="22" customFormat="1" ht="16.5">
      <c r="A117" s="60">
        <v>107</v>
      </c>
      <c r="B117" s="115"/>
      <c r="C117" s="71">
        <f t="shared" si="8"/>
        <v>9785041231866</v>
      </c>
      <c r="D117" s="62" t="s">
        <v>43</v>
      </c>
      <c r="E117" s="63" t="s">
        <v>83</v>
      </c>
      <c r="F117" s="70" t="s">
        <v>6</v>
      </c>
      <c r="G117" s="88">
        <v>352</v>
      </c>
      <c r="H117" s="62" t="s">
        <v>1350</v>
      </c>
      <c r="I117" s="62" t="s">
        <v>1351</v>
      </c>
      <c r="J117" s="62" t="s">
        <v>1352</v>
      </c>
      <c r="K117" s="64">
        <v>2023</v>
      </c>
      <c r="L117" s="62" t="s">
        <v>30</v>
      </c>
      <c r="M117" s="62" t="s">
        <v>1353</v>
      </c>
      <c r="N117" s="62" t="s">
        <v>1354</v>
      </c>
      <c r="O117" s="62" t="s">
        <v>1355</v>
      </c>
      <c r="P117" s="62" t="s">
        <v>1356</v>
      </c>
      <c r="Q117" s="91">
        <f t="shared" si="9"/>
        <v>18.100000000000001</v>
      </c>
      <c r="R117" s="13"/>
      <c r="S117" s="34" t="str">
        <f t="shared" si="10"/>
        <v/>
      </c>
      <c r="T117" s="65" t="str">
        <f t="shared" si="11"/>
        <v>Image</v>
      </c>
      <c r="U117" s="66">
        <v>9785041231866</v>
      </c>
      <c r="V117" s="62" t="s">
        <v>1357</v>
      </c>
      <c r="W117" s="67">
        <v>18.100000000000001</v>
      </c>
      <c r="X117" s="68" t="s">
        <v>1358</v>
      </c>
      <c r="Y117" s="62" t="s">
        <v>1359</v>
      </c>
      <c r="Z117" s="62" t="s">
        <v>1360</v>
      </c>
      <c r="AA117" s="123" t="s">
        <v>1361</v>
      </c>
      <c r="AB117"/>
      <c r="AC117"/>
      <c r="AD117"/>
      <c r="AE117"/>
      <c r="AF117"/>
      <c r="AG117"/>
      <c r="AH117"/>
      <c r="AI117" s="130"/>
    </row>
    <row r="118" spans="1:35" s="22" customFormat="1" ht="16.5">
      <c r="A118" s="60">
        <v>108</v>
      </c>
      <c r="B118" s="115"/>
      <c r="C118" s="71">
        <f t="shared" si="8"/>
        <v>9785171481445</v>
      </c>
      <c r="D118" s="62" t="s">
        <v>43</v>
      </c>
      <c r="E118" s="63" t="s">
        <v>83</v>
      </c>
      <c r="F118" s="70" t="s">
        <v>6</v>
      </c>
      <c r="G118" s="88">
        <v>384</v>
      </c>
      <c r="H118" s="62" t="s">
        <v>1362</v>
      </c>
      <c r="I118" s="62" t="s">
        <v>1363</v>
      </c>
      <c r="J118" s="62" t="s">
        <v>1364</v>
      </c>
      <c r="K118" s="64">
        <v>2023</v>
      </c>
      <c r="L118" s="62" t="s">
        <v>29</v>
      </c>
      <c r="M118" s="62" t="s">
        <v>122</v>
      </c>
      <c r="N118" s="62" t="s">
        <v>1365</v>
      </c>
      <c r="O118" s="62" t="s">
        <v>1366</v>
      </c>
      <c r="P118" s="62" t="s">
        <v>1367</v>
      </c>
      <c r="Q118" s="91">
        <f t="shared" si="9"/>
        <v>21.1</v>
      </c>
      <c r="R118" s="13"/>
      <c r="S118" s="34" t="str">
        <f t="shared" si="10"/>
        <v/>
      </c>
      <c r="T118" s="65" t="str">
        <f t="shared" si="11"/>
        <v>Image</v>
      </c>
      <c r="U118" s="66">
        <v>9785171481445</v>
      </c>
      <c r="V118" s="62" t="s">
        <v>1368</v>
      </c>
      <c r="W118" s="67">
        <v>21.1</v>
      </c>
      <c r="X118" s="68" t="s">
        <v>1369</v>
      </c>
      <c r="Y118" s="62" t="s">
        <v>1370</v>
      </c>
      <c r="Z118" s="62" t="s">
        <v>1371</v>
      </c>
      <c r="AA118" s="123" t="s">
        <v>1372</v>
      </c>
      <c r="AB118"/>
      <c r="AC118"/>
      <c r="AD118"/>
      <c r="AE118"/>
      <c r="AF118"/>
      <c r="AG118"/>
      <c r="AH118"/>
      <c r="AI118" s="130"/>
    </row>
    <row r="119" spans="1:35" s="22" customFormat="1" ht="16.5">
      <c r="A119" s="60">
        <v>109</v>
      </c>
      <c r="B119" s="115"/>
      <c r="C119" s="71">
        <f t="shared" si="8"/>
        <v>9785171537678</v>
      </c>
      <c r="D119" s="62" t="s">
        <v>43</v>
      </c>
      <c r="E119" s="63" t="s">
        <v>83</v>
      </c>
      <c r="F119" s="70" t="s">
        <v>6</v>
      </c>
      <c r="G119" s="88">
        <v>288</v>
      </c>
      <c r="H119" s="62" t="s">
        <v>1373</v>
      </c>
      <c r="I119" s="62" t="s">
        <v>1374</v>
      </c>
      <c r="J119" s="62" t="s">
        <v>1375</v>
      </c>
      <c r="K119" s="64">
        <v>2023</v>
      </c>
      <c r="L119" s="62" t="s">
        <v>29</v>
      </c>
      <c r="M119" s="62" t="s">
        <v>1376</v>
      </c>
      <c r="N119" s="62" t="s">
        <v>1377</v>
      </c>
      <c r="O119" s="62" t="s">
        <v>1378</v>
      </c>
      <c r="P119" s="62" t="s">
        <v>1379</v>
      </c>
      <c r="Q119" s="91">
        <f t="shared" si="9"/>
        <v>17.899999999999999</v>
      </c>
      <c r="R119" s="13"/>
      <c r="S119" s="34" t="str">
        <f t="shared" si="10"/>
        <v/>
      </c>
      <c r="T119" s="65" t="str">
        <f t="shared" si="11"/>
        <v>Image</v>
      </c>
      <c r="U119" s="66">
        <v>9785171537678</v>
      </c>
      <c r="V119" s="62" t="s">
        <v>1380</v>
      </c>
      <c r="W119" s="67">
        <v>17.899999999999999</v>
      </c>
      <c r="X119" s="68" t="s">
        <v>1381</v>
      </c>
      <c r="Y119" s="62" t="s">
        <v>1382</v>
      </c>
      <c r="Z119" s="62" t="s">
        <v>1383</v>
      </c>
      <c r="AA119" s="123" t="s">
        <v>1384</v>
      </c>
      <c r="AB119"/>
      <c r="AC119"/>
      <c r="AD119"/>
      <c r="AE119"/>
      <c r="AF119"/>
      <c r="AG119"/>
      <c r="AH119"/>
      <c r="AI119" s="130"/>
    </row>
    <row r="120" spans="1:35" s="22" customFormat="1" ht="16.5">
      <c r="A120" s="60">
        <v>110</v>
      </c>
      <c r="B120" s="115"/>
      <c r="C120" s="71">
        <f t="shared" si="8"/>
        <v>9785041816261</v>
      </c>
      <c r="D120" s="62" t="s">
        <v>43</v>
      </c>
      <c r="E120" s="63" t="s">
        <v>83</v>
      </c>
      <c r="F120" s="70" t="s">
        <v>6</v>
      </c>
      <c r="G120" s="88">
        <v>352</v>
      </c>
      <c r="H120" s="62" t="s">
        <v>1385</v>
      </c>
      <c r="I120" s="62" t="s">
        <v>1386</v>
      </c>
      <c r="J120" s="62" t="s">
        <v>1387</v>
      </c>
      <c r="K120" s="64">
        <v>2023</v>
      </c>
      <c r="L120" s="62" t="s">
        <v>30</v>
      </c>
      <c r="M120" s="62" t="s">
        <v>1388</v>
      </c>
      <c r="N120" s="62" t="s">
        <v>1389</v>
      </c>
      <c r="O120" s="62" t="s">
        <v>1390</v>
      </c>
      <c r="P120" s="62" t="s">
        <v>1391</v>
      </c>
      <c r="Q120" s="91">
        <f t="shared" si="9"/>
        <v>20.8</v>
      </c>
      <c r="R120" s="13"/>
      <c r="S120" s="34" t="str">
        <f t="shared" si="10"/>
        <v/>
      </c>
      <c r="T120" s="65" t="str">
        <f t="shared" si="11"/>
        <v>Image</v>
      </c>
      <c r="U120" s="66">
        <v>9785041816261</v>
      </c>
      <c r="V120" s="62" t="s">
        <v>1392</v>
      </c>
      <c r="W120" s="67">
        <v>20.8</v>
      </c>
      <c r="X120" s="68" t="s">
        <v>1393</v>
      </c>
      <c r="Y120" s="62" t="s">
        <v>1394</v>
      </c>
      <c r="Z120" s="62" t="s">
        <v>1395</v>
      </c>
      <c r="AA120" s="123" t="s">
        <v>1396</v>
      </c>
      <c r="AB120"/>
      <c r="AC120"/>
      <c r="AD120"/>
      <c r="AE120"/>
      <c r="AF120"/>
      <c r="AG120"/>
      <c r="AH120"/>
      <c r="AI120" s="130"/>
    </row>
    <row r="121" spans="1:35" s="22" customFormat="1" ht="16.5">
      <c r="A121" s="60">
        <v>111</v>
      </c>
      <c r="B121" s="115"/>
      <c r="C121" s="71">
        <f t="shared" si="8"/>
        <v>9785041860172</v>
      </c>
      <c r="D121" s="62" t="s">
        <v>43</v>
      </c>
      <c r="E121" s="63" t="s">
        <v>83</v>
      </c>
      <c r="F121" s="70" t="s">
        <v>6</v>
      </c>
      <c r="G121" s="88">
        <v>448</v>
      </c>
      <c r="H121" s="62" t="s">
        <v>1397</v>
      </c>
      <c r="I121" s="62" t="s">
        <v>1398</v>
      </c>
      <c r="J121" s="62" t="s">
        <v>1399</v>
      </c>
      <c r="K121" s="64">
        <v>2023</v>
      </c>
      <c r="L121" s="62" t="s">
        <v>915</v>
      </c>
      <c r="M121" s="62" t="s">
        <v>1400</v>
      </c>
      <c r="N121" s="62" t="s">
        <v>1401</v>
      </c>
      <c r="O121" s="62" t="s">
        <v>1402</v>
      </c>
      <c r="P121" s="62" t="s">
        <v>1403</v>
      </c>
      <c r="Q121" s="91">
        <f t="shared" si="9"/>
        <v>23</v>
      </c>
      <c r="R121" s="13"/>
      <c r="S121" s="34" t="str">
        <f t="shared" si="10"/>
        <v/>
      </c>
      <c r="T121" s="65" t="str">
        <f t="shared" si="11"/>
        <v>Image</v>
      </c>
      <c r="U121" s="66">
        <v>9785041860172</v>
      </c>
      <c r="V121" s="62" t="s">
        <v>1404</v>
      </c>
      <c r="W121" s="67">
        <v>23</v>
      </c>
      <c r="X121" s="68" t="s">
        <v>1405</v>
      </c>
      <c r="Y121" s="62" t="s">
        <v>1406</v>
      </c>
      <c r="Z121" s="62" t="s">
        <v>1407</v>
      </c>
      <c r="AA121" s="123" t="s">
        <v>1408</v>
      </c>
      <c r="AB121"/>
      <c r="AC121"/>
      <c r="AD121"/>
      <c r="AE121"/>
      <c r="AF121"/>
      <c r="AG121"/>
      <c r="AH121"/>
      <c r="AI121" s="130"/>
    </row>
    <row r="122" spans="1:35" s="22" customFormat="1" ht="16.5">
      <c r="A122" s="60">
        <v>112</v>
      </c>
      <c r="B122" s="115"/>
      <c r="C122" s="71">
        <f t="shared" si="8"/>
        <v>9785041902858</v>
      </c>
      <c r="D122" s="62" t="s">
        <v>43</v>
      </c>
      <c r="E122" s="63" t="s">
        <v>83</v>
      </c>
      <c r="F122" s="70" t="s">
        <v>6</v>
      </c>
      <c r="G122" s="88">
        <v>832</v>
      </c>
      <c r="H122" s="62" t="s">
        <v>1409</v>
      </c>
      <c r="I122" s="62" t="s">
        <v>1410</v>
      </c>
      <c r="J122" s="62" t="s">
        <v>1411</v>
      </c>
      <c r="K122" s="64">
        <v>2023</v>
      </c>
      <c r="L122" s="62" t="s">
        <v>30</v>
      </c>
      <c r="M122" s="62" t="s">
        <v>1412</v>
      </c>
      <c r="N122" s="62" t="s">
        <v>1413</v>
      </c>
      <c r="O122" s="62" t="s">
        <v>1414</v>
      </c>
      <c r="P122" s="62" t="s">
        <v>1415</v>
      </c>
      <c r="Q122" s="91">
        <f t="shared" si="9"/>
        <v>37.200000000000003</v>
      </c>
      <c r="R122" s="13"/>
      <c r="S122" s="34" t="str">
        <f t="shared" si="10"/>
        <v/>
      </c>
      <c r="T122" s="65" t="str">
        <f t="shared" si="11"/>
        <v>Image</v>
      </c>
      <c r="U122" s="66">
        <v>9785041902858</v>
      </c>
      <c r="V122" s="62" t="s">
        <v>1416</v>
      </c>
      <c r="W122" s="67">
        <v>37.200000000000003</v>
      </c>
      <c r="X122" s="68" t="s">
        <v>1417</v>
      </c>
      <c r="Y122" s="62" t="s">
        <v>1418</v>
      </c>
      <c r="Z122" s="62" t="s">
        <v>1413</v>
      </c>
      <c r="AA122" s="123" t="s">
        <v>1419</v>
      </c>
      <c r="AB122"/>
      <c r="AC122"/>
      <c r="AD122"/>
      <c r="AE122"/>
      <c r="AF122"/>
      <c r="AG122"/>
      <c r="AH122"/>
      <c r="AI122" s="130"/>
    </row>
    <row r="123" spans="1:35" s="22" customFormat="1" ht="16.5">
      <c r="A123" s="60">
        <v>113</v>
      </c>
      <c r="B123" s="115"/>
      <c r="C123" s="71">
        <f t="shared" si="8"/>
        <v>9785041865788</v>
      </c>
      <c r="D123" s="62" t="s">
        <v>43</v>
      </c>
      <c r="E123" s="63" t="s">
        <v>83</v>
      </c>
      <c r="F123" s="70" t="s">
        <v>6</v>
      </c>
      <c r="G123" s="88">
        <v>448</v>
      </c>
      <c r="H123" s="62" t="s">
        <v>1409</v>
      </c>
      <c r="I123" s="62" t="s">
        <v>1420</v>
      </c>
      <c r="J123" s="62" t="s">
        <v>1421</v>
      </c>
      <c r="K123" s="64">
        <v>2023</v>
      </c>
      <c r="L123" s="62" t="s">
        <v>30</v>
      </c>
      <c r="M123" s="62" t="s">
        <v>1422</v>
      </c>
      <c r="N123" s="62" t="s">
        <v>1413</v>
      </c>
      <c r="O123" s="62" t="s">
        <v>1423</v>
      </c>
      <c r="P123" s="62" t="s">
        <v>1424</v>
      </c>
      <c r="Q123" s="91">
        <f t="shared" si="9"/>
        <v>22.1</v>
      </c>
      <c r="R123" s="13"/>
      <c r="S123" s="34" t="str">
        <f t="shared" si="10"/>
        <v/>
      </c>
      <c r="T123" s="65" t="str">
        <f t="shared" si="11"/>
        <v>Image</v>
      </c>
      <c r="U123" s="66">
        <v>9785041865788</v>
      </c>
      <c r="V123" s="62" t="s">
        <v>1425</v>
      </c>
      <c r="W123" s="67">
        <v>22.1</v>
      </c>
      <c r="X123" s="68" t="s">
        <v>1426</v>
      </c>
      <c r="Y123" s="62" t="s">
        <v>1427</v>
      </c>
      <c r="Z123" s="62" t="s">
        <v>1413</v>
      </c>
      <c r="AA123" s="123" t="s">
        <v>1428</v>
      </c>
      <c r="AB123"/>
      <c r="AC123"/>
      <c r="AD123"/>
      <c r="AE123"/>
      <c r="AF123"/>
      <c r="AG123"/>
      <c r="AH123"/>
      <c r="AI123" s="130"/>
    </row>
    <row r="124" spans="1:35" s="22" customFormat="1" ht="16.5">
      <c r="A124" s="60">
        <v>114</v>
      </c>
      <c r="B124" s="115"/>
      <c r="C124" s="71">
        <f t="shared" si="8"/>
        <v>9785171561499</v>
      </c>
      <c r="D124" s="62" t="s">
        <v>43</v>
      </c>
      <c r="E124" s="63" t="s">
        <v>34</v>
      </c>
      <c r="F124" s="70" t="s">
        <v>6</v>
      </c>
      <c r="G124" s="88">
        <v>352</v>
      </c>
      <c r="H124" s="62" t="s">
        <v>1429</v>
      </c>
      <c r="I124" s="62" t="s">
        <v>1430</v>
      </c>
      <c r="J124" s="62" t="s">
        <v>1431</v>
      </c>
      <c r="K124" s="64">
        <v>2023</v>
      </c>
      <c r="L124" s="62" t="s">
        <v>29</v>
      </c>
      <c r="M124" s="62" t="s">
        <v>1432</v>
      </c>
      <c r="N124" s="62" t="s">
        <v>1433</v>
      </c>
      <c r="O124" s="62" t="s">
        <v>1434</v>
      </c>
      <c r="P124" s="62" t="s">
        <v>1435</v>
      </c>
      <c r="Q124" s="91">
        <f t="shared" si="9"/>
        <v>18.399999999999999</v>
      </c>
      <c r="R124" s="13"/>
      <c r="S124" s="34" t="str">
        <f t="shared" si="10"/>
        <v/>
      </c>
      <c r="T124" s="65" t="str">
        <f t="shared" si="11"/>
        <v>Image</v>
      </c>
      <c r="U124" s="66">
        <v>9785171561499</v>
      </c>
      <c r="V124" s="62"/>
      <c r="W124" s="67">
        <v>18.399999999999999</v>
      </c>
      <c r="X124" s="68" t="s">
        <v>1436</v>
      </c>
      <c r="Y124" s="62" t="s">
        <v>1437</v>
      </c>
      <c r="Z124" s="62" t="s">
        <v>1438</v>
      </c>
      <c r="AA124" s="123" t="s">
        <v>1439</v>
      </c>
      <c r="AB124"/>
      <c r="AC124"/>
      <c r="AD124"/>
      <c r="AE124"/>
      <c r="AF124"/>
      <c r="AG124"/>
      <c r="AH124"/>
      <c r="AI124" s="130"/>
    </row>
    <row r="125" spans="1:35" s="22" customFormat="1" ht="16.5">
      <c r="A125" s="60">
        <v>115</v>
      </c>
      <c r="B125" s="115"/>
      <c r="C125" s="71">
        <f t="shared" si="8"/>
        <v>9785389237094</v>
      </c>
      <c r="D125" s="62" t="s">
        <v>43</v>
      </c>
      <c r="E125" s="63" t="s">
        <v>34</v>
      </c>
      <c r="F125" s="70" t="s">
        <v>6</v>
      </c>
      <c r="G125" s="88">
        <v>528</v>
      </c>
      <c r="H125" s="62" t="s">
        <v>218</v>
      </c>
      <c r="I125" s="62" t="s">
        <v>1440</v>
      </c>
      <c r="J125" s="62" t="s">
        <v>1441</v>
      </c>
      <c r="K125" s="64">
        <v>2023</v>
      </c>
      <c r="L125" s="62" t="s">
        <v>221</v>
      </c>
      <c r="M125" s="62" t="s">
        <v>233</v>
      </c>
      <c r="N125" s="62" t="s">
        <v>223</v>
      </c>
      <c r="O125" s="62" t="s">
        <v>1442</v>
      </c>
      <c r="P125" s="62" t="s">
        <v>1443</v>
      </c>
      <c r="Q125" s="91">
        <f t="shared" si="9"/>
        <v>24.1</v>
      </c>
      <c r="R125" s="13"/>
      <c r="S125" s="34" t="str">
        <f t="shared" si="10"/>
        <v/>
      </c>
      <c r="T125" s="65" t="str">
        <f t="shared" si="11"/>
        <v>Image</v>
      </c>
      <c r="U125" s="66">
        <v>9785389237094</v>
      </c>
      <c r="V125" s="62" t="s">
        <v>1444</v>
      </c>
      <c r="W125" s="67">
        <v>24.1</v>
      </c>
      <c r="X125" s="68" t="s">
        <v>1445</v>
      </c>
      <c r="Y125" s="62" t="s">
        <v>1446</v>
      </c>
      <c r="Z125" s="62" t="s">
        <v>229</v>
      </c>
      <c r="AA125" s="123" t="s">
        <v>1447</v>
      </c>
      <c r="AB125"/>
      <c r="AC125"/>
      <c r="AD125"/>
      <c r="AE125"/>
      <c r="AF125"/>
      <c r="AG125"/>
      <c r="AH125"/>
      <c r="AI125" s="130"/>
    </row>
    <row r="126" spans="1:35" s="22" customFormat="1" ht="16.5">
      <c r="A126" s="60">
        <v>116</v>
      </c>
      <c r="B126" s="115"/>
      <c r="C126" s="71">
        <f t="shared" si="8"/>
        <v>9785171366032</v>
      </c>
      <c r="D126" s="62" t="s">
        <v>43</v>
      </c>
      <c r="E126" s="63" t="s">
        <v>34</v>
      </c>
      <c r="F126" s="70" t="s">
        <v>6</v>
      </c>
      <c r="G126" s="88">
        <v>352</v>
      </c>
      <c r="H126" s="62" t="s">
        <v>1448</v>
      </c>
      <c r="I126" s="62" t="s">
        <v>1449</v>
      </c>
      <c r="J126" s="62" t="s">
        <v>1450</v>
      </c>
      <c r="K126" s="64">
        <v>2023</v>
      </c>
      <c r="L126" s="62" t="s">
        <v>29</v>
      </c>
      <c r="M126" s="62" t="s">
        <v>145</v>
      </c>
      <c r="N126" s="62" t="s">
        <v>1451</v>
      </c>
      <c r="O126" s="62" t="s">
        <v>1452</v>
      </c>
      <c r="P126" s="62" t="s">
        <v>1453</v>
      </c>
      <c r="Q126" s="91">
        <f t="shared" si="9"/>
        <v>15.4</v>
      </c>
      <c r="R126" s="13"/>
      <c r="S126" s="34" t="str">
        <f t="shared" si="10"/>
        <v/>
      </c>
      <c r="T126" s="65" t="str">
        <f t="shared" si="11"/>
        <v>Image</v>
      </c>
      <c r="U126" s="66">
        <v>9785171366032</v>
      </c>
      <c r="V126" s="62"/>
      <c r="W126" s="67">
        <v>15.4</v>
      </c>
      <c r="X126" s="68" t="s">
        <v>1454</v>
      </c>
      <c r="Y126" s="62" t="s">
        <v>1455</v>
      </c>
      <c r="Z126" s="62" t="s">
        <v>1456</v>
      </c>
      <c r="AA126" s="123" t="s">
        <v>1457</v>
      </c>
      <c r="AB126"/>
      <c r="AC126"/>
      <c r="AD126"/>
      <c r="AE126"/>
      <c r="AF126"/>
      <c r="AG126"/>
      <c r="AH126"/>
      <c r="AI126" s="130"/>
    </row>
    <row r="127" spans="1:35" s="22" customFormat="1" ht="16.5">
      <c r="A127" s="60">
        <v>117</v>
      </c>
      <c r="B127" s="115"/>
      <c r="C127" s="71">
        <f t="shared" si="8"/>
        <v>9785041900632</v>
      </c>
      <c r="D127" s="62" t="s">
        <v>43</v>
      </c>
      <c r="E127" s="63" t="s">
        <v>34</v>
      </c>
      <c r="F127" s="70" t="s">
        <v>6</v>
      </c>
      <c r="G127" s="88">
        <v>960</v>
      </c>
      <c r="H127" s="62" t="s">
        <v>1458</v>
      </c>
      <c r="I127" s="62" t="s">
        <v>1459</v>
      </c>
      <c r="J127" s="62" t="s">
        <v>1460</v>
      </c>
      <c r="K127" s="64">
        <v>2023</v>
      </c>
      <c r="L127" s="62" t="s">
        <v>30</v>
      </c>
      <c r="M127" s="62" t="s">
        <v>1461</v>
      </c>
      <c r="N127" s="62" t="s">
        <v>1462</v>
      </c>
      <c r="O127" s="62" t="s">
        <v>1463</v>
      </c>
      <c r="P127" s="62" t="s">
        <v>1464</v>
      </c>
      <c r="Q127" s="91">
        <f t="shared" si="9"/>
        <v>44.3</v>
      </c>
      <c r="R127" s="13"/>
      <c r="S127" s="34" t="str">
        <f t="shared" si="10"/>
        <v/>
      </c>
      <c r="T127" s="65" t="str">
        <f t="shared" si="11"/>
        <v>Image</v>
      </c>
      <c r="U127" s="66">
        <v>9785041900632</v>
      </c>
      <c r="V127" s="62" t="s">
        <v>1465</v>
      </c>
      <c r="W127" s="67">
        <v>44.3</v>
      </c>
      <c r="X127" s="68" t="s">
        <v>1466</v>
      </c>
      <c r="Y127" s="62" t="s">
        <v>1467</v>
      </c>
      <c r="Z127" s="62" t="s">
        <v>1468</v>
      </c>
      <c r="AA127" s="123" t="s">
        <v>1469</v>
      </c>
      <c r="AB127"/>
      <c r="AC127"/>
      <c r="AD127"/>
      <c r="AE127"/>
      <c r="AF127"/>
      <c r="AG127"/>
      <c r="AH127"/>
      <c r="AI127" s="130"/>
    </row>
    <row r="128" spans="1:35" s="22" customFormat="1" ht="16.5">
      <c r="A128" s="60">
        <v>118</v>
      </c>
      <c r="B128" s="120" t="s">
        <v>2919</v>
      </c>
      <c r="C128" s="71">
        <f t="shared" si="8"/>
        <v>9785171562410</v>
      </c>
      <c r="D128" s="62" t="s">
        <v>43</v>
      </c>
      <c r="E128" s="63" t="s">
        <v>34</v>
      </c>
      <c r="F128" s="70" t="s">
        <v>6</v>
      </c>
      <c r="G128" s="88">
        <v>320</v>
      </c>
      <c r="H128" s="62" t="s">
        <v>87</v>
      </c>
      <c r="I128" s="62" t="s">
        <v>1470</v>
      </c>
      <c r="J128" s="62" t="s">
        <v>1471</v>
      </c>
      <c r="K128" s="64">
        <v>2023</v>
      </c>
      <c r="L128" s="62" t="s">
        <v>29</v>
      </c>
      <c r="M128" s="62" t="s">
        <v>88</v>
      </c>
      <c r="N128" s="62" t="s">
        <v>89</v>
      </c>
      <c r="O128" s="62" t="s">
        <v>1472</v>
      </c>
      <c r="P128" s="62" t="s">
        <v>1473</v>
      </c>
      <c r="Q128" s="91">
        <f t="shared" si="9"/>
        <v>19.399999999999999</v>
      </c>
      <c r="R128" s="13"/>
      <c r="S128" s="34" t="str">
        <f t="shared" si="10"/>
        <v/>
      </c>
      <c r="T128" s="65" t="str">
        <f t="shared" si="11"/>
        <v>Image</v>
      </c>
      <c r="U128" s="66">
        <v>9785171562410</v>
      </c>
      <c r="V128" s="62" t="s">
        <v>1474</v>
      </c>
      <c r="W128" s="67">
        <v>19.399999999999999</v>
      </c>
      <c r="X128" s="68" t="s">
        <v>1475</v>
      </c>
      <c r="Y128" s="62" t="s">
        <v>1476</v>
      </c>
      <c r="Z128" s="62" t="s">
        <v>92</v>
      </c>
      <c r="AA128" s="123" t="s">
        <v>1477</v>
      </c>
      <c r="AB128"/>
      <c r="AC128"/>
      <c r="AD128"/>
      <c r="AE128"/>
      <c r="AF128"/>
      <c r="AG128"/>
      <c r="AH128"/>
      <c r="AI128" s="130"/>
    </row>
    <row r="129" spans="1:35" s="22" customFormat="1" ht="16.5">
      <c r="A129" s="60">
        <v>119</v>
      </c>
      <c r="B129" s="115"/>
      <c r="C129" s="71">
        <f t="shared" si="8"/>
        <v>9785171570118</v>
      </c>
      <c r="D129" s="62" t="s">
        <v>43</v>
      </c>
      <c r="E129" s="63" t="s">
        <v>34</v>
      </c>
      <c r="F129" s="70" t="s">
        <v>6</v>
      </c>
      <c r="G129" s="88">
        <v>320</v>
      </c>
      <c r="H129" s="62" t="s">
        <v>1478</v>
      </c>
      <c r="I129" s="62" t="s">
        <v>1479</v>
      </c>
      <c r="J129" s="62" t="s">
        <v>1480</v>
      </c>
      <c r="K129" s="64">
        <v>2023</v>
      </c>
      <c r="L129" s="62" t="s">
        <v>29</v>
      </c>
      <c r="M129" s="62" t="s">
        <v>1481</v>
      </c>
      <c r="N129" s="62" t="s">
        <v>1482</v>
      </c>
      <c r="O129" s="62" t="s">
        <v>1483</v>
      </c>
      <c r="P129" s="62" t="s">
        <v>1484</v>
      </c>
      <c r="Q129" s="91">
        <f t="shared" si="9"/>
        <v>17.7</v>
      </c>
      <c r="R129" s="13"/>
      <c r="S129" s="34" t="str">
        <f t="shared" si="10"/>
        <v/>
      </c>
      <c r="T129" s="65" t="str">
        <f t="shared" si="11"/>
        <v>Image</v>
      </c>
      <c r="U129" s="66">
        <v>9785171570118</v>
      </c>
      <c r="V129" s="62" t="s">
        <v>1485</v>
      </c>
      <c r="W129" s="67">
        <v>17.7</v>
      </c>
      <c r="X129" s="68" t="s">
        <v>1486</v>
      </c>
      <c r="Y129" s="62" t="s">
        <v>1487</v>
      </c>
      <c r="Z129" s="62" t="s">
        <v>1482</v>
      </c>
      <c r="AA129" s="123" t="s">
        <v>1488</v>
      </c>
      <c r="AB129"/>
      <c r="AC129"/>
      <c r="AD129"/>
      <c r="AE129"/>
      <c r="AF129"/>
      <c r="AG129"/>
      <c r="AH129"/>
      <c r="AI129" s="130"/>
    </row>
    <row r="130" spans="1:35" s="22" customFormat="1" ht="16.5">
      <c r="A130" s="60">
        <v>120</v>
      </c>
      <c r="B130" s="115"/>
      <c r="C130" s="71">
        <f t="shared" si="8"/>
        <v>9785171493516</v>
      </c>
      <c r="D130" s="62" t="s">
        <v>43</v>
      </c>
      <c r="E130" s="63" t="s">
        <v>34</v>
      </c>
      <c r="F130" s="70" t="s">
        <v>6</v>
      </c>
      <c r="G130" s="88">
        <v>352</v>
      </c>
      <c r="H130" s="62" t="s">
        <v>1489</v>
      </c>
      <c r="I130" s="62" t="s">
        <v>1490</v>
      </c>
      <c r="J130" s="62" t="s">
        <v>1491</v>
      </c>
      <c r="K130" s="64">
        <v>2023</v>
      </c>
      <c r="L130" s="62" t="s">
        <v>29</v>
      </c>
      <c r="M130" s="62" t="s">
        <v>1492</v>
      </c>
      <c r="N130" s="62" t="s">
        <v>1493</v>
      </c>
      <c r="O130" s="62" t="s">
        <v>1494</v>
      </c>
      <c r="P130" s="62" t="s">
        <v>1495</v>
      </c>
      <c r="Q130" s="91">
        <f t="shared" si="9"/>
        <v>22</v>
      </c>
      <c r="R130" s="13"/>
      <c r="S130" s="34" t="str">
        <f t="shared" si="10"/>
        <v/>
      </c>
      <c r="T130" s="65" t="str">
        <f t="shared" si="11"/>
        <v>Image</v>
      </c>
      <c r="U130" s="66">
        <v>9785171493516</v>
      </c>
      <c r="V130" s="62" t="s">
        <v>1496</v>
      </c>
      <c r="W130" s="67">
        <v>22</v>
      </c>
      <c r="X130" s="68" t="s">
        <v>1497</v>
      </c>
      <c r="Y130" s="62" t="s">
        <v>1498</v>
      </c>
      <c r="Z130" s="62" t="s">
        <v>1499</v>
      </c>
      <c r="AA130" s="123" t="s">
        <v>1500</v>
      </c>
      <c r="AB130"/>
      <c r="AC130"/>
      <c r="AD130"/>
      <c r="AE130"/>
      <c r="AF130"/>
      <c r="AG130"/>
      <c r="AH130"/>
      <c r="AI130" s="130"/>
    </row>
    <row r="131" spans="1:35" s="22" customFormat="1" ht="16.5">
      <c r="A131" s="60">
        <v>121</v>
      </c>
      <c r="B131" s="115"/>
      <c r="C131" s="71">
        <f t="shared" si="8"/>
        <v>9785171357627</v>
      </c>
      <c r="D131" s="62" t="s">
        <v>43</v>
      </c>
      <c r="E131" s="63" t="s">
        <v>34</v>
      </c>
      <c r="F131" s="70" t="s">
        <v>6</v>
      </c>
      <c r="G131" s="88">
        <v>352</v>
      </c>
      <c r="H131" s="62" t="s">
        <v>1501</v>
      </c>
      <c r="I131" s="62" t="s">
        <v>1502</v>
      </c>
      <c r="J131" s="62" t="s">
        <v>1503</v>
      </c>
      <c r="K131" s="64">
        <v>2023</v>
      </c>
      <c r="L131" s="62" t="s">
        <v>29</v>
      </c>
      <c r="M131" s="62" t="s">
        <v>145</v>
      </c>
      <c r="N131" s="62" t="s">
        <v>1504</v>
      </c>
      <c r="O131" s="62" t="s">
        <v>1505</v>
      </c>
      <c r="P131" s="62" t="s">
        <v>1506</v>
      </c>
      <c r="Q131" s="91">
        <f t="shared" si="9"/>
        <v>16.3</v>
      </c>
      <c r="R131" s="13"/>
      <c r="S131" s="34" t="str">
        <f t="shared" si="10"/>
        <v/>
      </c>
      <c r="T131" s="65" t="str">
        <f t="shared" si="11"/>
        <v>Image</v>
      </c>
      <c r="U131" s="66">
        <v>9785171357627</v>
      </c>
      <c r="V131" s="62" t="s">
        <v>1507</v>
      </c>
      <c r="W131" s="67">
        <v>16.3</v>
      </c>
      <c r="X131" s="68" t="s">
        <v>1508</v>
      </c>
      <c r="Y131" s="62" t="s">
        <v>1509</v>
      </c>
      <c r="Z131" s="62" t="s">
        <v>1510</v>
      </c>
      <c r="AA131" s="123" t="s">
        <v>1511</v>
      </c>
      <c r="AB131"/>
      <c r="AC131"/>
      <c r="AD131"/>
      <c r="AE131"/>
      <c r="AF131"/>
      <c r="AG131"/>
      <c r="AH131"/>
      <c r="AI131" s="130"/>
    </row>
    <row r="132" spans="1:35" s="22" customFormat="1" ht="16.5">
      <c r="A132" s="60">
        <v>122</v>
      </c>
      <c r="B132" s="115"/>
      <c r="C132" s="71">
        <f t="shared" si="8"/>
        <v>9785041582739</v>
      </c>
      <c r="D132" s="62" t="s">
        <v>43</v>
      </c>
      <c r="E132" s="63" t="s">
        <v>34</v>
      </c>
      <c r="F132" s="70" t="s">
        <v>6</v>
      </c>
      <c r="G132" s="88">
        <v>448</v>
      </c>
      <c r="H132" s="62" t="s">
        <v>1512</v>
      </c>
      <c r="I132" s="62" t="s">
        <v>1513</v>
      </c>
      <c r="J132" s="62" t="s">
        <v>1514</v>
      </c>
      <c r="K132" s="64">
        <v>2023</v>
      </c>
      <c r="L132" s="62" t="s">
        <v>30</v>
      </c>
      <c r="M132" s="62" t="s">
        <v>1461</v>
      </c>
      <c r="N132" s="62" t="s">
        <v>1515</v>
      </c>
      <c r="O132" s="62" t="s">
        <v>1516</v>
      </c>
      <c r="P132" s="62" t="s">
        <v>1517</v>
      </c>
      <c r="Q132" s="91">
        <f t="shared" si="9"/>
        <v>22</v>
      </c>
      <c r="R132" s="13"/>
      <c r="S132" s="34" t="str">
        <f t="shared" si="10"/>
        <v/>
      </c>
      <c r="T132" s="65" t="str">
        <f t="shared" si="11"/>
        <v>Image</v>
      </c>
      <c r="U132" s="66">
        <v>9785041582739</v>
      </c>
      <c r="V132" s="62" t="s">
        <v>1518</v>
      </c>
      <c r="W132" s="67">
        <v>22</v>
      </c>
      <c r="X132" s="68" t="s">
        <v>1519</v>
      </c>
      <c r="Y132" s="62" t="s">
        <v>1520</v>
      </c>
      <c r="Z132" s="62" t="s">
        <v>1521</v>
      </c>
      <c r="AA132" s="123" t="s">
        <v>1522</v>
      </c>
      <c r="AB132"/>
      <c r="AC132"/>
      <c r="AD132"/>
      <c r="AE132"/>
      <c r="AF132"/>
      <c r="AG132"/>
      <c r="AH132"/>
      <c r="AI132" s="130"/>
    </row>
    <row r="133" spans="1:35" s="22" customFormat="1" ht="16.5">
      <c r="A133" s="60">
        <v>123</v>
      </c>
      <c r="B133" s="115"/>
      <c r="C133" s="71">
        <f t="shared" si="8"/>
        <v>9785171343460</v>
      </c>
      <c r="D133" s="62" t="s">
        <v>43</v>
      </c>
      <c r="E133" s="63" t="s">
        <v>34</v>
      </c>
      <c r="F133" s="70" t="s">
        <v>6</v>
      </c>
      <c r="G133" s="88">
        <v>320</v>
      </c>
      <c r="H133" s="62" t="s">
        <v>1523</v>
      </c>
      <c r="I133" s="62" t="s">
        <v>1524</v>
      </c>
      <c r="J133" s="62" t="s">
        <v>1525</v>
      </c>
      <c r="K133" s="64">
        <v>2023</v>
      </c>
      <c r="L133" s="62" t="s">
        <v>29</v>
      </c>
      <c r="M133" s="62" t="s">
        <v>54</v>
      </c>
      <c r="N133" s="62" t="s">
        <v>1526</v>
      </c>
      <c r="O133" s="62" t="s">
        <v>1527</v>
      </c>
      <c r="P133" s="62" t="s">
        <v>1528</v>
      </c>
      <c r="Q133" s="91">
        <f t="shared" si="9"/>
        <v>15</v>
      </c>
      <c r="R133" s="13"/>
      <c r="S133" s="34" t="str">
        <f t="shared" si="10"/>
        <v/>
      </c>
      <c r="T133" s="65" t="str">
        <f t="shared" si="11"/>
        <v>Image</v>
      </c>
      <c r="U133" s="66">
        <v>9785171343460</v>
      </c>
      <c r="V133" s="62" t="s">
        <v>1529</v>
      </c>
      <c r="W133" s="67">
        <v>15</v>
      </c>
      <c r="X133" s="68" t="s">
        <v>1530</v>
      </c>
      <c r="Y133" s="62" t="s">
        <v>1531</v>
      </c>
      <c r="Z133" s="62" t="s">
        <v>1532</v>
      </c>
      <c r="AA133" s="123" t="s">
        <v>1533</v>
      </c>
      <c r="AB133"/>
      <c r="AC133"/>
      <c r="AD133"/>
      <c r="AE133"/>
      <c r="AF133"/>
      <c r="AG133"/>
      <c r="AH133"/>
      <c r="AI133" s="130"/>
    </row>
    <row r="134" spans="1:35" s="22" customFormat="1" ht="16.5">
      <c r="A134" s="60">
        <v>124</v>
      </c>
      <c r="B134" s="115"/>
      <c r="C134" s="71">
        <f t="shared" si="8"/>
        <v>9785171573102</v>
      </c>
      <c r="D134" s="62" t="s">
        <v>43</v>
      </c>
      <c r="E134" s="63" t="s">
        <v>34</v>
      </c>
      <c r="F134" s="70" t="s">
        <v>6</v>
      </c>
      <c r="G134" s="88">
        <v>352</v>
      </c>
      <c r="H134" s="62" t="s">
        <v>1534</v>
      </c>
      <c r="I134" s="62" t="s">
        <v>1535</v>
      </c>
      <c r="J134" s="62" t="s">
        <v>1536</v>
      </c>
      <c r="K134" s="64">
        <v>2023</v>
      </c>
      <c r="L134" s="62" t="s">
        <v>29</v>
      </c>
      <c r="M134" s="62" t="s">
        <v>129</v>
      </c>
      <c r="N134" s="62" t="s">
        <v>1537</v>
      </c>
      <c r="O134" s="62" t="s">
        <v>1538</v>
      </c>
      <c r="P134" s="62" t="s">
        <v>1539</v>
      </c>
      <c r="Q134" s="91">
        <f t="shared" si="9"/>
        <v>20.2</v>
      </c>
      <c r="R134" s="13"/>
      <c r="S134" s="34" t="str">
        <f t="shared" si="10"/>
        <v/>
      </c>
      <c r="T134" s="65" t="str">
        <f t="shared" si="11"/>
        <v>Image</v>
      </c>
      <c r="U134" s="66">
        <v>9785171573102</v>
      </c>
      <c r="V134" s="62" t="s">
        <v>1540</v>
      </c>
      <c r="W134" s="67">
        <v>20.2</v>
      </c>
      <c r="X134" s="68" t="s">
        <v>1541</v>
      </c>
      <c r="Y134" s="62" t="s">
        <v>1542</v>
      </c>
      <c r="Z134" s="62" t="s">
        <v>1543</v>
      </c>
      <c r="AA134" s="123" t="s">
        <v>1544</v>
      </c>
      <c r="AB134"/>
      <c r="AC134"/>
      <c r="AD134"/>
      <c r="AE134"/>
      <c r="AF134"/>
      <c r="AG134"/>
      <c r="AH134"/>
      <c r="AI134" s="130"/>
    </row>
    <row r="135" spans="1:35" s="22" customFormat="1" ht="16.5">
      <c r="A135" s="60">
        <v>125</v>
      </c>
      <c r="B135" s="115"/>
      <c r="C135" s="71">
        <f t="shared" si="8"/>
        <v>9785171521219</v>
      </c>
      <c r="D135" s="62" t="s">
        <v>43</v>
      </c>
      <c r="E135" s="63" t="s">
        <v>34</v>
      </c>
      <c r="F135" s="70" t="s">
        <v>6</v>
      </c>
      <c r="G135" s="88">
        <v>576</v>
      </c>
      <c r="H135" s="62" t="s">
        <v>1545</v>
      </c>
      <c r="I135" s="62" t="s">
        <v>1546</v>
      </c>
      <c r="J135" s="62" t="s">
        <v>1547</v>
      </c>
      <c r="K135" s="64">
        <v>2023</v>
      </c>
      <c r="L135" s="62" t="s">
        <v>29</v>
      </c>
      <c r="M135" s="62" t="s">
        <v>1548</v>
      </c>
      <c r="N135" s="62" t="s">
        <v>1549</v>
      </c>
      <c r="O135" s="62" t="s">
        <v>1550</v>
      </c>
      <c r="P135" s="62" t="s">
        <v>1551</v>
      </c>
      <c r="Q135" s="91">
        <f t="shared" si="9"/>
        <v>24.1</v>
      </c>
      <c r="R135" s="13"/>
      <c r="S135" s="34" t="str">
        <f t="shared" si="10"/>
        <v/>
      </c>
      <c r="T135" s="65" t="str">
        <f t="shared" si="11"/>
        <v>Image</v>
      </c>
      <c r="U135" s="66">
        <v>9785171521219</v>
      </c>
      <c r="V135" s="62" t="s">
        <v>1552</v>
      </c>
      <c r="W135" s="67">
        <v>24.1</v>
      </c>
      <c r="X135" s="68" t="s">
        <v>1553</v>
      </c>
      <c r="Y135" s="62" t="s">
        <v>1554</v>
      </c>
      <c r="Z135" s="62" t="s">
        <v>1555</v>
      </c>
      <c r="AA135" s="123" t="s">
        <v>1556</v>
      </c>
      <c r="AB135"/>
      <c r="AC135"/>
      <c r="AD135"/>
      <c r="AE135"/>
      <c r="AF135"/>
      <c r="AG135"/>
      <c r="AH135"/>
      <c r="AI135" s="130"/>
    </row>
    <row r="136" spans="1:35" s="22" customFormat="1" ht="16.5">
      <c r="A136" s="60">
        <v>126</v>
      </c>
      <c r="B136" s="115"/>
      <c r="C136" s="71">
        <f t="shared" si="8"/>
        <v>9785041867652</v>
      </c>
      <c r="D136" s="62" t="s">
        <v>43</v>
      </c>
      <c r="E136" s="63" t="s">
        <v>34</v>
      </c>
      <c r="F136" s="70" t="s">
        <v>6</v>
      </c>
      <c r="G136" s="88">
        <v>352</v>
      </c>
      <c r="H136" s="62" t="s">
        <v>1557</v>
      </c>
      <c r="I136" s="62" t="s">
        <v>1558</v>
      </c>
      <c r="J136" s="62" t="s">
        <v>1559</v>
      </c>
      <c r="K136" s="64">
        <v>2023</v>
      </c>
      <c r="L136" s="62" t="s">
        <v>30</v>
      </c>
      <c r="M136" s="62" t="s">
        <v>1560</v>
      </c>
      <c r="N136" s="62" t="s">
        <v>1561</v>
      </c>
      <c r="O136" s="62" t="s">
        <v>1562</v>
      </c>
      <c r="P136" s="62" t="s">
        <v>1563</v>
      </c>
      <c r="Q136" s="91">
        <f t="shared" si="9"/>
        <v>17.600000000000001</v>
      </c>
      <c r="R136" s="13"/>
      <c r="S136" s="34" t="str">
        <f t="shared" si="10"/>
        <v/>
      </c>
      <c r="T136" s="65" t="str">
        <f t="shared" si="11"/>
        <v>Image</v>
      </c>
      <c r="U136" s="66">
        <v>9785041867652</v>
      </c>
      <c r="V136" s="62" t="s">
        <v>1564</v>
      </c>
      <c r="W136" s="67">
        <v>17.600000000000001</v>
      </c>
      <c r="X136" s="68" t="s">
        <v>1565</v>
      </c>
      <c r="Y136" s="62" t="s">
        <v>1566</v>
      </c>
      <c r="Z136" s="62" t="s">
        <v>1567</v>
      </c>
      <c r="AA136" s="123" t="s">
        <v>1568</v>
      </c>
      <c r="AB136"/>
      <c r="AC136"/>
      <c r="AD136"/>
      <c r="AE136"/>
      <c r="AF136"/>
      <c r="AG136"/>
      <c r="AH136"/>
      <c r="AI136" s="130"/>
    </row>
    <row r="137" spans="1:35" s="22" customFormat="1" ht="16.5">
      <c r="A137" s="60">
        <v>127</v>
      </c>
      <c r="B137" s="115"/>
      <c r="C137" s="71">
        <f t="shared" si="8"/>
        <v>9785041802493</v>
      </c>
      <c r="D137" s="119" t="s">
        <v>2870</v>
      </c>
      <c r="E137" s="63" t="s">
        <v>34</v>
      </c>
      <c r="F137" s="70" t="s">
        <v>6</v>
      </c>
      <c r="G137" s="88">
        <v>320</v>
      </c>
      <c r="H137" s="62" t="s">
        <v>1569</v>
      </c>
      <c r="I137" s="62" t="s">
        <v>1570</v>
      </c>
      <c r="J137" s="62" t="s">
        <v>1571</v>
      </c>
      <c r="K137" s="64">
        <v>2023</v>
      </c>
      <c r="L137" s="62" t="s">
        <v>30</v>
      </c>
      <c r="M137" s="62" t="s">
        <v>1572</v>
      </c>
      <c r="N137" s="62" t="s">
        <v>1573</v>
      </c>
      <c r="O137" s="62" t="s">
        <v>1574</v>
      </c>
      <c r="P137" s="62" t="s">
        <v>1575</v>
      </c>
      <c r="Q137" s="91">
        <f t="shared" si="9"/>
        <v>20.7</v>
      </c>
      <c r="R137" s="13"/>
      <c r="S137" s="34" t="str">
        <f t="shared" si="10"/>
        <v/>
      </c>
      <c r="T137" s="65" t="str">
        <f t="shared" si="11"/>
        <v>Image</v>
      </c>
      <c r="U137" s="66">
        <v>9785041802493</v>
      </c>
      <c r="V137" s="62" t="s">
        <v>1576</v>
      </c>
      <c r="W137" s="67">
        <v>20.7</v>
      </c>
      <c r="X137" s="68" t="s">
        <v>1577</v>
      </c>
      <c r="Y137" s="62" t="s">
        <v>1578</v>
      </c>
      <c r="Z137" s="62" t="s">
        <v>1579</v>
      </c>
      <c r="AA137" s="123" t="s">
        <v>1580</v>
      </c>
      <c r="AB137"/>
      <c r="AC137"/>
      <c r="AD137"/>
      <c r="AE137"/>
      <c r="AF137"/>
      <c r="AG137"/>
      <c r="AH137"/>
      <c r="AI137" s="130"/>
    </row>
    <row r="138" spans="1:35" s="22" customFormat="1" ht="16.5">
      <c r="A138" s="60">
        <v>128</v>
      </c>
      <c r="B138" s="115"/>
      <c r="C138" s="71">
        <f t="shared" ref="C138:C148" si="12">HYPERLINK("https://sentrumbookstore.com/catalog/books/"&amp;U138&amp;"/",U138)</f>
        <v>9785171394776</v>
      </c>
      <c r="D138" s="62" t="s">
        <v>43</v>
      </c>
      <c r="E138" s="63" t="s">
        <v>34</v>
      </c>
      <c r="F138" s="70" t="s">
        <v>6</v>
      </c>
      <c r="G138" s="88">
        <v>384</v>
      </c>
      <c r="H138" s="62" t="s">
        <v>1581</v>
      </c>
      <c r="I138" s="62" t="s">
        <v>1582</v>
      </c>
      <c r="J138" s="62" t="s">
        <v>1583</v>
      </c>
      <c r="K138" s="64">
        <v>2023</v>
      </c>
      <c r="L138" s="62" t="s">
        <v>29</v>
      </c>
      <c r="M138" s="62" t="s">
        <v>1584</v>
      </c>
      <c r="N138" s="62" t="s">
        <v>1585</v>
      </c>
      <c r="O138" s="62" t="s">
        <v>1586</v>
      </c>
      <c r="P138" s="62" t="s">
        <v>1587</v>
      </c>
      <c r="Q138" s="91">
        <f t="shared" si="9"/>
        <v>18.100000000000001</v>
      </c>
      <c r="R138" s="13"/>
      <c r="S138" s="34" t="str">
        <f t="shared" si="10"/>
        <v/>
      </c>
      <c r="T138" s="65" t="str">
        <f t="shared" si="11"/>
        <v>Image</v>
      </c>
      <c r="U138" s="66">
        <v>9785171394776</v>
      </c>
      <c r="V138" s="62" t="s">
        <v>1588</v>
      </c>
      <c r="W138" s="67">
        <v>18.100000000000001</v>
      </c>
      <c r="X138" s="68" t="s">
        <v>1589</v>
      </c>
      <c r="Y138" s="62" t="s">
        <v>1590</v>
      </c>
      <c r="Z138" s="62" t="s">
        <v>1591</v>
      </c>
      <c r="AA138" s="123" t="s">
        <v>1592</v>
      </c>
      <c r="AB138"/>
      <c r="AC138"/>
      <c r="AD138"/>
      <c r="AE138"/>
      <c r="AF138"/>
      <c r="AG138"/>
      <c r="AH138"/>
      <c r="AI138" s="130"/>
    </row>
    <row r="139" spans="1:35" s="22" customFormat="1" ht="16.5">
      <c r="A139" s="60">
        <v>129</v>
      </c>
      <c r="B139" s="115"/>
      <c r="C139" s="71">
        <f t="shared" si="12"/>
        <v>9785171585488</v>
      </c>
      <c r="D139" s="62" t="s">
        <v>43</v>
      </c>
      <c r="E139" s="63" t="s">
        <v>34</v>
      </c>
      <c r="F139" s="70" t="s">
        <v>6</v>
      </c>
      <c r="G139" s="88">
        <v>224</v>
      </c>
      <c r="H139" s="62" t="s">
        <v>1593</v>
      </c>
      <c r="I139" s="62" t="s">
        <v>1594</v>
      </c>
      <c r="J139" s="62" t="s">
        <v>1595</v>
      </c>
      <c r="K139" s="64">
        <v>2023</v>
      </c>
      <c r="L139" s="62" t="s">
        <v>29</v>
      </c>
      <c r="M139" s="62" t="s">
        <v>1596</v>
      </c>
      <c r="N139" s="62" t="s">
        <v>1597</v>
      </c>
      <c r="O139" s="62" t="s">
        <v>1598</v>
      </c>
      <c r="P139" s="62" t="s">
        <v>1599</v>
      </c>
      <c r="Q139" s="91">
        <f t="shared" ref="Q139:Q148" si="13">ROUND(W139*(100%-Discount),1)</f>
        <v>14.6</v>
      </c>
      <c r="R139" s="13"/>
      <c r="S139" s="34" t="str">
        <f t="shared" ref="S139:S148" si="14">IF(R139="","",R139*Q139)</f>
        <v/>
      </c>
      <c r="T139" s="65" t="str">
        <f t="shared" ref="T139:T148" si="15">HYPERLINK(V139,"Image")</f>
        <v>Image</v>
      </c>
      <c r="U139" s="66">
        <v>9785171585488</v>
      </c>
      <c r="V139" s="62" t="s">
        <v>1600</v>
      </c>
      <c r="W139" s="67">
        <v>14.6</v>
      </c>
      <c r="X139" s="68" t="s">
        <v>1601</v>
      </c>
      <c r="Y139" s="62" t="s">
        <v>1602</v>
      </c>
      <c r="Z139" s="62" t="s">
        <v>1603</v>
      </c>
      <c r="AA139" s="123" t="s">
        <v>1604</v>
      </c>
      <c r="AB139"/>
      <c r="AC139"/>
      <c r="AD139"/>
      <c r="AE139"/>
      <c r="AF139"/>
      <c r="AG139"/>
      <c r="AH139"/>
      <c r="AI139" s="130"/>
    </row>
    <row r="140" spans="1:35" s="22" customFormat="1" ht="16.5">
      <c r="A140" s="60">
        <v>130</v>
      </c>
      <c r="B140" s="115"/>
      <c r="C140" s="71">
        <f t="shared" si="12"/>
        <v>9785171576424</v>
      </c>
      <c r="D140" s="62" t="s">
        <v>43</v>
      </c>
      <c r="E140" s="63" t="s">
        <v>34</v>
      </c>
      <c r="F140" s="70" t="s">
        <v>6</v>
      </c>
      <c r="G140" s="88">
        <v>224</v>
      </c>
      <c r="H140" s="62" t="s">
        <v>146</v>
      </c>
      <c r="I140" s="62" t="s">
        <v>1605</v>
      </c>
      <c r="J140" s="62" t="s">
        <v>1606</v>
      </c>
      <c r="K140" s="64">
        <v>2023</v>
      </c>
      <c r="L140" s="62" t="s">
        <v>29</v>
      </c>
      <c r="M140" s="62" t="s">
        <v>147</v>
      </c>
      <c r="N140" s="62" t="s">
        <v>148</v>
      </c>
      <c r="O140" s="62" t="s">
        <v>1607</v>
      </c>
      <c r="P140" s="62" t="s">
        <v>1608</v>
      </c>
      <c r="Q140" s="91">
        <f t="shared" si="13"/>
        <v>15</v>
      </c>
      <c r="R140" s="13"/>
      <c r="S140" s="34" t="str">
        <f t="shared" si="14"/>
        <v/>
      </c>
      <c r="T140" s="65" t="str">
        <f t="shared" si="15"/>
        <v>Image</v>
      </c>
      <c r="U140" s="66">
        <v>9785171576424</v>
      </c>
      <c r="V140" s="62" t="s">
        <v>1609</v>
      </c>
      <c r="W140" s="67">
        <v>15</v>
      </c>
      <c r="X140" s="68" t="s">
        <v>1610</v>
      </c>
      <c r="Y140" s="62" t="s">
        <v>1611</v>
      </c>
      <c r="Z140" s="62" t="s">
        <v>149</v>
      </c>
      <c r="AA140" s="123" t="s">
        <v>1612</v>
      </c>
      <c r="AB140"/>
      <c r="AC140"/>
      <c r="AD140"/>
      <c r="AE140"/>
      <c r="AF140"/>
      <c r="AG140"/>
      <c r="AH140"/>
      <c r="AI140" s="130"/>
    </row>
    <row r="141" spans="1:35" s="22" customFormat="1" ht="16.5">
      <c r="A141" s="60">
        <v>131</v>
      </c>
      <c r="B141" s="115"/>
      <c r="C141" s="71">
        <f t="shared" si="12"/>
        <v>9785171356477</v>
      </c>
      <c r="D141" s="62" t="s">
        <v>43</v>
      </c>
      <c r="E141" s="63" t="s">
        <v>34</v>
      </c>
      <c r="F141" s="70" t="s">
        <v>6</v>
      </c>
      <c r="G141" s="88">
        <v>352</v>
      </c>
      <c r="H141" s="62" t="s">
        <v>1613</v>
      </c>
      <c r="I141" s="62" t="s">
        <v>1614</v>
      </c>
      <c r="J141" s="62" t="s">
        <v>1615</v>
      </c>
      <c r="K141" s="64">
        <v>2023</v>
      </c>
      <c r="L141" s="62" t="s">
        <v>29</v>
      </c>
      <c r="M141" s="62" t="s">
        <v>1616</v>
      </c>
      <c r="N141" s="62" t="s">
        <v>1617</v>
      </c>
      <c r="O141" s="62" t="s">
        <v>1618</v>
      </c>
      <c r="P141" s="62" t="s">
        <v>1619</v>
      </c>
      <c r="Q141" s="91">
        <f t="shared" si="13"/>
        <v>19.2</v>
      </c>
      <c r="R141" s="13"/>
      <c r="S141" s="34" t="str">
        <f t="shared" si="14"/>
        <v/>
      </c>
      <c r="T141" s="65" t="str">
        <f t="shared" si="15"/>
        <v>Image</v>
      </c>
      <c r="U141" s="66">
        <v>9785171356477</v>
      </c>
      <c r="V141" s="62" t="s">
        <v>1620</v>
      </c>
      <c r="W141" s="67">
        <v>19.2</v>
      </c>
      <c r="X141" s="68" t="s">
        <v>1621</v>
      </c>
      <c r="Y141" s="62" t="s">
        <v>1622</v>
      </c>
      <c r="Z141" s="62" t="s">
        <v>1623</v>
      </c>
      <c r="AA141" s="123" t="s">
        <v>1624</v>
      </c>
      <c r="AB141"/>
      <c r="AC141"/>
      <c r="AD141"/>
      <c r="AE141"/>
      <c r="AF141"/>
      <c r="AG141"/>
      <c r="AH141"/>
      <c r="AI141" s="130"/>
    </row>
    <row r="142" spans="1:35" s="22" customFormat="1" ht="16.5">
      <c r="A142" s="60">
        <v>132</v>
      </c>
      <c r="B142" s="120" t="s">
        <v>2919</v>
      </c>
      <c r="C142" s="71">
        <f t="shared" si="12"/>
        <v>9785171478452</v>
      </c>
      <c r="D142" s="62" t="s">
        <v>43</v>
      </c>
      <c r="E142" s="63" t="s">
        <v>34</v>
      </c>
      <c r="F142" s="70" t="s">
        <v>6</v>
      </c>
      <c r="G142" s="88">
        <v>416</v>
      </c>
      <c r="H142" s="62" t="s">
        <v>1625</v>
      </c>
      <c r="I142" s="62" t="s">
        <v>1626</v>
      </c>
      <c r="J142" s="62" t="s">
        <v>1627</v>
      </c>
      <c r="K142" s="64">
        <v>2023</v>
      </c>
      <c r="L142" s="62" t="s">
        <v>29</v>
      </c>
      <c r="M142" s="62" t="s">
        <v>1628</v>
      </c>
      <c r="N142" s="62" t="s">
        <v>1629</v>
      </c>
      <c r="O142" s="62" t="s">
        <v>1630</v>
      </c>
      <c r="P142" s="62" t="s">
        <v>1631</v>
      </c>
      <c r="Q142" s="91">
        <f t="shared" si="13"/>
        <v>20.2</v>
      </c>
      <c r="R142" s="13"/>
      <c r="S142" s="34" t="str">
        <f t="shared" si="14"/>
        <v/>
      </c>
      <c r="T142" s="65" t="str">
        <f t="shared" si="15"/>
        <v>Image</v>
      </c>
      <c r="U142" s="66">
        <v>9785171478452</v>
      </c>
      <c r="V142" s="62" t="s">
        <v>1632</v>
      </c>
      <c r="W142" s="67">
        <v>20.2</v>
      </c>
      <c r="X142" s="68" t="s">
        <v>1633</v>
      </c>
      <c r="Y142" s="62" t="s">
        <v>1634</v>
      </c>
      <c r="Z142" s="62" t="s">
        <v>1635</v>
      </c>
      <c r="AA142" s="123" t="s">
        <v>1636</v>
      </c>
      <c r="AB142"/>
      <c r="AC142"/>
      <c r="AD142"/>
      <c r="AE142"/>
      <c r="AF142"/>
      <c r="AG142"/>
      <c r="AH142"/>
      <c r="AI142" s="130"/>
    </row>
    <row r="143" spans="1:35" s="22" customFormat="1" ht="16.5">
      <c r="A143" s="60">
        <v>133</v>
      </c>
      <c r="B143" s="115"/>
      <c r="C143" s="71">
        <f t="shared" si="12"/>
        <v>9785171474027</v>
      </c>
      <c r="D143" s="62" t="s">
        <v>43</v>
      </c>
      <c r="E143" s="63" t="s">
        <v>34</v>
      </c>
      <c r="F143" s="70" t="s">
        <v>6</v>
      </c>
      <c r="G143" s="88">
        <v>416</v>
      </c>
      <c r="H143" s="62" t="s">
        <v>1637</v>
      </c>
      <c r="I143" s="62" t="s">
        <v>1638</v>
      </c>
      <c r="J143" s="62" t="s">
        <v>1639</v>
      </c>
      <c r="K143" s="64">
        <v>2023</v>
      </c>
      <c r="L143" s="62" t="s">
        <v>29</v>
      </c>
      <c r="M143" s="62" t="s">
        <v>1640</v>
      </c>
      <c r="N143" s="62" t="s">
        <v>1641</v>
      </c>
      <c r="O143" s="62" t="s">
        <v>1642</v>
      </c>
      <c r="P143" s="62" t="s">
        <v>1643</v>
      </c>
      <c r="Q143" s="91">
        <f t="shared" si="13"/>
        <v>22.2</v>
      </c>
      <c r="R143" s="13"/>
      <c r="S143" s="34" t="str">
        <f t="shared" si="14"/>
        <v/>
      </c>
      <c r="T143" s="65" t="str">
        <f t="shared" si="15"/>
        <v>Image</v>
      </c>
      <c r="U143" s="66">
        <v>9785171474027</v>
      </c>
      <c r="V143" s="62" t="s">
        <v>1644</v>
      </c>
      <c r="W143" s="67">
        <v>22.2</v>
      </c>
      <c r="X143" s="68" t="s">
        <v>1645</v>
      </c>
      <c r="Y143" s="62" t="s">
        <v>1646</v>
      </c>
      <c r="Z143" s="62" t="s">
        <v>1647</v>
      </c>
      <c r="AA143" s="123" t="s">
        <v>1648</v>
      </c>
      <c r="AB143"/>
      <c r="AC143"/>
      <c r="AD143"/>
      <c r="AE143"/>
      <c r="AF143"/>
      <c r="AG143"/>
      <c r="AH143"/>
      <c r="AI143" s="130"/>
    </row>
    <row r="144" spans="1:35" s="22" customFormat="1" ht="16.5">
      <c r="A144" s="60">
        <v>134</v>
      </c>
      <c r="B144" s="115"/>
      <c r="C144" s="71">
        <f t="shared" si="12"/>
        <v>9785041796273</v>
      </c>
      <c r="D144" s="62" t="s">
        <v>43</v>
      </c>
      <c r="E144" s="63" t="s">
        <v>34</v>
      </c>
      <c r="F144" s="70" t="s">
        <v>6</v>
      </c>
      <c r="G144" s="88">
        <v>576</v>
      </c>
      <c r="H144" s="62" t="s">
        <v>1649</v>
      </c>
      <c r="I144" s="62" t="s">
        <v>1650</v>
      </c>
      <c r="J144" s="62" t="s">
        <v>1651</v>
      </c>
      <c r="K144" s="64">
        <v>2023</v>
      </c>
      <c r="L144" s="62" t="s">
        <v>30</v>
      </c>
      <c r="M144" s="62" t="s">
        <v>1652</v>
      </c>
      <c r="N144" s="62" t="s">
        <v>1653</v>
      </c>
      <c r="O144" s="62" t="s">
        <v>1654</v>
      </c>
      <c r="P144" s="62" t="s">
        <v>1655</v>
      </c>
      <c r="Q144" s="91">
        <f t="shared" si="13"/>
        <v>25.3</v>
      </c>
      <c r="R144" s="13"/>
      <c r="S144" s="34" t="str">
        <f t="shared" si="14"/>
        <v/>
      </c>
      <c r="T144" s="65" t="str">
        <f t="shared" si="15"/>
        <v>Image</v>
      </c>
      <c r="U144" s="66">
        <v>9785041796273</v>
      </c>
      <c r="V144" s="62" t="s">
        <v>1656</v>
      </c>
      <c r="W144" s="67">
        <v>25.3</v>
      </c>
      <c r="X144" s="68" t="s">
        <v>1657</v>
      </c>
      <c r="Y144" s="62" t="s">
        <v>1658</v>
      </c>
      <c r="Z144" s="62" t="s">
        <v>1659</v>
      </c>
      <c r="AA144" s="123" t="s">
        <v>1660</v>
      </c>
      <c r="AB144"/>
      <c r="AC144"/>
      <c r="AD144"/>
      <c r="AE144"/>
      <c r="AF144"/>
      <c r="AG144"/>
      <c r="AH144"/>
      <c r="AI144" s="130"/>
    </row>
    <row r="145" spans="1:35" s="22" customFormat="1" ht="16.5">
      <c r="A145" s="60">
        <v>135</v>
      </c>
      <c r="B145" s="115"/>
      <c r="C145" s="71">
        <f t="shared" si="12"/>
        <v>9785448443411</v>
      </c>
      <c r="D145" s="62" t="s">
        <v>43</v>
      </c>
      <c r="E145" s="63" t="s">
        <v>9</v>
      </c>
      <c r="F145" s="70" t="s">
        <v>6</v>
      </c>
      <c r="G145" s="88">
        <v>480</v>
      </c>
      <c r="H145" s="62" t="s">
        <v>1661</v>
      </c>
      <c r="I145" s="62" t="s">
        <v>1662</v>
      </c>
      <c r="J145" s="62" t="s">
        <v>1663</v>
      </c>
      <c r="K145" s="64">
        <v>2023</v>
      </c>
      <c r="L145" s="62" t="s">
        <v>357</v>
      </c>
      <c r="M145" s="62" t="s">
        <v>1664</v>
      </c>
      <c r="N145" s="62" t="s">
        <v>1665</v>
      </c>
      <c r="O145" s="62" t="s">
        <v>1666</v>
      </c>
      <c r="P145" s="62" t="s">
        <v>1667</v>
      </c>
      <c r="Q145" s="91">
        <f t="shared" si="13"/>
        <v>29.5</v>
      </c>
      <c r="R145" s="13"/>
      <c r="S145" s="34" t="str">
        <f t="shared" si="14"/>
        <v/>
      </c>
      <c r="T145" s="65" t="str">
        <f t="shared" si="15"/>
        <v>Image</v>
      </c>
      <c r="U145" s="66">
        <v>9785448443411</v>
      </c>
      <c r="V145" s="62" t="s">
        <v>1668</v>
      </c>
      <c r="W145" s="67">
        <v>29.5</v>
      </c>
      <c r="X145" s="68" t="s">
        <v>1669</v>
      </c>
      <c r="Y145" s="62" t="s">
        <v>1670</v>
      </c>
      <c r="Z145" s="62" t="s">
        <v>1671</v>
      </c>
      <c r="AA145" s="123" t="s">
        <v>1672</v>
      </c>
      <c r="AB145"/>
      <c r="AC145"/>
      <c r="AD145"/>
      <c r="AE145"/>
      <c r="AF145"/>
      <c r="AG145"/>
      <c r="AH145"/>
      <c r="AI145" s="130"/>
    </row>
    <row r="146" spans="1:35" s="22" customFormat="1" ht="16.5">
      <c r="A146" s="60">
        <v>136</v>
      </c>
      <c r="B146" s="115"/>
      <c r="C146" s="71">
        <f t="shared" si="12"/>
        <v>9785389210202</v>
      </c>
      <c r="D146" s="62" t="s">
        <v>43</v>
      </c>
      <c r="E146" s="63" t="s">
        <v>9</v>
      </c>
      <c r="F146" s="70" t="s">
        <v>6</v>
      </c>
      <c r="G146" s="88">
        <v>1120</v>
      </c>
      <c r="H146" s="62" t="s">
        <v>1673</v>
      </c>
      <c r="I146" s="62" t="s">
        <v>1674</v>
      </c>
      <c r="J146" s="62" t="s">
        <v>1675</v>
      </c>
      <c r="K146" s="64">
        <v>2023</v>
      </c>
      <c r="L146" s="62" t="s">
        <v>309</v>
      </c>
      <c r="M146" s="62" t="s">
        <v>1676</v>
      </c>
      <c r="N146" s="62" t="s">
        <v>1677</v>
      </c>
      <c r="O146" s="62" t="s">
        <v>1678</v>
      </c>
      <c r="P146" s="62" t="s">
        <v>1679</v>
      </c>
      <c r="Q146" s="91">
        <f t="shared" si="13"/>
        <v>47</v>
      </c>
      <c r="R146" s="13"/>
      <c r="S146" s="34" t="str">
        <f t="shared" si="14"/>
        <v/>
      </c>
      <c r="T146" s="65" t="str">
        <f t="shared" si="15"/>
        <v>Image</v>
      </c>
      <c r="U146" s="66">
        <v>9785389210202</v>
      </c>
      <c r="V146" s="62" t="s">
        <v>1680</v>
      </c>
      <c r="W146" s="67">
        <v>47</v>
      </c>
      <c r="X146" s="68" t="s">
        <v>1681</v>
      </c>
      <c r="Y146" s="62" t="s">
        <v>1682</v>
      </c>
      <c r="Z146" s="62" t="s">
        <v>1683</v>
      </c>
      <c r="AA146" s="123" t="s">
        <v>1684</v>
      </c>
      <c r="AB146"/>
      <c r="AC146"/>
      <c r="AD146"/>
      <c r="AE146"/>
      <c r="AF146"/>
      <c r="AG146"/>
      <c r="AH146"/>
      <c r="AI146" s="130"/>
    </row>
    <row r="147" spans="1:35" s="22" customFormat="1" ht="16.5">
      <c r="A147" s="60">
        <v>137</v>
      </c>
      <c r="B147" s="115"/>
      <c r="C147" s="71">
        <f t="shared" si="12"/>
        <v>9785171509767</v>
      </c>
      <c r="D147" s="119" t="s">
        <v>2870</v>
      </c>
      <c r="E147" s="63" t="s">
        <v>9</v>
      </c>
      <c r="F147" s="70" t="s">
        <v>6</v>
      </c>
      <c r="G147" s="88">
        <v>64</v>
      </c>
      <c r="H147" s="62" t="s">
        <v>1685</v>
      </c>
      <c r="I147" s="62" t="s">
        <v>1686</v>
      </c>
      <c r="J147" s="62" t="s">
        <v>1687</v>
      </c>
      <c r="K147" s="64">
        <v>2023</v>
      </c>
      <c r="L147" s="62" t="s">
        <v>29</v>
      </c>
      <c r="M147" s="62" t="s">
        <v>1688</v>
      </c>
      <c r="N147" s="62" t="s">
        <v>1689</v>
      </c>
      <c r="O147" s="62" t="s">
        <v>1690</v>
      </c>
      <c r="P147" s="62" t="s">
        <v>1691</v>
      </c>
      <c r="Q147" s="91">
        <f t="shared" si="13"/>
        <v>20.2</v>
      </c>
      <c r="R147" s="13"/>
      <c r="S147" s="34" t="str">
        <f t="shared" si="14"/>
        <v/>
      </c>
      <c r="T147" s="65" t="str">
        <f t="shared" si="15"/>
        <v>Image</v>
      </c>
      <c r="U147" s="66">
        <v>9785171509767</v>
      </c>
      <c r="V147" s="62" t="s">
        <v>1692</v>
      </c>
      <c r="W147" s="67">
        <v>20.2</v>
      </c>
      <c r="X147" s="68" t="s">
        <v>1693</v>
      </c>
      <c r="Y147" s="62" t="s">
        <v>1694</v>
      </c>
      <c r="Z147" s="62" t="s">
        <v>1695</v>
      </c>
      <c r="AA147" s="123" t="s">
        <v>1696</v>
      </c>
      <c r="AB147"/>
      <c r="AC147"/>
      <c r="AD147"/>
      <c r="AE147"/>
      <c r="AF147"/>
      <c r="AG147"/>
      <c r="AH147"/>
      <c r="AI147" s="130"/>
    </row>
    <row r="148" spans="1:35" s="22" customFormat="1" ht="16.5">
      <c r="A148" s="60">
        <v>138</v>
      </c>
      <c r="B148" s="115"/>
      <c r="C148" s="71">
        <f t="shared" si="12"/>
        <v>9785389232983</v>
      </c>
      <c r="D148" s="62" t="s">
        <v>43</v>
      </c>
      <c r="E148" s="63" t="s">
        <v>9</v>
      </c>
      <c r="F148" s="70" t="s">
        <v>6</v>
      </c>
      <c r="G148" s="88">
        <v>608</v>
      </c>
      <c r="H148" s="62" t="s">
        <v>1697</v>
      </c>
      <c r="I148" s="62" t="s">
        <v>1698</v>
      </c>
      <c r="J148" s="62" t="s">
        <v>1699</v>
      </c>
      <c r="K148" s="64">
        <v>2023</v>
      </c>
      <c r="L148" s="62" t="s">
        <v>221</v>
      </c>
      <c r="M148" s="62" t="s">
        <v>1700</v>
      </c>
      <c r="N148" s="62" t="s">
        <v>1701</v>
      </c>
      <c r="O148" s="62" t="s">
        <v>1702</v>
      </c>
      <c r="P148" s="62" t="s">
        <v>1703</v>
      </c>
      <c r="Q148" s="91">
        <f t="shared" si="13"/>
        <v>36</v>
      </c>
      <c r="R148" s="13"/>
      <c r="S148" s="34" t="str">
        <f t="shared" si="14"/>
        <v/>
      </c>
      <c r="T148" s="65" t="str">
        <f t="shared" si="15"/>
        <v>Image</v>
      </c>
      <c r="U148" s="66">
        <v>9785389232983</v>
      </c>
      <c r="V148" s="62" t="s">
        <v>1704</v>
      </c>
      <c r="W148" s="67">
        <v>36</v>
      </c>
      <c r="X148" s="68" t="s">
        <v>1705</v>
      </c>
      <c r="Y148" s="62" t="s">
        <v>1706</v>
      </c>
      <c r="Z148" s="62" t="s">
        <v>1707</v>
      </c>
      <c r="AA148" s="123" t="s">
        <v>1708</v>
      </c>
      <c r="AB148"/>
      <c r="AC148"/>
      <c r="AD148"/>
      <c r="AE148"/>
      <c r="AF148"/>
      <c r="AG148"/>
      <c r="AH148"/>
      <c r="AI148" s="130"/>
    </row>
    <row r="149" spans="1:35" s="22" customFormat="1" ht="16.5">
      <c r="A149" s="60">
        <v>139</v>
      </c>
      <c r="B149" s="115"/>
      <c r="C149" s="71">
        <f t="shared" ref="C149" si="16">HYPERLINK("https://sentrumbookstore.com/catalog/books/"&amp;U149&amp;"/",U149)</f>
        <v>9785171567668</v>
      </c>
      <c r="D149" s="62" t="s">
        <v>43</v>
      </c>
      <c r="E149" s="63" t="s">
        <v>9</v>
      </c>
      <c r="F149" s="70" t="s">
        <v>6</v>
      </c>
      <c r="G149" s="88">
        <v>736</v>
      </c>
      <c r="H149" s="62" t="s">
        <v>1709</v>
      </c>
      <c r="I149" s="62" t="s">
        <v>1710</v>
      </c>
      <c r="J149" s="62" t="s">
        <v>1711</v>
      </c>
      <c r="K149" s="64">
        <v>2023</v>
      </c>
      <c r="L149" s="62" t="s">
        <v>29</v>
      </c>
      <c r="M149" s="62" t="s">
        <v>1712</v>
      </c>
      <c r="N149" s="62" t="s">
        <v>1713</v>
      </c>
      <c r="O149" s="62" t="s">
        <v>1714</v>
      </c>
      <c r="P149" s="62" t="s">
        <v>1715</v>
      </c>
      <c r="Q149" s="91">
        <f t="shared" ref="Q149" si="17">ROUND(W149*(100%-Discount),1)</f>
        <v>32.299999999999997</v>
      </c>
      <c r="R149" s="13"/>
      <c r="S149" s="34" t="str">
        <f t="shared" ref="S149" si="18">IF(R149="","",R149*Q149)</f>
        <v/>
      </c>
      <c r="T149" s="65" t="str">
        <f t="shared" ref="T149" si="19">HYPERLINK(V149,"Image")</f>
        <v>Image</v>
      </c>
      <c r="U149" s="66">
        <v>9785171567668</v>
      </c>
      <c r="V149" s="62" t="s">
        <v>1716</v>
      </c>
      <c r="W149" s="67">
        <v>32.299999999999997</v>
      </c>
      <c r="X149" s="68" t="s">
        <v>1717</v>
      </c>
      <c r="Y149" s="62" t="s">
        <v>1718</v>
      </c>
      <c r="Z149" s="62" t="s">
        <v>1719</v>
      </c>
      <c r="AA149" s="123" t="s">
        <v>1720</v>
      </c>
      <c r="AB149"/>
      <c r="AC149"/>
      <c r="AD149"/>
      <c r="AE149"/>
      <c r="AF149"/>
      <c r="AG149"/>
      <c r="AH149"/>
      <c r="AI149" s="130"/>
    </row>
    <row r="150" spans="1:35" s="22" customFormat="1" ht="16.5">
      <c r="A150" s="60"/>
      <c r="B150" s="98"/>
      <c r="C150" s="61"/>
      <c r="D150" s="62"/>
      <c r="E150" s="63"/>
      <c r="F150" s="62"/>
      <c r="G150" s="88"/>
      <c r="H150" s="62"/>
      <c r="I150" s="62"/>
      <c r="J150" s="62"/>
      <c r="K150" s="64"/>
      <c r="L150" s="62"/>
      <c r="M150" s="62"/>
      <c r="N150" s="62"/>
      <c r="O150" s="62"/>
      <c r="P150" s="62"/>
      <c r="Q150" s="91"/>
      <c r="R150" s="44"/>
      <c r="S150" s="34"/>
      <c r="T150" s="65"/>
      <c r="U150" s="66"/>
      <c r="V150" s="62"/>
      <c r="W150" s="81"/>
      <c r="X150" s="62"/>
      <c r="Y150" s="62"/>
      <c r="Z150" s="68"/>
      <c r="AA150" s="124"/>
      <c r="AB150"/>
      <c r="AC150"/>
      <c r="AD150"/>
      <c r="AE150"/>
      <c r="AF150"/>
      <c r="AG150"/>
      <c r="AH150"/>
      <c r="AI150" s="130"/>
    </row>
    <row r="151" spans="1:35" s="74" customFormat="1" ht="44.25" customHeight="1">
      <c r="A151" s="45" t="s">
        <v>5</v>
      </c>
      <c r="B151" s="96"/>
      <c r="C151" s="45" t="s">
        <v>15</v>
      </c>
      <c r="D151" s="45" t="s">
        <v>118</v>
      </c>
      <c r="E151" s="45" t="s">
        <v>0</v>
      </c>
      <c r="F151" s="45" t="s">
        <v>28</v>
      </c>
      <c r="G151" s="46" t="s">
        <v>21</v>
      </c>
      <c r="H151" s="45" t="s">
        <v>23</v>
      </c>
      <c r="I151" s="45" t="s">
        <v>24</v>
      </c>
      <c r="J151" s="45" t="s">
        <v>25</v>
      </c>
      <c r="K151" s="45" t="s">
        <v>3</v>
      </c>
      <c r="L151" s="46" t="s">
        <v>1</v>
      </c>
      <c r="M151" s="89" t="s">
        <v>18</v>
      </c>
      <c r="N151" s="45" t="s">
        <v>20</v>
      </c>
      <c r="O151" s="45" t="s">
        <v>2</v>
      </c>
      <c r="P151" s="45" t="s">
        <v>4</v>
      </c>
      <c r="Q151" s="109" t="str">
        <f>IF(Discount=0,"List PRICE","Net PRICE with "&amp;TEXT(Discount,"0%")&amp;" Discount")</f>
        <v>List PRICE</v>
      </c>
      <c r="R151" s="47" t="s">
        <v>7</v>
      </c>
      <c r="S151" s="46" t="s">
        <v>8</v>
      </c>
      <c r="T151" s="45" t="s">
        <v>19</v>
      </c>
      <c r="U151" s="48" t="s">
        <v>15</v>
      </c>
      <c r="V151" s="48" t="s">
        <v>22</v>
      </c>
      <c r="W151" s="82" t="s">
        <v>70</v>
      </c>
      <c r="X151" s="48" t="s">
        <v>36</v>
      </c>
      <c r="Y151" s="48" t="s">
        <v>37</v>
      </c>
      <c r="Z151" s="48" t="s">
        <v>38</v>
      </c>
      <c r="AA151" s="121" t="s">
        <v>39</v>
      </c>
      <c r="AB151" s="131"/>
      <c r="AC151" s="131"/>
      <c r="AD151" s="131"/>
      <c r="AE151" s="131"/>
      <c r="AF151" s="131"/>
      <c r="AG151" s="131"/>
      <c r="AH151" s="131"/>
      <c r="AI151" s="128"/>
    </row>
    <row r="152" spans="1:35" s="75" customFormat="1" ht="18.75">
      <c r="A152" s="16" t="s">
        <v>14</v>
      </c>
      <c r="B152" s="97"/>
      <c r="C152" s="16"/>
      <c r="D152" s="16"/>
      <c r="E152" s="16"/>
      <c r="F152" s="17"/>
      <c r="G152" s="87"/>
      <c r="H152" s="16"/>
      <c r="I152" s="16"/>
      <c r="J152" s="16"/>
      <c r="K152" s="16"/>
      <c r="L152" s="16"/>
      <c r="M152" s="90"/>
      <c r="N152" s="16"/>
      <c r="O152" s="16" t="s">
        <v>14</v>
      </c>
      <c r="P152" s="16"/>
      <c r="Q152" s="111"/>
      <c r="R152" s="38">
        <f>SUM(R153:R233)</f>
        <v>0</v>
      </c>
      <c r="S152" s="42">
        <f>SUM(S153:S233)</f>
        <v>0</v>
      </c>
      <c r="T152" s="39"/>
      <c r="U152" s="14"/>
      <c r="V152" s="15"/>
      <c r="W152" s="84"/>
      <c r="X152" s="59"/>
      <c r="Y152" s="59"/>
      <c r="Z152" s="59"/>
      <c r="AA152" s="122"/>
      <c r="AB152" s="132"/>
      <c r="AC152" s="132"/>
      <c r="AD152" s="132"/>
      <c r="AE152" s="132"/>
      <c r="AF152" s="132"/>
      <c r="AG152" s="132"/>
      <c r="AH152" s="132"/>
      <c r="AI152" s="129"/>
    </row>
    <row r="153" spans="1:35" s="22" customFormat="1" ht="16.5">
      <c r="A153" s="60">
        <v>1</v>
      </c>
      <c r="B153" s="120" t="s">
        <v>2919</v>
      </c>
      <c r="C153" s="71">
        <f t="shared" ref="C153" si="20">HYPERLINK("https://sentrumbookstore.com/catalog/books/"&amp;U153&amp;"/",U153)</f>
        <v>9783910741393</v>
      </c>
      <c r="D153" s="62" t="s">
        <v>43</v>
      </c>
      <c r="E153" s="63" t="s">
        <v>55</v>
      </c>
      <c r="F153" s="70" t="s">
        <v>40</v>
      </c>
      <c r="G153" s="88">
        <v>730</v>
      </c>
      <c r="H153" s="62" t="s">
        <v>1721</v>
      </c>
      <c r="I153" s="62" t="s">
        <v>1722</v>
      </c>
      <c r="J153" s="62" t="s">
        <v>1723</v>
      </c>
      <c r="K153" s="64">
        <v>2023</v>
      </c>
      <c r="L153" s="62" t="s">
        <v>85</v>
      </c>
      <c r="M153" s="62"/>
      <c r="N153" s="62" t="s">
        <v>1724</v>
      </c>
      <c r="O153" s="62" t="s">
        <v>1725</v>
      </c>
      <c r="P153" s="62" t="s">
        <v>1726</v>
      </c>
      <c r="Q153" s="91">
        <f t="shared" ref="Q153" si="21">ROUND(W153*(100%-Discount),1)</f>
        <v>67.599999999999994</v>
      </c>
      <c r="R153" s="13"/>
      <c r="S153" s="34" t="str">
        <f t="shared" ref="S153" si="22">IF(R153="","",R153*Q153)</f>
        <v/>
      </c>
      <c r="T153" s="65" t="str">
        <f t="shared" ref="T153" si="23">HYPERLINK(V153,"Image")</f>
        <v>Image</v>
      </c>
      <c r="U153" s="66">
        <v>9783910741393</v>
      </c>
      <c r="V153" s="62" t="s">
        <v>1727</v>
      </c>
      <c r="W153" s="112">
        <v>67.599999999999994</v>
      </c>
      <c r="X153" s="68">
        <v>9783910741393</v>
      </c>
      <c r="Y153" s="62" t="s">
        <v>1728</v>
      </c>
      <c r="Z153" s="62" t="s">
        <v>1724</v>
      </c>
      <c r="AA153" s="123" t="s">
        <v>1729</v>
      </c>
      <c r="AB153"/>
      <c r="AC153"/>
      <c r="AD153"/>
      <c r="AE153"/>
      <c r="AF153"/>
      <c r="AG153"/>
      <c r="AH153"/>
      <c r="AI153" s="130"/>
    </row>
    <row r="154" spans="1:35" s="22" customFormat="1" ht="16.5">
      <c r="A154" s="60">
        <v>2</v>
      </c>
      <c r="B154" s="115"/>
      <c r="C154" s="71">
        <f t="shared" ref="C154:C216" si="24">HYPERLINK("https://sentrumbookstore.com/catalog/books/"&amp;U154&amp;"/",U154)</f>
        <v>9785389210486</v>
      </c>
      <c r="D154" s="62" t="s">
        <v>43</v>
      </c>
      <c r="E154" s="63" t="s">
        <v>55</v>
      </c>
      <c r="F154" s="70" t="s">
        <v>40</v>
      </c>
      <c r="G154" s="88">
        <v>464</v>
      </c>
      <c r="H154" s="62" t="s">
        <v>1730</v>
      </c>
      <c r="I154" s="62" t="s">
        <v>1731</v>
      </c>
      <c r="J154" s="62" t="s">
        <v>1732</v>
      </c>
      <c r="K154" s="64">
        <v>2023</v>
      </c>
      <c r="L154" s="62" t="s">
        <v>44</v>
      </c>
      <c r="M154" s="62" t="s">
        <v>1733</v>
      </c>
      <c r="N154" s="62" t="s">
        <v>1734</v>
      </c>
      <c r="O154" s="62" t="s">
        <v>1735</v>
      </c>
      <c r="P154" s="62" t="s">
        <v>1736</v>
      </c>
      <c r="Q154" s="91">
        <f t="shared" ref="Q154:Q217" si="25">ROUND(W154*(100%-Discount),1)</f>
        <v>30.3</v>
      </c>
      <c r="R154" s="13"/>
      <c r="S154" s="34" t="str">
        <f t="shared" ref="S154:S217" si="26">IF(R154="","",R154*Q154)</f>
        <v/>
      </c>
      <c r="T154" s="65" t="str">
        <f t="shared" ref="T154:T217" si="27">HYPERLINK(V154,"Image")</f>
        <v>Image</v>
      </c>
      <c r="U154" s="66">
        <v>9785389210486</v>
      </c>
      <c r="V154" s="62" t="s">
        <v>1737</v>
      </c>
      <c r="W154" s="67">
        <v>30.3</v>
      </c>
      <c r="X154" s="68" t="s">
        <v>1738</v>
      </c>
      <c r="Y154" s="62" t="s">
        <v>1739</v>
      </c>
      <c r="Z154" s="62" t="s">
        <v>1740</v>
      </c>
      <c r="AA154" s="123" t="s">
        <v>1741</v>
      </c>
      <c r="AB154"/>
      <c r="AC154"/>
      <c r="AD154"/>
      <c r="AE154"/>
      <c r="AF154"/>
      <c r="AG154"/>
      <c r="AH154"/>
      <c r="AI154" s="130"/>
    </row>
    <row r="155" spans="1:35" s="22" customFormat="1" ht="16.5">
      <c r="A155" s="60">
        <v>3</v>
      </c>
      <c r="B155" s="115"/>
      <c r="C155" s="71">
        <f t="shared" si="24"/>
        <v>9785041859756</v>
      </c>
      <c r="D155" s="62" t="s">
        <v>43</v>
      </c>
      <c r="E155" s="63" t="s">
        <v>55</v>
      </c>
      <c r="F155" s="70" t="s">
        <v>40</v>
      </c>
      <c r="G155" s="88">
        <v>288</v>
      </c>
      <c r="H155" s="62" t="s">
        <v>1742</v>
      </c>
      <c r="I155" s="62" t="s">
        <v>1743</v>
      </c>
      <c r="J155" s="62" t="s">
        <v>2887</v>
      </c>
      <c r="K155" s="64">
        <v>2023</v>
      </c>
      <c r="L155" s="62" t="s">
        <v>30</v>
      </c>
      <c r="M155" s="62" t="s">
        <v>1744</v>
      </c>
      <c r="N155" s="62" t="s">
        <v>1745</v>
      </c>
      <c r="O155" s="62" t="s">
        <v>1746</v>
      </c>
      <c r="P155" s="62" t="s">
        <v>2888</v>
      </c>
      <c r="Q155" s="91">
        <f t="shared" si="25"/>
        <v>19.7</v>
      </c>
      <c r="R155" s="13"/>
      <c r="S155" s="34" t="str">
        <f t="shared" si="26"/>
        <v/>
      </c>
      <c r="T155" s="65" t="str">
        <f t="shared" si="27"/>
        <v>Image</v>
      </c>
      <c r="U155" s="66">
        <v>9785041859756</v>
      </c>
      <c r="V155" s="62" t="s">
        <v>1747</v>
      </c>
      <c r="W155" s="67">
        <v>19.7</v>
      </c>
      <c r="X155" s="68" t="s">
        <v>1748</v>
      </c>
      <c r="Y155" s="62" t="s">
        <v>1749</v>
      </c>
      <c r="Z155" s="62" t="s">
        <v>1750</v>
      </c>
      <c r="AA155" s="123" t="s">
        <v>1751</v>
      </c>
      <c r="AB155"/>
      <c r="AC155"/>
      <c r="AD155"/>
      <c r="AE155"/>
      <c r="AF155"/>
      <c r="AG155"/>
      <c r="AH155"/>
      <c r="AI155" s="130"/>
    </row>
    <row r="156" spans="1:35" s="22" customFormat="1" ht="16.5">
      <c r="A156" s="60">
        <v>4</v>
      </c>
      <c r="B156" s="115"/>
      <c r="C156" s="71">
        <f t="shared" si="24"/>
        <v>9785227104656</v>
      </c>
      <c r="D156" s="62" t="s">
        <v>43</v>
      </c>
      <c r="E156" s="63" t="s">
        <v>55</v>
      </c>
      <c r="F156" s="70" t="s">
        <v>40</v>
      </c>
      <c r="G156" s="88">
        <v>495</v>
      </c>
      <c r="H156" s="62" t="s">
        <v>1752</v>
      </c>
      <c r="I156" s="62" t="s">
        <v>1753</v>
      </c>
      <c r="J156" s="62" t="s">
        <v>1754</v>
      </c>
      <c r="K156" s="64">
        <v>2023</v>
      </c>
      <c r="L156" s="62" t="s">
        <v>46</v>
      </c>
      <c r="M156" s="62" t="s">
        <v>1755</v>
      </c>
      <c r="N156" s="62" t="s">
        <v>1756</v>
      </c>
      <c r="O156" s="62" t="s">
        <v>1757</v>
      </c>
      <c r="P156" s="62" t="s">
        <v>1758</v>
      </c>
      <c r="Q156" s="91">
        <f t="shared" si="25"/>
        <v>18.8</v>
      </c>
      <c r="R156" s="13"/>
      <c r="S156" s="34" t="str">
        <f t="shared" si="26"/>
        <v/>
      </c>
      <c r="T156" s="65" t="str">
        <f t="shared" si="27"/>
        <v>Image</v>
      </c>
      <c r="U156" s="66">
        <v>9785227104656</v>
      </c>
      <c r="V156" s="62" t="s">
        <v>1759</v>
      </c>
      <c r="W156" s="67">
        <v>18.8</v>
      </c>
      <c r="X156" s="68" t="s">
        <v>1760</v>
      </c>
      <c r="Y156" s="62" t="s">
        <v>1761</v>
      </c>
      <c r="Z156" s="62" t="s">
        <v>1762</v>
      </c>
      <c r="AA156" s="123" t="s">
        <v>1763</v>
      </c>
      <c r="AB156"/>
      <c r="AC156"/>
      <c r="AD156"/>
      <c r="AE156"/>
      <c r="AF156"/>
      <c r="AG156"/>
      <c r="AH156"/>
      <c r="AI156" s="130"/>
    </row>
    <row r="157" spans="1:35" s="22" customFormat="1" ht="16.5">
      <c r="A157" s="60">
        <v>5</v>
      </c>
      <c r="B157" s="115"/>
      <c r="C157" s="71">
        <f t="shared" si="24"/>
        <v>9785171567736</v>
      </c>
      <c r="D157" s="62" t="s">
        <v>43</v>
      </c>
      <c r="E157" s="63" t="s">
        <v>55</v>
      </c>
      <c r="F157" s="70" t="s">
        <v>40</v>
      </c>
      <c r="G157" s="88">
        <v>464</v>
      </c>
      <c r="H157" s="62" t="s">
        <v>1764</v>
      </c>
      <c r="I157" s="62" t="s">
        <v>1765</v>
      </c>
      <c r="J157" s="62" t="s">
        <v>1766</v>
      </c>
      <c r="K157" s="64">
        <v>2023</v>
      </c>
      <c r="L157" s="62" t="s">
        <v>29</v>
      </c>
      <c r="M157" s="62" t="s">
        <v>1767</v>
      </c>
      <c r="N157" s="62" t="s">
        <v>1768</v>
      </c>
      <c r="O157" s="62" t="s">
        <v>1769</v>
      </c>
      <c r="P157" s="62" t="s">
        <v>1770</v>
      </c>
      <c r="Q157" s="91">
        <f t="shared" si="25"/>
        <v>31</v>
      </c>
      <c r="R157" s="13"/>
      <c r="S157" s="34" t="str">
        <f t="shared" si="26"/>
        <v/>
      </c>
      <c r="T157" s="65" t="str">
        <f t="shared" si="27"/>
        <v>Image</v>
      </c>
      <c r="U157" s="66">
        <v>9785171567736</v>
      </c>
      <c r="V157" s="62" t="s">
        <v>1771</v>
      </c>
      <c r="W157" s="67">
        <v>31</v>
      </c>
      <c r="X157" s="68" t="s">
        <v>1772</v>
      </c>
      <c r="Y157" s="62" t="s">
        <v>1773</v>
      </c>
      <c r="Z157" s="62" t="s">
        <v>1774</v>
      </c>
      <c r="AA157" s="123" t="s">
        <v>1775</v>
      </c>
      <c r="AB157"/>
      <c r="AC157"/>
      <c r="AD157"/>
      <c r="AE157"/>
      <c r="AF157"/>
      <c r="AG157"/>
      <c r="AH157"/>
      <c r="AI157" s="130"/>
    </row>
    <row r="158" spans="1:35" s="22" customFormat="1" ht="16.5">
      <c r="A158" s="60">
        <v>6</v>
      </c>
      <c r="B158" s="115"/>
      <c r="C158" s="71">
        <f t="shared" si="24"/>
        <v>9785171446123</v>
      </c>
      <c r="D158" s="62" t="s">
        <v>43</v>
      </c>
      <c r="E158" s="63" t="s">
        <v>55</v>
      </c>
      <c r="F158" s="70" t="s">
        <v>40</v>
      </c>
      <c r="G158" s="88">
        <v>160</v>
      </c>
      <c r="H158" s="62" t="s">
        <v>1776</v>
      </c>
      <c r="I158" s="62" t="s">
        <v>1777</v>
      </c>
      <c r="J158" s="62" t="s">
        <v>1778</v>
      </c>
      <c r="K158" s="64">
        <v>2023</v>
      </c>
      <c r="L158" s="62" t="s">
        <v>29</v>
      </c>
      <c r="M158" s="62" t="s">
        <v>1779</v>
      </c>
      <c r="N158" s="62" t="s">
        <v>1780</v>
      </c>
      <c r="O158" s="62" t="s">
        <v>1781</v>
      </c>
      <c r="P158" s="62" t="s">
        <v>1782</v>
      </c>
      <c r="Q158" s="91">
        <f t="shared" si="25"/>
        <v>21.1</v>
      </c>
      <c r="R158" s="13"/>
      <c r="S158" s="34" t="str">
        <f t="shared" si="26"/>
        <v/>
      </c>
      <c r="T158" s="65" t="str">
        <f t="shared" si="27"/>
        <v>Image</v>
      </c>
      <c r="U158" s="66">
        <v>9785171446123</v>
      </c>
      <c r="V158" s="62" t="s">
        <v>1783</v>
      </c>
      <c r="W158" s="67">
        <v>21.1</v>
      </c>
      <c r="X158" s="68" t="s">
        <v>1784</v>
      </c>
      <c r="Y158" s="62" t="s">
        <v>1785</v>
      </c>
      <c r="Z158" s="62" t="s">
        <v>1786</v>
      </c>
      <c r="AA158" s="123" t="s">
        <v>1787</v>
      </c>
      <c r="AB158"/>
      <c r="AC158"/>
      <c r="AD158"/>
      <c r="AE158"/>
      <c r="AF158"/>
      <c r="AG158"/>
      <c r="AH158"/>
      <c r="AI158" s="130"/>
    </row>
    <row r="159" spans="1:35" s="22" customFormat="1" ht="16.5">
      <c r="A159" s="60">
        <v>7</v>
      </c>
      <c r="B159" s="115"/>
      <c r="C159" s="71">
        <f t="shared" si="24"/>
        <v>9785171552961</v>
      </c>
      <c r="D159" s="62" t="s">
        <v>43</v>
      </c>
      <c r="E159" s="63" t="s">
        <v>55</v>
      </c>
      <c r="F159" s="70" t="s">
        <v>40</v>
      </c>
      <c r="G159" s="88">
        <v>352</v>
      </c>
      <c r="H159" s="62" t="s">
        <v>1788</v>
      </c>
      <c r="I159" s="62" t="s">
        <v>1789</v>
      </c>
      <c r="J159" s="62" t="s">
        <v>1790</v>
      </c>
      <c r="K159" s="64">
        <v>2023</v>
      </c>
      <c r="L159" s="62" t="s">
        <v>29</v>
      </c>
      <c r="M159" s="62" t="s">
        <v>1791</v>
      </c>
      <c r="N159" s="62" t="s">
        <v>1792</v>
      </c>
      <c r="O159" s="62" t="s">
        <v>1793</v>
      </c>
      <c r="P159" s="62" t="s">
        <v>1794</v>
      </c>
      <c r="Q159" s="91">
        <f t="shared" si="25"/>
        <v>21.6</v>
      </c>
      <c r="R159" s="13"/>
      <c r="S159" s="34" t="str">
        <f t="shared" si="26"/>
        <v/>
      </c>
      <c r="T159" s="65" t="str">
        <f t="shared" si="27"/>
        <v>Image</v>
      </c>
      <c r="U159" s="66">
        <v>9785171552961</v>
      </c>
      <c r="V159" s="62" t="s">
        <v>1795</v>
      </c>
      <c r="W159" s="67">
        <v>21.6</v>
      </c>
      <c r="X159" s="68" t="s">
        <v>1796</v>
      </c>
      <c r="Y159" s="62" t="s">
        <v>1797</v>
      </c>
      <c r="Z159" s="62" t="s">
        <v>1798</v>
      </c>
      <c r="AA159" s="123" t="s">
        <v>1799</v>
      </c>
      <c r="AB159"/>
      <c r="AC159"/>
      <c r="AD159"/>
      <c r="AE159"/>
      <c r="AF159"/>
      <c r="AG159"/>
      <c r="AH159"/>
      <c r="AI159" s="130"/>
    </row>
    <row r="160" spans="1:35" s="22" customFormat="1" ht="16.5">
      <c r="A160" s="60">
        <v>8</v>
      </c>
      <c r="B160" s="115"/>
      <c r="C160" s="71">
        <f t="shared" si="24"/>
        <v>9785041699802</v>
      </c>
      <c r="D160" s="62" t="s">
        <v>43</v>
      </c>
      <c r="E160" s="63" t="s">
        <v>55</v>
      </c>
      <c r="F160" s="70" t="s">
        <v>40</v>
      </c>
      <c r="G160" s="88">
        <v>352</v>
      </c>
      <c r="H160" s="62" t="s">
        <v>1800</v>
      </c>
      <c r="I160" s="62" t="s">
        <v>1801</v>
      </c>
      <c r="J160" s="62" t="s">
        <v>1802</v>
      </c>
      <c r="K160" s="64">
        <v>2023</v>
      </c>
      <c r="L160" s="62" t="s">
        <v>30</v>
      </c>
      <c r="M160" s="62" t="s">
        <v>1803</v>
      </c>
      <c r="N160" s="62" t="s">
        <v>1804</v>
      </c>
      <c r="O160" s="62" t="s">
        <v>1805</v>
      </c>
      <c r="P160" s="62" t="s">
        <v>1806</v>
      </c>
      <c r="Q160" s="91">
        <f t="shared" si="25"/>
        <v>22.1</v>
      </c>
      <c r="R160" s="13"/>
      <c r="S160" s="34" t="str">
        <f t="shared" si="26"/>
        <v/>
      </c>
      <c r="T160" s="65" t="str">
        <f t="shared" si="27"/>
        <v>Image</v>
      </c>
      <c r="U160" s="66">
        <v>9785041699802</v>
      </c>
      <c r="V160" s="62" t="s">
        <v>1807</v>
      </c>
      <c r="W160" s="67">
        <v>22.1</v>
      </c>
      <c r="X160" s="68" t="s">
        <v>1808</v>
      </c>
      <c r="Y160" s="62" t="s">
        <v>1809</v>
      </c>
      <c r="Z160" s="62" t="s">
        <v>1810</v>
      </c>
      <c r="AA160" s="123" t="s">
        <v>1811</v>
      </c>
      <c r="AB160"/>
      <c r="AC160"/>
      <c r="AD160"/>
      <c r="AE160"/>
      <c r="AF160"/>
      <c r="AG160"/>
      <c r="AH160"/>
      <c r="AI160" s="130"/>
    </row>
    <row r="161" spans="1:35" s="22" customFormat="1" ht="16.5">
      <c r="A161" s="60">
        <v>9</v>
      </c>
      <c r="B161" s="115"/>
      <c r="C161" s="71">
        <f t="shared" si="24"/>
        <v>9785906999955</v>
      </c>
      <c r="D161" s="62" t="s">
        <v>43</v>
      </c>
      <c r="E161" s="63" t="s">
        <v>55</v>
      </c>
      <c r="F161" s="70" t="s">
        <v>40</v>
      </c>
      <c r="G161" s="88">
        <v>240</v>
      </c>
      <c r="H161" s="62" t="s">
        <v>1812</v>
      </c>
      <c r="I161" s="62" t="s">
        <v>1813</v>
      </c>
      <c r="J161" s="62" t="s">
        <v>1814</v>
      </c>
      <c r="K161" s="64">
        <v>2023</v>
      </c>
      <c r="L161" s="62" t="s">
        <v>47</v>
      </c>
      <c r="M161" s="62" t="s">
        <v>1815</v>
      </c>
      <c r="N161" s="62" t="s">
        <v>1816</v>
      </c>
      <c r="O161" s="62" t="s">
        <v>1817</v>
      </c>
      <c r="P161" s="62" t="s">
        <v>1818</v>
      </c>
      <c r="Q161" s="91">
        <f t="shared" si="25"/>
        <v>25.6</v>
      </c>
      <c r="R161" s="13"/>
      <c r="S161" s="34" t="str">
        <f t="shared" si="26"/>
        <v/>
      </c>
      <c r="T161" s="65" t="str">
        <f t="shared" si="27"/>
        <v>Image</v>
      </c>
      <c r="U161" s="66">
        <v>9785906999955</v>
      </c>
      <c r="V161" s="62" t="s">
        <v>1819</v>
      </c>
      <c r="W161" s="67">
        <v>25.6</v>
      </c>
      <c r="X161" s="68" t="s">
        <v>1820</v>
      </c>
      <c r="Y161" s="62" t="s">
        <v>1821</v>
      </c>
      <c r="Z161" s="62" t="s">
        <v>1822</v>
      </c>
      <c r="AA161" s="123" t="s">
        <v>1823</v>
      </c>
      <c r="AB161"/>
      <c r="AC161"/>
      <c r="AD161"/>
      <c r="AE161"/>
      <c r="AF161"/>
      <c r="AG161"/>
      <c r="AH161"/>
      <c r="AI161" s="130"/>
    </row>
    <row r="162" spans="1:35" s="22" customFormat="1" ht="16.5">
      <c r="A162" s="60">
        <v>10</v>
      </c>
      <c r="B162" s="115"/>
      <c r="C162" s="71">
        <f t="shared" si="24"/>
        <v>9785041657741</v>
      </c>
      <c r="D162" s="62" t="s">
        <v>43</v>
      </c>
      <c r="E162" s="63" t="s">
        <v>55</v>
      </c>
      <c r="F162" s="70" t="s">
        <v>40</v>
      </c>
      <c r="G162" s="88">
        <v>416</v>
      </c>
      <c r="H162" s="62" t="s">
        <v>1824</v>
      </c>
      <c r="I162" s="62" t="s">
        <v>1825</v>
      </c>
      <c r="J162" s="62" t="s">
        <v>1826</v>
      </c>
      <c r="K162" s="64">
        <v>2023</v>
      </c>
      <c r="L162" s="62" t="s">
        <v>30</v>
      </c>
      <c r="M162" s="62" t="s">
        <v>1827</v>
      </c>
      <c r="N162" s="62" t="s">
        <v>1828</v>
      </c>
      <c r="O162" s="62" t="s">
        <v>1829</v>
      </c>
      <c r="P162" s="62" t="s">
        <v>1830</v>
      </c>
      <c r="Q162" s="91">
        <f t="shared" si="25"/>
        <v>26.3</v>
      </c>
      <c r="R162" s="13"/>
      <c r="S162" s="34" t="str">
        <f t="shared" si="26"/>
        <v/>
      </c>
      <c r="T162" s="65" t="str">
        <f t="shared" si="27"/>
        <v>Image</v>
      </c>
      <c r="U162" s="66">
        <v>9785041657741</v>
      </c>
      <c r="V162" s="62" t="s">
        <v>1831</v>
      </c>
      <c r="W162" s="67">
        <v>26.3</v>
      </c>
      <c r="X162" s="68" t="s">
        <v>1832</v>
      </c>
      <c r="Y162" s="62" t="s">
        <v>1833</v>
      </c>
      <c r="Z162" s="62" t="s">
        <v>1834</v>
      </c>
      <c r="AA162" s="123" t="s">
        <v>1835</v>
      </c>
      <c r="AB162"/>
      <c r="AC162"/>
      <c r="AD162"/>
      <c r="AE162"/>
      <c r="AF162"/>
      <c r="AG162"/>
      <c r="AH162"/>
      <c r="AI162" s="130"/>
    </row>
    <row r="163" spans="1:35" s="22" customFormat="1" ht="16.5">
      <c r="A163" s="60">
        <v>11</v>
      </c>
      <c r="B163" s="115"/>
      <c r="C163" s="71">
        <f t="shared" si="24"/>
        <v>9785604975848</v>
      </c>
      <c r="D163" s="62" t="s">
        <v>43</v>
      </c>
      <c r="E163" s="63" t="s">
        <v>55</v>
      </c>
      <c r="F163" s="70" t="s">
        <v>40</v>
      </c>
      <c r="G163" s="88">
        <v>270</v>
      </c>
      <c r="H163" s="62" t="s">
        <v>1836</v>
      </c>
      <c r="I163" s="62" t="s">
        <v>1837</v>
      </c>
      <c r="J163" s="62" t="s">
        <v>1838</v>
      </c>
      <c r="K163" s="64">
        <v>2023</v>
      </c>
      <c r="L163" s="62" t="s">
        <v>1839</v>
      </c>
      <c r="M163" s="62"/>
      <c r="N163" s="62" t="s">
        <v>1840</v>
      </c>
      <c r="O163" s="62" t="s">
        <v>1841</v>
      </c>
      <c r="P163" s="62" t="s">
        <v>1842</v>
      </c>
      <c r="Q163" s="91">
        <f t="shared" si="25"/>
        <v>36.1</v>
      </c>
      <c r="R163" s="13"/>
      <c r="S163" s="34" t="str">
        <f t="shared" si="26"/>
        <v/>
      </c>
      <c r="T163" s="65" t="str">
        <f t="shared" si="27"/>
        <v>Image</v>
      </c>
      <c r="U163" s="66">
        <v>9785604975848</v>
      </c>
      <c r="V163" s="62" t="s">
        <v>1843</v>
      </c>
      <c r="W163" s="67">
        <v>36.1</v>
      </c>
      <c r="X163" s="68" t="s">
        <v>1844</v>
      </c>
      <c r="Y163" s="62" t="s">
        <v>1845</v>
      </c>
      <c r="Z163" s="62" t="s">
        <v>1840</v>
      </c>
      <c r="AA163" s="123" t="s">
        <v>1846</v>
      </c>
      <c r="AB163"/>
      <c r="AC163"/>
      <c r="AD163"/>
      <c r="AE163"/>
      <c r="AF163"/>
      <c r="AG163"/>
      <c r="AH163"/>
      <c r="AI163" s="130"/>
    </row>
    <row r="164" spans="1:35" s="22" customFormat="1" ht="16.5">
      <c r="A164" s="60">
        <v>12</v>
      </c>
      <c r="B164" s="115"/>
      <c r="C164" s="71">
        <f t="shared" si="24"/>
        <v>9785171568016</v>
      </c>
      <c r="D164" s="62" t="s">
        <v>43</v>
      </c>
      <c r="E164" s="63" t="s">
        <v>55</v>
      </c>
      <c r="F164" s="70" t="s">
        <v>40</v>
      </c>
      <c r="G164" s="88">
        <v>272</v>
      </c>
      <c r="H164" s="62" t="s">
        <v>1847</v>
      </c>
      <c r="I164" s="62" t="s">
        <v>1848</v>
      </c>
      <c r="J164" s="62" t="s">
        <v>1849</v>
      </c>
      <c r="K164" s="64">
        <v>2023</v>
      </c>
      <c r="L164" s="62" t="s">
        <v>29</v>
      </c>
      <c r="M164" s="62" t="s">
        <v>1850</v>
      </c>
      <c r="N164" s="62" t="s">
        <v>1851</v>
      </c>
      <c r="O164" s="62" t="s">
        <v>1852</v>
      </c>
      <c r="P164" s="62" t="s">
        <v>1853</v>
      </c>
      <c r="Q164" s="91">
        <f t="shared" si="25"/>
        <v>24.6</v>
      </c>
      <c r="R164" s="13"/>
      <c r="S164" s="34" t="str">
        <f t="shared" si="26"/>
        <v/>
      </c>
      <c r="T164" s="65" t="str">
        <f t="shared" si="27"/>
        <v>Image</v>
      </c>
      <c r="U164" s="66">
        <v>9785171568016</v>
      </c>
      <c r="V164" s="62" t="s">
        <v>1854</v>
      </c>
      <c r="W164" s="67">
        <v>24.6</v>
      </c>
      <c r="X164" s="68" t="s">
        <v>1855</v>
      </c>
      <c r="Y164" s="62" t="s">
        <v>1856</v>
      </c>
      <c r="Z164" s="62" t="s">
        <v>1857</v>
      </c>
      <c r="AA164" s="123" t="s">
        <v>1858</v>
      </c>
      <c r="AB164"/>
      <c r="AC164"/>
      <c r="AD164"/>
      <c r="AE164"/>
      <c r="AF164"/>
      <c r="AG164"/>
      <c r="AH164"/>
      <c r="AI164" s="130"/>
    </row>
    <row r="165" spans="1:35" s="22" customFormat="1" ht="16.5">
      <c r="A165" s="60">
        <v>13</v>
      </c>
      <c r="B165" s="115"/>
      <c r="C165" s="71">
        <f t="shared" si="24"/>
        <v>9785171582593</v>
      </c>
      <c r="D165" s="62" t="s">
        <v>43</v>
      </c>
      <c r="E165" s="63" t="s">
        <v>55</v>
      </c>
      <c r="F165" s="70" t="s">
        <v>40</v>
      </c>
      <c r="G165" s="88">
        <v>352</v>
      </c>
      <c r="H165" s="62" t="s">
        <v>1859</v>
      </c>
      <c r="I165" s="62" t="s">
        <v>1860</v>
      </c>
      <c r="J165" s="62" t="s">
        <v>1861</v>
      </c>
      <c r="K165" s="64">
        <v>2023</v>
      </c>
      <c r="L165" s="62" t="s">
        <v>29</v>
      </c>
      <c r="M165" s="62" t="s">
        <v>1862</v>
      </c>
      <c r="N165" s="62" t="s">
        <v>1863</v>
      </c>
      <c r="O165" s="62" t="s">
        <v>1864</v>
      </c>
      <c r="P165" s="62" t="s">
        <v>1865</v>
      </c>
      <c r="Q165" s="91">
        <f t="shared" si="25"/>
        <v>20.2</v>
      </c>
      <c r="R165" s="13"/>
      <c r="S165" s="34" t="str">
        <f t="shared" si="26"/>
        <v/>
      </c>
      <c r="T165" s="65" t="str">
        <f t="shared" si="27"/>
        <v>Image</v>
      </c>
      <c r="U165" s="66">
        <v>9785171582593</v>
      </c>
      <c r="V165" s="62" t="s">
        <v>1866</v>
      </c>
      <c r="W165" s="67">
        <v>20.2</v>
      </c>
      <c r="X165" s="68" t="s">
        <v>1867</v>
      </c>
      <c r="Y165" s="62" t="s">
        <v>1868</v>
      </c>
      <c r="Z165" s="62" t="s">
        <v>1869</v>
      </c>
      <c r="AA165" s="123" t="s">
        <v>1870</v>
      </c>
      <c r="AB165"/>
      <c r="AC165"/>
      <c r="AD165"/>
      <c r="AE165"/>
      <c r="AF165"/>
      <c r="AG165"/>
      <c r="AH165"/>
      <c r="AI165" s="130"/>
    </row>
    <row r="166" spans="1:35" s="22" customFormat="1" ht="16.5">
      <c r="A166" s="60">
        <v>14</v>
      </c>
      <c r="B166" s="115"/>
      <c r="C166" s="71">
        <f t="shared" si="24"/>
        <v>9785171560195</v>
      </c>
      <c r="D166" s="62" t="s">
        <v>43</v>
      </c>
      <c r="E166" s="63" t="s">
        <v>55</v>
      </c>
      <c r="F166" s="70" t="s">
        <v>40</v>
      </c>
      <c r="G166" s="88">
        <v>656</v>
      </c>
      <c r="H166" s="102" t="s">
        <v>1871</v>
      </c>
      <c r="I166" s="62" t="s">
        <v>1872</v>
      </c>
      <c r="J166" s="62" t="s">
        <v>1873</v>
      </c>
      <c r="K166" s="64">
        <v>2023</v>
      </c>
      <c r="L166" s="62" t="s">
        <v>29</v>
      </c>
      <c r="M166" s="62" t="s">
        <v>1874</v>
      </c>
      <c r="N166" s="62" t="s">
        <v>1875</v>
      </c>
      <c r="O166" s="62" t="s">
        <v>1876</v>
      </c>
      <c r="P166" s="62" t="s">
        <v>1877</v>
      </c>
      <c r="Q166" s="91">
        <f t="shared" si="25"/>
        <v>34.700000000000003</v>
      </c>
      <c r="R166" s="13"/>
      <c r="S166" s="34" t="str">
        <f t="shared" si="26"/>
        <v/>
      </c>
      <c r="T166" s="65" t="str">
        <f t="shared" si="27"/>
        <v>Image</v>
      </c>
      <c r="U166" s="66">
        <v>9785171560195</v>
      </c>
      <c r="V166" s="62" t="s">
        <v>1878</v>
      </c>
      <c r="W166" s="67">
        <v>34.700000000000003</v>
      </c>
      <c r="X166" s="68" t="s">
        <v>1879</v>
      </c>
      <c r="Y166" s="62" t="s">
        <v>1880</v>
      </c>
      <c r="Z166" s="62" t="s">
        <v>1881</v>
      </c>
      <c r="AA166" s="123" t="s">
        <v>1882</v>
      </c>
      <c r="AB166"/>
      <c r="AC166"/>
      <c r="AD166"/>
      <c r="AE166"/>
      <c r="AF166"/>
      <c r="AG166"/>
      <c r="AH166"/>
      <c r="AI166" s="130"/>
    </row>
    <row r="167" spans="1:35" s="22" customFormat="1" ht="16.5">
      <c r="A167" s="60">
        <v>15</v>
      </c>
      <c r="B167" s="115"/>
      <c r="C167" s="71">
        <f t="shared" si="24"/>
        <v>9785995511571</v>
      </c>
      <c r="D167" s="62" t="s">
        <v>43</v>
      </c>
      <c r="E167" s="63" t="s">
        <v>55</v>
      </c>
      <c r="F167" s="70" t="s">
        <v>40</v>
      </c>
      <c r="G167" s="88">
        <v>256</v>
      </c>
      <c r="H167" s="62"/>
      <c r="I167" s="62" t="s">
        <v>1883</v>
      </c>
      <c r="J167" s="62" t="s">
        <v>1884</v>
      </c>
      <c r="K167" s="64">
        <v>2023</v>
      </c>
      <c r="L167" s="62" t="s">
        <v>1885</v>
      </c>
      <c r="M167" s="62" t="s">
        <v>1886</v>
      </c>
      <c r="N167" s="62"/>
      <c r="O167" s="62" t="s">
        <v>1887</v>
      </c>
      <c r="P167" s="62" t="s">
        <v>1888</v>
      </c>
      <c r="Q167" s="91">
        <f t="shared" si="25"/>
        <v>23.4</v>
      </c>
      <c r="R167" s="13"/>
      <c r="S167" s="34" t="str">
        <f t="shared" si="26"/>
        <v/>
      </c>
      <c r="T167" s="65" t="str">
        <f t="shared" si="27"/>
        <v>Image</v>
      </c>
      <c r="U167" s="66">
        <v>9785995511571</v>
      </c>
      <c r="V167" s="62" t="s">
        <v>1889</v>
      </c>
      <c r="W167" s="67">
        <v>23.4</v>
      </c>
      <c r="X167" s="68" t="s">
        <v>1890</v>
      </c>
      <c r="Y167" s="62" t="s">
        <v>1891</v>
      </c>
      <c r="Z167" s="62"/>
      <c r="AA167" s="123" t="s">
        <v>1892</v>
      </c>
      <c r="AB167"/>
      <c r="AC167"/>
      <c r="AD167"/>
      <c r="AE167"/>
      <c r="AF167"/>
      <c r="AG167"/>
      <c r="AH167"/>
      <c r="AI167" s="130"/>
    </row>
    <row r="168" spans="1:35" s="22" customFormat="1" ht="16.5">
      <c r="A168" s="60">
        <v>16</v>
      </c>
      <c r="B168" s="115"/>
      <c r="C168" s="71">
        <f t="shared" si="24"/>
        <v>9785041845896</v>
      </c>
      <c r="D168" s="62" t="s">
        <v>43</v>
      </c>
      <c r="E168" s="63" t="s">
        <v>58</v>
      </c>
      <c r="F168" s="70" t="s">
        <v>40</v>
      </c>
      <c r="G168" s="88">
        <v>96</v>
      </c>
      <c r="H168" s="62" t="s">
        <v>1893</v>
      </c>
      <c r="I168" s="62" t="s">
        <v>1894</v>
      </c>
      <c r="J168" s="62" t="s">
        <v>1895</v>
      </c>
      <c r="K168" s="64">
        <v>2023</v>
      </c>
      <c r="L168" s="62" t="s">
        <v>30</v>
      </c>
      <c r="M168" s="62" t="s">
        <v>1896</v>
      </c>
      <c r="N168" s="62" t="s">
        <v>1897</v>
      </c>
      <c r="O168" s="62" t="s">
        <v>1898</v>
      </c>
      <c r="P168" s="62" t="s">
        <v>1899</v>
      </c>
      <c r="Q168" s="91">
        <f t="shared" si="25"/>
        <v>20.2</v>
      </c>
      <c r="R168" s="13"/>
      <c r="S168" s="34" t="str">
        <f t="shared" si="26"/>
        <v/>
      </c>
      <c r="T168" s="65" t="str">
        <f t="shared" si="27"/>
        <v>Image</v>
      </c>
      <c r="U168" s="66">
        <v>9785041845896</v>
      </c>
      <c r="V168" s="62" t="s">
        <v>1900</v>
      </c>
      <c r="W168" s="67">
        <v>20.2</v>
      </c>
      <c r="X168" s="68" t="s">
        <v>1901</v>
      </c>
      <c r="Y168" s="62" t="s">
        <v>1902</v>
      </c>
      <c r="Z168" s="62" t="s">
        <v>1903</v>
      </c>
      <c r="AA168" s="123" t="s">
        <v>1904</v>
      </c>
      <c r="AB168"/>
      <c r="AC168"/>
      <c r="AD168"/>
      <c r="AE168"/>
      <c r="AF168"/>
      <c r="AG168"/>
      <c r="AH168"/>
      <c r="AI168" s="130"/>
    </row>
    <row r="169" spans="1:35" s="22" customFormat="1" ht="16.5">
      <c r="A169" s="60">
        <v>17</v>
      </c>
      <c r="B169" s="115"/>
      <c r="C169" s="71">
        <f t="shared" si="24"/>
        <v>9785171578381</v>
      </c>
      <c r="D169" s="62" t="s">
        <v>43</v>
      </c>
      <c r="E169" s="63" t="s">
        <v>58</v>
      </c>
      <c r="F169" s="70" t="s">
        <v>40</v>
      </c>
      <c r="G169" s="88">
        <v>144</v>
      </c>
      <c r="H169" s="62" t="s">
        <v>1905</v>
      </c>
      <c r="I169" s="62" t="s">
        <v>1906</v>
      </c>
      <c r="J169" s="62" t="s">
        <v>1907</v>
      </c>
      <c r="K169" s="64">
        <v>2023</v>
      </c>
      <c r="L169" s="62" t="s">
        <v>29</v>
      </c>
      <c r="M169" s="62" t="s">
        <v>156</v>
      </c>
      <c r="N169" s="62" t="s">
        <v>1908</v>
      </c>
      <c r="O169" s="62" t="s">
        <v>1909</v>
      </c>
      <c r="P169" s="62" t="s">
        <v>1910</v>
      </c>
      <c r="Q169" s="91">
        <f t="shared" si="25"/>
        <v>37.799999999999997</v>
      </c>
      <c r="R169" s="13"/>
      <c r="S169" s="34" t="str">
        <f t="shared" si="26"/>
        <v/>
      </c>
      <c r="T169" s="65" t="str">
        <f t="shared" si="27"/>
        <v>Image</v>
      </c>
      <c r="U169" s="66">
        <v>9785171578381</v>
      </c>
      <c r="V169" s="62" t="s">
        <v>1911</v>
      </c>
      <c r="W169" s="67">
        <v>37.799999999999997</v>
      </c>
      <c r="X169" s="68" t="s">
        <v>1912</v>
      </c>
      <c r="Y169" s="62" t="s">
        <v>1913</v>
      </c>
      <c r="Z169" s="62" t="s">
        <v>1914</v>
      </c>
      <c r="AA169" s="123" t="s">
        <v>1915</v>
      </c>
      <c r="AB169"/>
      <c r="AC169"/>
      <c r="AD169"/>
      <c r="AE169"/>
      <c r="AF169"/>
      <c r="AG169"/>
      <c r="AH169"/>
      <c r="AI169" s="130"/>
    </row>
    <row r="170" spans="1:35" s="22" customFormat="1" ht="16.5">
      <c r="A170" s="60">
        <v>18</v>
      </c>
      <c r="B170" s="115"/>
      <c r="C170" s="71">
        <f t="shared" si="24"/>
        <v>9785171473648</v>
      </c>
      <c r="D170" s="62" t="s">
        <v>43</v>
      </c>
      <c r="E170" s="63" t="s">
        <v>58</v>
      </c>
      <c r="F170" s="70" t="s">
        <v>40</v>
      </c>
      <c r="G170" s="88">
        <v>160</v>
      </c>
      <c r="H170" s="62" t="s">
        <v>1916</v>
      </c>
      <c r="I170" s="62" t="s">
        <v>1917</v>
      </c>
      <c r="J170" s="62" t="s">
        <v>1918</v>
      </c>
      <c r="K170" s="64">
        <v>2023</v>
      </c>
      <c r="L170" s="62" t="s">
        <v>29</v>
      </c>
      <c r="M170" s="62" t="s">
        <v>1919</v>
      </c>
      <c r="N170" s="62" t="s">
        <v>1920</v>
      </c>
      <c r="O170" s="62" t="s">
        <v>1921</v>
      </c>
      <c r="P170" s="62" t="s">
        <v>1922</v>
      </c>
      <c r="Q170" s="91">
        <f t="shared" si="25"/>
        <v>38.299999999999997</v>
      </c>
      <c r="R170" s="13"/>
      <c r="S170" s="34" t="str">
        <f t="shared" si="26"/>
        <v/>
      </c>
      <c r="T170" s="65" t="str">
        <f t="shared" si="27"/>
        <v>Image</v>
      </c>
      <c r="U170" s="66">
        <v>9785171473648</v>
      </c>
      <c r="V170" s="62" t="s">
        <v>1923</v>
      </c>
      <c r="W170" s="67">
        <v>38.299999999999997</v>
      </c>
      <c r="X170" s="68" t="s">
        <v>1924</v>
      </c>
      <c r="Y170" s="62" t="s">
        <v>1925</v>
      </c>
      <c r="Z170" s="62" t="s">
        <v>1926</v>
      </c>
      <c r="AA170" s="123" t="s">
        <v>1927</v>
      </c>
      <c r="AB170"/>
      <c r="AC170"/>
      <c r="AD170"/>
      <c r="AE170"/>
      <c r="AF170"/>
      <c r="AG170"/>
      <c r="AH170"/>
      <c r="AI170" s="130"/>
    </row>
    <row r="171" spans="1:35" s="22" customFormat="1" ht="16.5">
      <c r="A171" s="60">
        <v>19</v>
      </c>
      <c r="B171" s="115"/>
      <c r="C171" s="71">
        <f t="shared" si="24"/>
        <v>9785041789848</v>
      </c>
      <c r="D171" s="62" t="s">
        <v>43</v>
      </c>
      <c r="E171" s="63" t="s">
        <v>58</v>
      </c>
      <c r="F171" s="70" t="s">
        <v>40</v>
      </c>
      <c r="G171" s="88">
        <v>368</v>
      </c>
      <c r="H171" s="62" t="s">
        <v>157</v>
      </c>
      <c r="I171" s="62" t="s">
        <v>1928</v>
      </c>
      <c r="J171" s="62" t="s">
        <v>1929</v>
      </c>
      <c r="K171" s="64">
        <v>2023</v>
      </c>
      <c r="L171" s="62" t="s">
        <v>30</v>
      </c>
      <c r="M171" s="62" t="s">
        <v>158</v>
      </c>
      <c r="N171" s="62" t="s">
        <v>159</v>
      </c>
      <c r="O171" s="62" t="s">
        <v>1930</v>
      </c>
      <c r="P171" s="62" t="s">
        <v>1931</v>
      </c>
      <c r="Q171" s="91">
        <f t="shared" si="25"/>
        <v>28.8</v>
      </c>
      <c r="R171" s="13"/>
      <c r="S171" s="34" t="str">
        <f t="shared" si="26"/>
        <v/>
      </c>
      <c r="T171" s="65" t="str">
        <f t="shared" si="27"/>
        <v>Image</v>
      </c>
      <c r="U171" s="66">
        <v>9785041789848</v>
      </c>
      <c r="V171" s="62" t="s">
        <v>1932</v>
      </c>
      <c r="W171" s="67">
        <v>28.8</v>
      </c>
      <c r="X171" s="68" t="s">
        <v>1933</v>
      </c>
      <c r="Y171" s="62" t="s">
        <v>1934</v>
      </c>
      <c r="Z171" s="62" t="s">
        <v>159</v>
      </c>
      <c r="AA171" s="123" t="s">
        <v>1935</v>
      </c>
      <c r="AB171"/>
      <c r="AC171"/>
      <c r="AD171"/>
      <c r="AE171"/>
      <c r="AF171"/>
      <c r="AG171"/>
      <c r="AH171"/>
      <c r="AI171" s="130"/>
    </row>
    <row r="172" spans="1:35" s="22" customFormat="1" ht="16.5">
      <c r="A172" s="60">
        <v>20</v>
      </c>
      <c r="B172" s="115"/>
      <c r="C172" s="71">
        <f t="shared" si="24"/>
        <v>9785171551100</v>
      </c>
      <c r="D172" s="119" t="s">
        <v>2870</v>
      </c>
      <c r="E172" s="63" t="s">
        <v>58</v>
      </c>
      <c r="F172" s="70" t="s">
        <v>40</v>
      </c>
      <c r="G172" s="88">
        <v>224</v>
      </c>
      <c r="H172" s="62" t="s">
        <v>1936</v>
      </c>
      <c r="I172" s="62" t="s">
        <v>1937</v>
      </c>
      <c r="J172" s="62" t="s">
        <v>1938</v>
      </c>
      <c r="K172" s="64">
        <v>2023</v>
      </c>
      <c r="L172" s="62" t="s">
        <v>29</v>
      </c>
      <c r="M172" s="62" t="s">
        <v>1919</v>
      </c>
      <c r="N172" s="62" t="s">
        <v>1939</v>
      </c>
      <c r="O172" s="62" t="s">
        <v>1940</v>
      </c>
      <c r="P172" s="62" t="s">
        <v>1941</v>
      </c>
      <c r="Q172" s="91">
        <f t="shared" si="25"/>
        <v>40</v>
      </c>
      <c r="R172" s="13"/>
      <c r="S172" s="34" t="str">
        <f t="shared" si="26"/>
        <v/>
      </c>
      <c r="T172" s="65" t="str">
        <f t="shared" si="27"/>
        <v>Image</v>
      </c>
      <c r="U172" s="66">
        <v>9785171551100</v>
      </c>
      <c r="V172" s="62" t="s">
        <v>1942</v>
      </c>
      <c r="W172" s="67">
        <v>40</v>
      </c>
      <c r="X172" s="68" t="s">
        <v>1943</v>
      </c>
      <c r="Y172" s="62" t="s">
        <v>1944</v>
      </c>
      <c r="Z172" s="62" t="s">
        <v>1945</v>
      </c>
      <c r="AA172" s="123" t="s">
        <v>1946</v>
      </c>
      <c r="AB172"/>
      <c r="AC172"/>
      <c r="AD172"/>
      <c r="AE172"/>
      <c r="AF172"/>
      <c r="AG172"/>
      <c r="AH172"/>
      <c r="AI172" s="130"/>
    </row>
    <row r="173" spans="1:35" s="22" customFormat="1" ht="16.5">
      <c r="A173" s="60">
        <v>21</v>
      </c>
      <c r="B173" s="115"/>
      <c r="C173" s="71">
        <f t="shared" si="24"/>
        <v>9785389214330</v>
      </c>
      <c r="D173" s="62" t="s">
        <v>43</v>
      </c>
      <c r="E173" s="63" t="s">
        <v>58</v>
      </c>
      <c r="F173" s="70" t="s">
        <v>40</v>
      </c>
      <c r="G173" s="88">
        <v>160</v>
      </c>
      <c r="H173" s="62" t="s">
        <v>1947</v>
      </c>
      <c r="I173" s="62" t="s">
        <v>1948</v>
      </c>
      <c r="J173" s="62" t="s">
        <v>1949</v>
      </c>
      <c r="K173" s="64">
        <v>2023</v>
      </c>
      <c r="L173" s="62" t="s">
        <v>1950</v>
      </c>
      <c r="M173" s="62" t="s">
        <v>1951</v>
      </c>
      <c r="N173" s="62" t="s">
        <v>1952</v>
      </c>
      <c r="O173" s="62" t="s">
        <v>1953</v>
      </c>
      <c r="P173" s="62" t="s">
        <v>1954</v>
      </c>
      <c r="Q173" s="91">
        <f t="shared" si="25"/>
        <v>32.1</v>
      </c>
      <c r="R173" s="13"/>
      <c r="S173" s="34" t="str">
        <f t="shared" si="26"/>
        <v/>
      </c>
      <c r="T173" s="65" t="str">
        <f t="shared" si="27"/>
        <v>Image</v>
      </c>
      <c r="U173" s="66">
        <v>9785389214330</v>
      </c>
      <c r="V173" s="62" t="s">
        <v>1955</v>
      </c>
      <c r="W173" s="67">
        <v>32.1</v>
      </c>
      <c r="X173" s="68" t="s">
        <v>1956</v>
      </c>
      <c r="Y173" s="62" t="s">
        <v>1957</v>
      </c>
      <c r="Z173" s="62" t="s">
        <v>1958</v>
      </c>
      <c r="AA173" s="123" t="s">
        <v>1959</v>
      </c>
      <c r="AB173"/>
      <c r="AC173"/>
      <c r="AD173"/>
      <c r="AE173"/>
      <c r="AF173"/>
      <c r="AG173"/>
      <c r="AH173"/>
      <c r="AI173" s="130"/>
    </row>
    <row r="174" spans="1:35" s="22" customFormat="1" ht="16.5">
      <c r="A174" s="60">
        <v>22</v>
      </c>
      <c r="B174" s="115"/>
      <c r="C174" s="71">
        <f t="shared" si="24"/>
        <v>9785001853190</v>
      </c>
      <c r="D174" s="119" t="s">
        <v>2870</v>
      </c>
      <c r="E174" s="63" t="s">
        <v>59</v>
      </c>
      <c r="F174" s="70" t="s">
        <v>40</v>
      </c>
      <c r="G174" s="88">
        <v>208</v>
      </c>
      <c r="H174" s="62" t="s">
        <v>1960</v>
      </c>
      <c r="I174" s="62" t="s">
        <v>1961</v>
      </c>
      <c r="J174" s="62" t="s">
        <v>1962</v>
      </c>
      <c r="K174" s="64">
        <v>2023</v>
      </c>
      <c r="L174" s="62" t="s">
        <v>1963</v>
      </c>
      <c r="M174" s="62" t="s">
        <v>1964</v>
      </c>
      <c r="N174" s="62" t="s">
        <v>1965</v>
      </c>
      <c r="O174" s="62" t="s">
        <v>1966</v>
      </c>
      <c r="P174" s="62" t="s">
        <v>1967</v>
      </c>
      <c r="Q174" s="91">
        <f t="shared" si="25"/>
        <v>51.9</v>
      </c>
      <c r="R174" s="13"/>
      <c r="S174" s="34" t="str">
        <f t="shared" si="26"/>
        <v/>
      </c>
      <c r="T174" s="65" t="str">
        <f t="shared" si="27"/>
        <v>Image</v>
      </c>
      <c r="U174" s="66">
        <v>9785001853190</v>
      </c>
      <c r="V174" s="62" t="s">
        <v>1968</v>
      </c>
      <c r="W174" s="67">
        <v>51.9</v>
      </c>
      <c r="X174" s="68" t="s">
        <v>1969</v>
      </c>
      <c r="Y174" s="62" t="s">
        <v>1970</v>
      </c>
      <c r="Z174" s="62" t="s">
        <v>1971</v>
      </c>
      <c r="AA174" s="123" t="s">
        <v>1972</v>
      </c>
      <c r="AB174"/>
      <c r="AC174"/>
      <c r="AD174"/>
      <c r="AE174"/>
      <c r="AF174"/>
      <c r="AG174"/>
      <c r="AH174"/>
      <c r="AI174" s="130"/>
    </row>
    <row r="175" spans="1:35" s="22" customFormat="1" ht="16.5">
      <c r="A175" s="60">
        <v>23</v>
      </c>
      <c r="B175" s="115"/>
      <c r="C175" s="71">
        <f t="shared" si="24"/>
        <v>9785227104106</v>
      </c>
      <c r="D175" s="62" t="s">
        <v>43</v>
      </c>
      <c r="E175" s="63" t="s">
        <v>59</v>
      </c>
      <c r="F175" s="70" t="s">
        <v>40</v>
      </c>
      <c r="G175" s="88">
        <v>223</v>
      </c>
      <c r="H175" s="62" t="s">
        <v>1973</v>
      </c>
      <c r="I175" s="62" t="s">
        <v>1974</v>
      </c>
      <c r="J175" s="62" t="s">
        <v>1975</v>
      </c>
      <c r="K175" s="64">
        <v>2023</v>
      </c>
      <c r="L175" s="62" t="s">
        <v>46</v>
      </c>
      <c r="M175" s="62" t="s">
        <v>1976</v>
      </c>
      <c r="N175" s="62" t="s">
        <v>1977</v>
      </c>
      <c r="O175" s="62" t="s">
        <v>1978</v>
      </c>
      <c r="P175" s="62" t="s">
        <v>1979</v>
      </c>
      <c r="Q175" s="91">
        <f t="shared" si="25"/>
        <v>16.3</v>
      </c>
      <c r="R175" s="13"/>
      <c r="S175" s="34" t="str">
        <f t="shared" si="26"/>
        <v/>
      </c>
      <c r="T175" s="65" t="str">
        <f t="shared" si="27"/>
        <v>Image</v>
      </c>
      <c r="U175" s="66">
        <v>9785227104106</v>
      </c>
      <c r="V175" s="62" t="s">
        <v>1980</v>
      </c>
      <c r="W175" s="67">
        <v>16.3</v>
      </c>
      <c r="X175" s="68" t="s">
        <v>1981</v>
      </c>
      <c r="Y175" s="62" t="s">
        <v>1982</v>
      </c>
      <c r="Z175" s="62" t="s">
        <v>1977</v>
      </c>
      <c r="AA175" s="123" t="s">
        <v>1983</v>
      </c>
      <c r="AB175"/>
      <c r="AC175"/>
      <c r="AD175"/>
      <c r="AE175"/>
      <c r="AF175"/>
      <c r="AG175"/>
      <c r="AH175"/>
      <c r="AI175" s="130"/>
    </row>
    <row r="176" spans="1:35" s="22" customFormat="1" ht="16.5">
      <c r="A176" s="60">
        <v>24</v>
      </c>
      <c r="B176" s="115"/>
      <c r="C176" s="71">
        <f t="shared" si="24"/>
        <v>9785907532861</v>
      </c>
      <c r="D176" s="62" t="s">
        <v>43</v>
      </c>
      <c r="E176" s="63" t="s">
        <v>59</v>
      </c>
      <c r="F176" s="70" t="s">
        <v>40</v>
      </c>
      <c r="G176" s="88">
        <v>308</v>
      </c>
      <c r="H176" s="62" t="s">
        <v>1984</v>
      </c>
      <c r="I176" s="62" t="s">
        <v>1985</v>
      </c>
      <c r="J176" s="62" t="s">
        <v>1986</v>
      </c>
      <c r="K176" s="64">
        <v>2023</v>
      </c>
      <c r="L176" s="62" t="s">
        <v>1987</v>
      </c>
      <c r="M176" s="62" t="s">
        <v>1988</v>
      </c>
      <c r="N176" s="62" t="s">
        <v>1989</v>
      </c>
      <c r="O176" s="62" t="s">
        <v>1990</v>
      </c>
      <c r="P176" s="62" t="s">
        <v>1991</v>
      </c>
      <c r="Q176" s="91">
        <f t="shared" si="25"/>
        <v>39</v>
      </c>
      <c r="R176" s="13"/>
      <c r="S176" s="34" t="str">
        <f t="shared" si="26"/>
        <v/>
      </c>
      <c r="T176" s="65" t="str">
        <f t="shared" si="27"/>
        <v>Image</v>
      </c>
      <c r="U176" s="66">
        <v>9785907532861</v>
      </c>
      <c r="V176" s="62" t="s">
        <v>1992</v>
      </c>
      <c r="W176" s="67">
        <v>39</v>
      </c>
      <c r="X176" s="68" t="s">
        <v>1993</v>
      </c>
      <c r="Y176" s="62" t="s">
        <v>1994</v>
      </c>
      <c r="Z176" s="62" t="s">
        <v>1995</v>
      </c>
      <c r="AA176" s="123" t="s">
        <v>1996</v>
      </c>
      <c r="AB176"/>
      <c r="AC176"/>
      <c r="AD176"/>
      <c r="AE176"/>
      <c r="AF176"/>
      <c r="AG176"/>
      <c r="AH176"/>
      <c r="AI176" s="130"/>
    </row>
    <row r="177" spans="1:35" s="22" customFormat="1" ht="16.5">
      <c r="A177" s="60">
        <v>25</v>
      </c>
      <c r="B177" s="115"/>
      <c r="C177" s="71">
        <f t="shared" si="24"/>
        <v>9785171550479</v>
      </c>
      <c r="D177" s="62" t="s">
        <v>43</v>
      </c>
      <c r="E177" s="63" t="s">
        <v>59</v>
      </c>
      <c r="F177" s="70" t="s">
        <v>40</v>
      </c>
      <c r="G177" s="88">
        <v>144</v>
      </c>
      <c r="H177" s="62" t="s">
        <v>1997</v>
      </c>
      <c r="I177" s="62" t="s">
        <v>1998</v>
      </c>
      <c r="J177" s="62" t="s">
        <v>1999</v>
      </c>
      <c r="K177" s="64">
        <v>2023</v>
      </c>
      <c r="L177" s="62" t="s">
        <v>29</v>
      </c>
      <c r="M177" s="62" t="s">
        <v>2000</v>
      </c>
      <c r="N177" s="62" t="s">
        <v>2001</v>
      </c>
      <c r="O177" s="62" t="s">
        <v>2002</v>
      </c>
      <c r="P177" s="62" t="s">
        <v>2003</v>
      </c>
      <c r="Q177" s="91">
        <f t="shared" si="25"/>
        <v>36.700000000000003</v>
      </c>
      <c r="R177" s="13"/>
      <c r="S177" s="34" t="str">
        <f t="shared" si="26"/>
        <v/>
      </c>
      <c r="T177" s="65" t="str">
        <f t="shared" si="27"/>
        <v>Image</v>
      </c>
      <c r="U177" s="66">
        <v>9785171550479</v>
      </c>
      <c r="V177" s="62" t="s">
        <v>2004</v>
      </c>
      <c r="W177" s="67">
        <v>36.700000000000003</v>
      </c>
      <c r="X177" s="68" t="s">
        <v>2005</v>
      </c>
      <c r="Y177" s="62" t="s">
        <v>2006</v>
      </c>
      <c r="Z177" s="62" t="s">
        <v>2007</v>
      </c>
      <c r="AA177" s="123" t="s">
        <v>2008</v>
      </c>
      <c r="AB177"/>
      <c r="AC177"/>
      <c r="AD177"/>
      <c r="AE177"/>
      <c r="AF177"/>
      <c r="AG177"/>
      <c r="AH177"/>
      <c r="AI177" s="130"/>
    </row>
    <row r="178" spans="1:35" s="22" customFormat="1" ht="16.5">
      <c r="A178" s="60">
        <v>26</v>
      </c>
      <c r="B178" s="120" t="s">
        <v>2919</v>
      </c>
      <c r="C178" s="71">
        <f t="shared" si="24"/>
        <v>9789851554085</v>
      </c>
      <c r="D178" s="119" t="s">
        <v>2870</v>
      </c>
      <c r="E178" s="63" t="s">
        <v>59</v>
      </c>
      <c r="F178" s="70" t="s">
        <v>40</v>
      </c>
      <c r="G178" s="88">
        <v>704</v>
      </c>
      <c r="H178" s="62" t="s">
        <v>2009</v>
      </c>
      <c r="I178" s="62" t="s">
        <v>2010</v>
      </c>
      <c r="J178" s="62" t="s">
        <v>2011</v>
      </c>
      <c r="K178" s="64">
        <v>2023</v>
      </c>
      <c r="L178" s="62" t="s">
        <v>172</v>
      </c>
      <c r="M178" s="62"/>
      <c r="N178" s="62" t="s">
        <v>2012</v>
      </c>
      <c r="O178" s="62" t="s">
        <v>2013</v>
      </c>
      <c r="P178" s="62" t="s">
        <v>2014</v>
      </c>
      <c r="Q178" s="91">
        <f t="shared" si="25"/>
        <v>54.3</v>
      </c>
      <c r="R178" s="13"/>
      <c r="S178" s="34" t="str">
        <f t="shared" si="26"/>
        <v/>
      </c>
      <c r="T178" s="65" t="str">
        <f t="shared" si="27"/>
        <v>Image</v>
      </c>
      <c r="U178" s="66">
        <v>9789851554085</v>
      </c>
      <c r="V178" s="62" t="s">
        <v>2015</v>
      </c>
      <c r="W178" s="67">
        <v>54.3</v>
      </c>
      <c r="X178" s="68" t="s">
        <v>2016</v>
      </c>
      <c r="Y178" s="62" t="s">
        <v>2017</v>
      </c>
      <c r="Z178" s="62" t="s">
        <v>2018</v>
      </c>
      <c r="AA178" s="123" t="s">
        <v>2019</v>
      </c>
      <c r="AB178"/>
      <c r="AC178"/>
      <c r="AD178"/>
      <c r="AE178"/>
      <c r="AF178"/>
      <c r="AG178"/>
      <c r="AH178"/>
      <c r="AI178" s="130"/>
    </row>
    <row r="179" spans="1:35" s="22" customFormat="1" ht="16.5">
      <c r="A179" s="60">
        <v>27</v>
      </c>
      <c r="B179" s="115"/>
      <c r="C179" s="71">
        <f t="shared" si="24"/>
        <v>9785171580650</v>
      </c>
      <c r="D179" s="62" t="s">
        <v>43</v>
      </c>
      <c r="E179" s="63" t="s">
        <v>59</v>
      </c>
      <c r="F179" s="70" t="s">
        <v>40</v>
      </c>
      <c r="G179" s="88">
        <v>288</v>
      </c>
      <c r="H179" s="62" t="s">
        <v>2020</v>
      </c>
      <c r="I179" s="62" t="s">
        <v>2021</v>
      </c>
      <c r="J179" s="62" t="s">
        <v>2022</v>
      </c>
      <c r="K179" s="64">
        <v>2023</v>
      </c>
      <c r="L179" s="62" t="s">
        <v>29</v>
      </c>
      <c r="M179" s="62" t="s">
        <v>2023</v>
      </c>
      <c r="N179" s="62" t="s">
        <v>2024</v>
      </c>
      <c r="O179" s="62" t="s">
        <v>2025</v>
      </c>
      <c r="P179" s="62" t="s">
        <v>2026</v>
      </c>
      <c r="Q179" s="91">
        <f t="shared" si="25"/>
        <v>18.899999999999999</v>
      </c>
      <c r="R179" s="13"/>
      <c r="S179" s="34" t="str">
        <f t="shared" si="26"/>
        <v/>
      </c>
      <c r="T179" s="65" t="str">
        <f t="shared" si="27"/>
        <v>Image</v>
      </c>
      <c r="U179" s="66">
        <v>9785171580650</v>
      </c>
      <c r="V179" s="62" t="s">
        <v>2027</v>
      </c>
      <c r="W179" s="67">
        <v>18.899999999999999</v>
      </c>
      <c r="X179" s="68" t="s">
        <v>2028</v>
      </c>
      <c r="Y179" s="62" t="s">
        <v>2029</v>
      </c>
      <c r="Z179" s="62" t="s">
        <v>2024</v>
      </c>
      <c r="AA179" s="123" t="s">
        <v>2030</v>
      </c>
      <c r="AB179"/>
      <c r="AC179"/>
      <c r="AD179"/>
      <c r="AE179"/>
      <c r="AF179"/>
      <c r="AG179"/>
      <c r="AH179"/>
      <c r="AI179" s="130"/>
    </row>
    <row r="180" spans="1:35" s="22" customFormat="1" ht="16.5">
      <c r="A180" s="60">
        <v>28</v>
      </c>
      <c r="B180" s="115"/>
      <c r="C180" s="71">
        <f t="shared" si="24"/>
        <v>9785389235861</v>
      </c>
      <c r="D180" s="62" t="s">
        <v>43</v>
      </c>
      <c r="E180" s="63" t="s">
        <v>59</v>
      </c>
      <c r="F180" s="70" t="s">
        <v>40</v>
      </c>
      <c r="G180" s="88">
        <v>416</v>
      </c>
      <c r="H180" s="62" t="s">
        <v>2031</v>
      </c>
      <c r="I180" s="62" t="s">
        <v>2032</v>
      </c>
      <c r="J180" s="62" t="s">
        <v>2033</v>
      </c>
      <c r="K180" s="64">
        <v>2023</v>
      </c>
      <c r="L180" s="62" t="s">
        <v>309</v>
      </c>
      <c r="M180" s="62" t="s">
        <v>155</v>
      </c>
      <c r="N180" s="62" t="s">
        <v>2034</v>
      </c>
      <c r="O180" s="62" t="s">
        <v>2035</v>
      </c>
      <c r="P180" s="62" t="s">
        <v>2036</v>
      </c>
      <c r="Q180" s="91">
        <f t="shared" si="25"/>
        <v>32.299999999999997</v>
      </c>
      <c r="R180" s="13"/>
      <c r="S180" s="34" t="str">
        <f t="shared" si="26"/>
        <v/>
      </c>
      <c r="T180" s="65" t="str">
        <f t="shared" si="27"/>
        <v>Image</v>
      </c>
      <c r="U180" s="66">
        <v>9785389235861</v>
      </c>
      <c r="V180" s="62" t="s">
        <v>2037</v>
      </c>
      <c r="W180" s="67">
        <v>32.299999999999997</v>
      </c>
      <c r="X180" s="68" t="s">
        <v>2038</v>
      </c>
      <c r="Y180" s="62" t="s">
        <v>2039</v>
      </c>
      <c r="Z180" s="62" t="s">
        <v>2040</v>
      </c>
      <c r="AA180" s="123" t="s">
        <v>2041</v>
      </c>
      <c r="AB180"/>
      <c r="AC180"/>
      <c r="AD180"/>
      <c r="AE180"/>
      <c r="AF180"/>
      <c r="AG180"/>
      <c r="AH180"/>
      <c r="AI180" s="130"/>
    </row>
    <row r="181" spans="1:35" s="22" customFormat="1" ht="16.5">
      <c r="A181" s="60">
        <v>29</v>
      </c>
      <c r="B181" s="115"/>
      <c r="C181" s="71">
        <f t="shared" si="24"/>
        <v>9785961485523</v>
      </c>
      <c r="D181" s="62" t="s">
        <v>43</v>
      </c>
      <c r="E181" s="63" t="s">
        <v>60</v>
      </c>
      <c r="F181" s="70" t="s">
        <v>40</v>
      </c>
      <c r="G181" s="88">
        <v>264</v>
      </c>
      <c r="H181" s="62" t="s">
        <v>2042</v>
      </c>
      <c r="I181" s="62" t="s">
        <v>2043</v>
      </c>
      <c r="J181" s="62" t="s">
        <v>2890</v>
      </c>
      <c r="K181" s="64">
        <v>2023</v>
      </c>
      <c r="L181" s="62" t="s">
        <v>57</v>
      </c>
      <c r="M181" s="62"/>
      <c r="N181" s="62" t="s">
        <v>2044</v>
      </c>
      <c r="O181" s="62" t="s">
        <v>2045</v>
      </c>
      <c r="P181" s="62" t="s">
        <v>2891</v>
      </c>
      <c r="Q181" s="91">
        <f t="shared" si="25"/>
        <v>32</v>
      </c>
      <c r="R181" s="13"/>
      <c r="S181" s="34" t="str">
        <f t="shared" si="26"/>
        <v/>
      </c>
      <c r="T181" s="65" t="str">
        <f t="shared" si="27"/>
        <v>Image</v>
      </c>
      <c r="U181" s="66">
        <v>9785961485523</v>
      </c>
      <c r="V181" s="62" t="s">
        <v>2046</v>
      </c>
      <c r="W181" s="67">
        <v>32</v>
      </c>
      <c r="X181" s="68" t="s">
        <v>2047</v>
      </c>
      <c r="Y181" s="62" t="s">
        <v>2892</v>
      </c>
      <c r="Z181" s="62" t="s">
        <v>2044</v>
      </c>
      <c r="AA181" s="123" t="s">
        <v>2048</v>
      </c>
      <c r="AB181"/>
      <c r="AC181"/>
      <c r="AD181"/>
      <c r="AE181"/>
      <c r="AF181"/>
      <c r="AG181"/>
      <c r="AH181"/>
      <c r="AI181" s="130"/>
    </row>
    <row r="182" spans="1:35" s="22" customFormat="1" ht="16.5">
      <c r="A182" s="60">
        <v>30</v>
      </c>
      <c r="B182" s="115"/>
      <c r="C182" s="71">
        <f t="shared" si="24"/>
        <v>9785041681388</v>
      </c>
      <c r="D182" s="62" t="s">
        <v>43</v>
      </c>
      <c r="E182" s="63" t="s">
        <v>60</v>
      </c>
      <c r="F182" s="70" t="s">
        <v>40</v>
      </c>
      <c r="G182" s="88">
        <v>384</v>
      </c>
      <c r="H182" s="62" t="s">
        <v>2049</v>
      </c>
      <c r="I182" s="62" t="s">
        <v>2050</v>
      </c>
      <c r="J182" s="62" t="s">
        <v>2051</v>
      </c>
      <c r="K182" s="64">
        <v>2023</v>
      </c>
      <c r="L182" s="62" t="s">
        <v>30</v>
      </c>
      <c r="M182" s="62" t="s">
        <v>2052</v>
      </c>
      <c r="N182" s="62" t="s">
        <v>2053</v>
      </c>
      <c r="O182" s="62" t="s">
        <v>2054</v>
      </c>
      <c r="P182" s="62" t="s">
        <v>2055</v>
      </c>
      <c r="Q182" s="91">
        <f t="shared" si="25"/>
        <v>21.2</v>
      </c>
      <c r="R182" s="13"/>
      <c r="S182" s="34" t="str">
        <f t="shared" si="26"/>
        <v/>
      </c>
      <c r="T182" s="65" t="str">
        <f t="shared" si="27"/>
        <v>Image</v>
      </c>
      <c r="U182" s="66">
        <v>9785041681388</v>
      </c>
      <c r="V182" s="62" t="s">
        <v>2056</v>
      </c>
      <c r="W182" s="67">
        <v>21.2</v>
      </c>
      <c r="X182" s="68" t="s">
        <v>2057</v>
      </c>
      <c r="Y182" s="62" t="s">
        <v>2058</v>
      </c>
      <c r="Z182" s="62" t="s">
        <v>2059</v>
      </c>
      <c r="AA182" s="123" t="s">
        <v>2060</v>
      </c>
      <c r="AB182"/>
      <c r="AC182"/>
      <c r="AD182"/>
      <c r="AE182"/>
      <c r="AF182"/>
      <c r="AG182"/>
      <c r="AH182"/>
      <c r="AI182" s="130"/>
    </row>
    <row r="183" spans="1:35" s="22" customFormat="1" ht="16.5">
      <c r="A183" s="60">
        <v>31</v>
      </c>
      <c r="B183" s="115"/>
      <c r="C183" s="71">
        <f t="shared" si="24"/>
        <v>9785171584221</v>
      </c>
      <c r="D183" s="62" t="s">
        <v>43</v>
      </c>
      <c r="E183" s="63" t="s">
        <v>60</v>
      </c>
      <c r="F183" s="70" t="s">
        <v>40</v>
      </c>
      <c r="G183" s="88">
        <v>224</v>
      </c>
      <c r="H183" s="62" t="s">
        <v>2061</v>
      </c>
      <c r="I183" s="62" t="s">
        <v>2062</v>
      </c>
      <c r="J183" s="62" t="s">
        <v>2063</v>
      </c>
      <c r="K183" s="64">
        <v>2023</v>
      </c>
      <c r="L183" s="62" t="s">
        <v>29</v>
      </c>
      <c r="M183" s="62" t="s">
        <v>2064</v>
      </c>
      <c r="N183" s="62" t="s">
        <v>2065</v>
      </c>
      <c r="O183" s="62" t="s">
        <v>2066</v>
      </c>
      <c r="P183" s="62" t="s">
        <v>2067</v>
      </c>
      <c r="Q183" s="91">
        <f t="shared" si="25"/>
        <v>19.2</v>
      </c>
      <c r="R183" s="13"/>
      <c r="S183" s="34" t="str">
        <f t="shared" si="26"/>
        <v/>
      </c>
      <c r="T183" s="65" t="str">
        <f t="shared" si="27"/>
        <v>Image</v>
      </c>
      <c r="U183" s="66">
        <v>9785171584221</v>
      </c>
      <c r="V183" s="62" t="s">
        <v>2068</v>
      </c>
      <c r="W183" s="67">
        <v>19.2</v>
      </c>
      <c r="X183" s="68" t="s">
        <v>2069</v>
      </c>
      <c r="Y183" s="62" t="s">
        <v>2070</v>
      </c>
      <c r="Z183" s="62" t="s">
        <v>2071</v>
      </c>
      <c r="AA183" s="123" t="s">
        <v>2072</v>
      </c>
      <c r="AB183"/>
      <c r="AC183"/>
      <c r="AD183"/>
      <c r="AE183"/>
      <c r="AF183"/>
      <c r="AG183"/>
      <c r="AH183"/>
      <c r="AI183" s="130"/>
    </row>
    <row r="184" spans="1:35" s="22" customFormat="1" ht="16.5">
      <c r="A184" s="60">
        <v>32</v>
      </c>
      <c r="B184" s="115"/>
      <c r="C184" s="71">
        <f t="shared" si="24"/>
        <v>9785041885427</v>
      </c>
      <c r="D184" s="62" t="s">
        <v>43</v>
      </c>
      <c r="E184" s="63" t="s">
        <v>60</v>
      </c>
      <c r="F184" s="70" t="s">
        <v>40</v>
      </c>
      <c r="G184" s="88">
        <v>704</v>
      </c>
      <c r="H184" s="62" t="s">
        <v>2073</v>
      </c>
      <c r="I184" s="62" t="s">
        <v>2074</v>
      </c>
      <c r="J184" s="62" t="s">
        <v>2075</v>
      </c>
      <c r="K184" s="64">
        <v>2023</v>
      </c>
      <c r="L184" s="62" t="s">
        <v>30</v>
      </c>
      <c r="M184" s="62" t="s">
        <v>2076</v>
      </c>
      <c r="N184" s="62" t="s">
        <v>2077</v>
      </c>
      <c r="O184" s="62" t="s">
        <v>2078</v>
      </c>
      <c r="P184" s="62" t="s">
        <v>2079</v>
      </c>
      <c r="Q184" s="91">
        <f t="shared" si="25"/>
        <v>21.6</v>
      </c>
      <c r="R184" s="13"/>
      <c r="S184" s="34" t="str">
        <f t="shared" si="26"/>
        <v/>
      </c>
      <c r="T184" s="65" t="str">
        <f t="shared" si="27"/>
        <v>Image</v>
      </c>
      <c r="U184" s="66">
        <v>9785041885427</v>
      </c>
      <c r="V184" s="62" t="s">
        <v>2080</v>
      </c>
      <c r="W184" s="67">
        <v>21.6</v>
      </c>
      <c r="X184" s="68" t="s">
        <v>2081</v>
      </c>
      <c r="Y184" s="62" t="s">
        <v>2082</v>
      </c>
      <c r="Z184" s="62" t="s">
        <v>2083</v>
      </c>
      <c r="AA184" s="123" t="s">
        <v>2084</v>
      </c>
      <c r="AB184"/>
      <c r="AC184"/>
      <c r="AD184"/>
      <c r="AE184"/>
      <c r="AF184"/>
      <c r="AG184"/>
      <c r="AH184"/>
      <c r="AI184" s="130"/>
    </row>
    <row r="185" spans="1:35" s="22" customFormat="1" ht="16.5">
      <c r="A185" s="60">
        <v>33</v>
      </c>
      <c r="B185" s="115"/>
      <c r="C185" s="71">
        <f t="shared" si="24"/>
        <v>9785907473324</v>
      </c>
      <c r="D185" s="62" t="s">
        <v>43</v>
      </c>
      <c r="E185" s="63" t="s">
        <v>60</v>
      </c>
      <c r="F185" s="70" t="s">
        <v>40</v>
      </c>
      <c r="G185" s="88">
        <v>176</v>
      </c>
      <c r="H185" s="62" t="s">
        <v>2085</v>
      </c>
      <c r="I185" s="62" t="s">
        <v>2086</v>
      </c>
      <c r="J185" s="62" t="s">
        <v>2087</v>
      </c>
      <c r="K185" s="64">
        <v>2023</v>
      </c>
      <c r="L185" s="62" t="s">
        <v>2088</v>
      </c>
      <c r="M185" s="62" t="s">
        <v>2089</v>
      </c>
      <c r="N185" s="62" t="s">
        <v>2090</v>
      </c>
      <c r="O185" s="62" t="s">
        <v>2091</v>
      </c>
      <c r="P185" s="62" t="s">
        <v>2092</v>
      </c>
      <c r="Q185" s="91">
        <f t="shared" si="25"/>
        <v>24.1</v>
      </c>
      <c r="R185" s="13"/>
      <c r="S185" s="34" t="str">
        <f t="shared" si="26"/>
        <v/>
      </c>
      <c r="T185" s="65" t="str">
        <f t="shared" si="27"/>
        <v>Image</v>
      </c>
      <c r="U185" s="66">
        <v>9785907473324</v>
      </c>
      <c r="V185" s="62" t="s">
        <v>2093</v>
      </c>
      <c r="W185" s="67">
        <v>24.1</v>
      </c>
      <c r="X185" s="68" t="s">
        <v>2094</v>
      </c>
      <c r="Y185" s="62" t="s">
        <v>2095</v>
      </c>
      <c r="Z185" s="62" t="s">
        <v>2096</v>
      </c>
      <c r="AA185" s="123" t="s">
        <v>2097</v>
      </c>
      <c r="AB185"/>
      <c r="AC185"/>
      <c r="AD185"/>
      <c r="AE185"/>
      <c r="AF185"/>
      <c r="AG185"/>
      <c r="AH185"/>
      <c r="AI185" s="130"/>
    </row>
    <row r="186" spans="1:35" s="22" customFormat="1" ht="16.5">
      <c r="A186" s="60">
        <v>34</v>
      </c>
      <c r="B186" s="115"/>
      <c r="C186" s="71">
        <f t="shared" si="24"/>
        <v>9785907473454</v>
      </c>
      <c r="D186" s="62" t="s">
        <v>43</v>
      </c>
      <c r="E186" s="63" t="s">
        <v>60</v>
      </c>
      <c r="F186" s="70" t="s">
        <v>40</v>
      </c>
      <c r="G186" s="88">
        <v>240</v>
      </c>
      <c r="H186" s="62" t="s">
        <v>2085</v>
      </c>
      <c r="I186" s="62" t="s">
        <v>2098</v>
      </c>
      <c r="J186" s="62" t="s">
        <v>2099</v>
      </c>
      <c r="K186" s="64">
        <v>2023</v>
      </c>
      <c r="L186" s="62" t="s">
        <v>2088</v>
      </c>
      <c r="M186" s="62" t="s">
        <v>2089</v>
      </c>
      <c r="N186" s="62" t="s">
        <v>2090</v>
      </c>
      <c r="O186" s="62" t="s">
        <v>2100</v>
      </c>
      <c r="P186" s="62" t="s">
        <v>2101</v>
      </c>
      <c r="Q186" s="91">
        <f t="shared" si="25"/>
        <v>28.8</v>
      </c>
      <c r="R186" s="13"/>
      <c r="S186" s="34" t="str">
        <f t="shared" si="26"/>
        <v/>
      </c>
      <c r="T186" s="65" t="str">
        <f t="shared" si="27"/>
        <v>Image</v>
      </c>
      <c r="U186" s="66">
        <v>9785907473454</v>
      </c>
      <c r="V186" s="62" t="s">
        <v>2102</v>
      </c>
      <c r="W186" s="67">
        <v>28.8</v>
      </c>
      <c r="X186" s="68" t="s">
        <v>2103</v>
      </c>
      <c r="Y186" s="62" t="s">
        <v>2104</v>
      </c>
      <c r="Z186" s="62" t="s">
        <v>2096</v>
      </c>
      <c r="AA186" s="123" t="s">
        <v>2105</v>
      </c>
      <c r="AB186"/>
      <c r="AC186"/>
      <c r="AD186"/>
      <c r="AE186"/>
      <c r="AF186"/>
      <c r="AG186"/>
      <c r="AH186"/>
      <c r="AI186" s="130"/>
    </row>
    <row r="187" spans="1:35" s="22" customFormat="1" ht="16.5">
      <c r="A187" s="60">
        <v>35</v>
      </c>
      <c r="B187" s="115"/>
      <c r="C187" s="71">
        <f t="shared" si="24"/>
        <v>9785041812553</v>
      </c>
      <c r="D187" s="62" t="s">
        <v>43</v>
      </c>
      <c r="E187" s="63" t="s">
        <v>60</v>
      </c>
      <c r="F187" s="70" t="s">
        <v>40</v>
      </c>
      <c r="G187" s="88">
        <v>400</v>
      </c>
      <c r="H187" s="62" t="s">
        <v>2106</v>
      </c>
      <c r="I187" s="62" t="s">
        <v>2107</v>
      </c>
      <c r="J187" s="62" t="s">
        <v>2108</v>
      </c>
      <c r="K187" s="64">
        <v>2023</v>
      </c>
      <c r="L187" s="62" t="s">
        <v>30</v>
      </c>
      <c r="M187" s="62" t="s">
        <v>2109</v>
      </c>
      <c r="N187" s="62" t="s">
        <v>2110</v>
      </c>
      <c r="O187" s="62" t="s">
        <v>2111</v>
      </c>
      <c r="P187" s="62" t="s">
        <v>2112</v>
      </c>
      <c r="Q187" s="91">
        <f t="shared" si="25"/>
        <v>31</v>
      </c>
      <c r="R187" s="13"/>
      <c r="S187" s="34" t="str">
        <f t="shared" si="26"/>
        <v/>
      </c>
      <c r="T187" s="65" t="str">
        <f t="shared" si="27"/>
        <v>Image</v>
      </c>
      <c r="U187" s="66">
        <v>9785041812553</v>
      </c>
      <c r="V187" s="62" t="s">
        <v>2113</v>
      </c>
      <c r="W187" s="67">
        <v>31</v>
      </c>
      <c r="X187" s="68" t="s">
        <v>2114</v>
      </c>
      <c r="Y187" s="62" t="s">
        <v>2115</v>
      </c>
      <c r="Z187" s="62" t="s">
        <v>2116</v>
      </c>
      <c r="AA187" s="123" t="s">
        <v>2117</v>
      </c>
      <c r="AB187"/>
      <c r="AC187"/>
      <c r="AD187"/>
      <c r="AE187"/>
      <c r="AF187"/>
      <c r="AG187"/>
      <c r="AH187"/>
      <c r="AI187" s="130"/>
    </row>
    <row r="188" spans="1:35" s="22" customFormat="1" ht="16.5">
      <c r="A188" s="60">
        <v>36</v>
      </c>
      <c r="B188" s="115"/>
      <c r="C188" s="71">
        <f t="shared" si="24"/>
        <v>9785171589820</v>
      </c>
      <c r="D188" s="62" t="s">
        <v>43</v>
      </c>
      <c r="E188" s="63" t="s">
        <v>60</v>
      </c>
      <c r="F188" s="70" t="s">
        <v>40</v>
      </c>
      <c r="G188" s="88">
        <v>208</v>
      </c>
      <c r="H188" s="62" t="s">
        <v>2118</v>
      </c>
      <c r="I188" s="62" t="s">
        <v>2119</v>
      </c>
      <c r="J188" s="62" t="s">
        <v>2120</v>
      </c>
      <c r="K188" s="64">
        <v>2023</v>
      </c>
      <c r="L188" s="62" t="s">
        <v>29</v>
      </c>
      <c r="M188" s="62" t="s">
        <v>2121</v>
      </c>
      <c r="N188" s="62" t="s">
        <v>2122</v>
      </c>
      <c r="O188" s="62" t="s">
        <v>2123</v>
      </c>
      <c r="P188" s="62" t="s">
        <v>2124</v>
      </c>
      <c r="Q188" s="91">
        <f t="shared" si="25"/>
        <v>17.7</v>
      </c>
      <c r="R188" s="13"/>
      <c r="S188" s="34" t="str">
        <f t="shared" si="26"/>
        <v/>
      </c>
      <c r="T188" s="65" t="str">
        <f t="shared" si="27"/>
        <v>Image</v>
      </c>
      <c r="U188" s="66">
        <v>9785171589820</v>
      </c>
      <c r="V188" s="62" t="s">
        <v>2125</v>
      </c>
      <c r="W188" s="67">
        <v>17.7</v>
      </c>
      <c r="X188" s="68" t="s">
        <v>2126</v>
      </c>
      <c r="Y188" s="62" t="s">
        <v>2127</v>
      </c>
      <c r="Z188" s="62" t="s">
        <v>2122</v>
      </c>
      <c r="AA188" s="123" t="s">
        <v>2128</v>
      </c>
      <c r="AB188"/>
      <c r="AC188"/>
      <c r="AD188"/>
      <c r="AE188"/>
      <c r="AF188"/>
      <c r="AG188"/>
      <c r="AH188"/>
      <c r="AI188" s="130"/>
    </row>
    <row r="189" spans="1:35" s="22" customFormat="1" ht="16.5">
      <c r="A189" s="60">
        <v>37</v>
      </c>
      <c r="B189" s="115"/>
      <c r="C189" s="71">
        <f t="shared" si="24"/>
        <v>9785171580537</v>
      </c>
      <c r="D189" s="62" t="s">
        <v>43</v>
      </c>
      <c r="E189" s="63" t="s">
        <v>60</v>
      </c>
      <c r="F189" s="70" t="s">
        <v>40</v>
      </c>
      <c r="G189" s="88">
        <v>256</v>
      </c>
      <c r="H189" s="62" t="s">
        <v>2129</v>
      </c>
      <c r="I189" s="62" t="s">
        <v>2130</v>
      </c>
      <c r="J189" s="62" t="s">
        <v>2131</v>
      </c>
      <c r="K189" s="64">
        <v>2023</v>
      </c>
      <c r="L189" s="62" t="s">
        <v>29</v>
      </c>
      <c r="M189" s="62" t="s">
        <v>2132</v>
      </c>
      <c r="N189" s="62" t="s">
        <v>2133</v>
      </c>
      <c r="O189" s="62" t="s">
        <v>2134</v>
      </c>
      <c r="P189" s="62" t="s">
        <v>2135</v>
      </c>
      <c r="Q189" s="91">
        <f t="shared" si="25"/>
        <v>17.8</v>
      </c>
      <c r="R189" s="13"/>
      <c r="S189" s="34" t="str">
        <f t="shared" si="26"/>
        <v/>
      </c>
      <c r="T189" s="65" t="str">
        <f t="shared" si="27"/>
        <v>Image</v>
      </c>
      <c r="U189" s="66">
        <v>9785171580537</v>
      </c>
      <c r="V189" s="62" t="s">
        <v>2136</v>
      </c>
      <c r="W189" s="67">
        <v>17.8</v>
      </c>
      <c r="X189" s="68" t="s">
        <v>2137</v>
      </c>
      <c r="Y189" s="62" t="s">
        <v>2138</v>
      </c>
      <c r="Z189" s="62" t="s">
        <v>2139</v>
      </c>
      <c r="AA189" s="123" t="s">
        <v>2140</v>
      </c>
      <c r="AB189"/>
      <c r="AC189"/>
      <c r="AD189"/>
      <c r="AE189"/>
      <c r="AF189"/>
      <c r="AG189"/>
      <c r="AH189"/>
      <c r="AI189" s="130"/>
    </row>
    <row r="190" spans="1:35" s="22" customFormat="1" ht="16.5">
      <c r="A190" s="60">
        <v>38</v>
      </c>
      <c r="B190" s="120" t="s">
        <v>2919</v>
      </c>
      <c r="C190" s="71">
        <f t="shared" si="24"/>
        <v>9785171540685</v>
      </c>
      <c r="D190" s="62" t="s">
        <v>43</v>
      </c>
      <c r="E190" s="63" t="s">
        <v>10</v>
      </c>
      <c r="F190" s="70" t="s">
        <v>40</v>
      </c>
      <c r="G190" s="88">
        <v>384</v>
      </c>
      <c r="H190" s="62" t="s">
        <v>2141</v>
      </c>
      <c r="I190" s="62" t="s">
        <v>2142</v>
      </c>
      <c r="J190" s="62" t="s">
        <v>2143</v>
      </c>
      <c r="K190" s="64">
        <v>2023</v>
      </c>
      <c r="L190" s="62" t="s">
        <v>29</v>
      </c>
      <c r="M190" s="62" t="s">
        <v>2144</v>
      </c>
      <c r="N190" s="62" t="s">
        <v>2145</v>
      </c>
      <c r="O190" s="62" t="s">
        <v>2146</v>
      </c>
      <c r="P190" s="62" t="s">
        <v>2147</v>
      </c>
      <c r="Q190" s="91">
        <f t="shared" si="25"/>
        <v>29.2</v>
      </c>
      <c r="R190" s="13"/>
      <c r="S190" s="34" t="str">
        <f t="shared" si="26"/>
        <v/>
      </c>
      <c r="T190" s="65" t="str">
        <f t="shared" si="27"/>
        <v>Image</v>
      </c>
      <c r="U190" s="66">
        <v>9785171540685</v>
      </c>
      <c r="V190" s="62" t="s">
        <v>2148</v>
      </c>
      <c r="W190" s="67">
        <v>29.2</v>
      </c>
      <c r="X190" s="68" t="s">
        <v>2149</v>
      </c>
      <c r="Y190" s="62" t="s">
        <v>2150</v>
      </c>
      <c r="Z190" s="62" t="s">
        <v>2145</v>
      </c>
      <c r="AA190" s="123" t="s">
        <v>2151</v>
      </c>
      <c r="AB190"/>
      <c r="AC190"/>
      <c r="AD190"/>
      <c r="AE190"/>
      <c r="AF190"/>
      <c r="AG190"/>
      <c r="AH190"/>
      <c r="AI190" s="130"/>
    </row>
    <row r="191" spans="1:35" s="22" customFormat="1" ht="16.5">
      <c r="A191" s="60">
        <v>39</v>
      </c>
      <c r="B191" s="115"/>
      <c r="C191" s="71">
        <f t="shared" si="24"/>
        <v>9785952460096</v>
      </c>
      <c r="D191" s="62" t="s">
        <v>43</v>
      </c>
      <c r="E191" s="63" t="s">
        <v>10</v>
      </c>
      <c r="F191" s="70" t="s">
        <v>40</v>
      </c>
      <c r="G191" s="88">
        <v>431</v>
      </c>
      <c r="H191" s="62" t="s">
        <v>2152</v>
      </c>
      <c r="I191" s="62" t="s">
        <v>2153</v>
      </c>
      <c r="J191" s="62" t="s">
        <v>2154</v>
      </c>
      <c r="K191" s="64">
        <v>2023</v>
      </c>
      <c r="L191" s="62" t="s">
        <v>46</v>
      </c>
      <c r="M191" s="62" t="s">
        <v>160</v>
      </c>
      <c r="N191" s="62" t="s">
        <v>2155</v>
      </c>
      <c r="O191" s="62" t="s">
        <v>2156</v>
      </c>
      <c r="P191" s="62" t="s">
        <v>2157</v>
      </c>
      <c r="Q191" s="91">
        <f t="shared" si="25"/>
        <v>21.3</v>
      </c>
      <c r="R191" s="13"/>
      <c r="S191" s="34" t="str">
        <f t="shared" si="26"/>
        <v/>
      </c>
      <c r="T191" s="65" t="str">
        <f t="shared" si="27"/>
        <v>Image</v>
      </c>
      <c r="U191" s="66">
        <v>9785952460096</v>
      </c>
      <c r="V191" s="62" t="s">
        <v>2158</v>
      </c>
      <c r="W191" s="67">
        <v>21.3</v>
      </c>
      <c r="X191" s="68" t="s">
        <v>2159</v>
      </c>
      <c r="Y191" s="62" t="s">
        <v>2160</v>
      </c>
      <c r="Z191" s="62" t="s">
        <v>2161</v>
      </c>
      <c r="AA191" s="123" t="s">
        <v>2162</v>
      </c>
      <c r="AB191"/>
      <c r="AC191"/>
      <c r="AD191"/>
      <c r="AE191"/>
      <c r="AF191"/>
      <c r="AG191"/>
      <c r="AH191"/>
      <c r="AI191" s="130"/>
    </row>
    <row r="192" spans="1:35" s="22" customFormat="1" ht="16.5">
      <c r="A192" s="60">
        <v>40</v>
      </c>
      <c r="B192" s="115"/>
      <c r="C192" s="71">
        <f t="shared" si="24"/>
        <v>9785041643423</v>
      </c>
      <c r="D192" s="62" t="s">
        <v>43</v>
      </c>
      <c r="E192" s="63" t="s">
        <v>10</v>
      </c>
      <c r="F192" s="70" t="s">
        <v>40</v>
      </c>
      <c r="G192" s="88">
        <v>640</v>
      </c>
      <c r="H192" s="62" t="s">
        <v>2163</v>
      </c>
      <c r="I192" s="62" t="s">
        <v>2164</v>
      </c>
      <c r="J192" s="62" t="s">
        <v>2165</v>
      </c>
      <c r="K192" s="64">
        <v>2023</v>
      </c>
      <c r="L192" s="62" t="s">
        <v>30</v>
      </c>
      <c r="M192" s="62" t="s">
        <v>2166</v>
      </c>
      <c r="N192" s="62" t="s">
        <v>2167</v>
      </c>
      <c r="O192" s="62" t="s">
        <v>2168</v>
      </c>
      <c r="P192" s="62" t="s">
        <v>2169</v>
      </c>
      <c r="Q192" s="91">
        <f t="shared" si="25"/>
        <v>30.4</v>
      </c>
      <c r="R192" s="13"/>
      <c r="S192" s="34" t="str">
        <f t="shared" si="26"/>
        <v/>
      </c>
      <c r="T192" s="65" t="str">
        <f t="shared" si="27"/>
        <v>Image</v>
      </c>
      <c r="U192" s="66">
        <v>9785041643423</v>
      </c>
      <c r="V192" s="62" t="s">
        <v>2170</v>
      </c>
      <c r="W192" s="67">
        <v>30.4</v>
      </c>
      <c r="X192" s="68" t="s">
        <v>2171</v>
      </c>
      <c r="Y192" s="62" t="s">
        <v>2172</v>
      </c>
      <c r="Z192" s="62" t="s">
        <v>2173</v>
      </c>
      <c r="AA192" s="123" t="s">
        <v>2174</v>
      </c>
      <c r="AB192"/>
      <c r="AC192"/>
      <c r="AD192"/>
      <c r="AE192"/>
      <c r="AF192"/>
      <c r="AG192"/>
      <c r="AH192"/>
      <c r="AI192" s="130"/>
    </row>
    <row r="193" spans="1:35" s="22" customFormat="1" ht="16.5">
      <c r="A193" s="60">
        <v>41</v>
      </c>
      <c r="B193" s="115"/>
      <c r="C193" s="71">
        <f t="shared" si="24"/>
        <v>9785171512262</v>
      </c>
      <c r="D193" s="62" t="s">
        <v>43</v>
      </c>
      <c r="E193" s="63" t="s">
        <v>10</v>
      </c>
      <c r="F193" s="70" t="s">
        <v>40</v>
      </c>
      <c r="G193" s="88">
        <v>656</v>
      </c>
      <c r="H193" s="62" t="s">
        <v>2175</v>
      </c>
      <c r="I193" s="62" t="s">
        <v>2176</v>
      </c>
      <c r="J193" s="62" t="s">
        <v>2177</v>
      </c>
      <c r="K193" s="64">
        <v>2023</v>
      </c>
      <c r="L193" s="62" t="s">
        <v>29</v>
      </c>
      <c r="M193" s="62" t="s">
        <v>2178</v>
      </c>
      <c r="N193" s="62" t="s">
        <v>2179</v>
      </c>
      <c r="O193" s="62" t="s">
        <v>2180</v>
      </c>
      <c r="P193" s="62" t="s">
        <v>2181</v>
      </c>
      <c r="Q193" s="91">
        <f t="shared" si="25"/>
        <v>35.700000000000003</v>
      </c>
      <c r="R193" s="13"/>
      <c r="S193" s="34" t="str">
        <f t="shared" si="26"/>
        <v/>
      </c>
      <c r="T193" s="65" t="str">
        <f t="shared" si="27"/>
        <v>Image</v>
      </c>
      <c r="U193" s="66">
        <v>9785171512262</v>
      </c>
      <c r="V193" s="62" t="s">
        <v>2182</v>
      </c>
      <c r="W193" s="67">
        <v>35.700000000000003</v>
      </c>
      <c r="X193" s="68" t="s">
        <v>2183</v>
      </c>
      <c r="Y193" s="62" t="s">
        <v>2184</v>
      </c>
      <c r="Z193" s="62" t="s">
        <v>2179</v>
      </c>
      <c r="AA193" s="123" t="s">
        <v>2185</v>
      </c>
      <c r="AB193"/>
      <c r="AC193"/>
      <c r="AD193"/>
      <c r="AE193"/>
      <c r="AF193"/>
      <c r="AG193"/>
      <c r="AH193"/>
      <c r="AI193" s="130"/>
    </row>
    <row r="194" spans="1:35" s="22" customFormat="1" ht="16.5">
      <c r="A194" s="60">
        <v>42</v>
      </c>
      <c r="B194" s="115"/>
      <c r="C194" s="71">
        <f t="shared" si="24"/>
        <v>9785040956333</v>
      </c>
      <c r="D194" s="62" t="s">
        <v>43</v>
      </c>
      <c r="E194" s="63" t="s">
        <v>10</v>
      </c>
      <c r="F194" s="70" t="s">
        <v>40</v>
      </c>
      <c r="G194" s="88">
        <v>160</v>
      </c>
      <c r="H194" s="62" t="s">
        <v>2186</v>
      </c>
      <c r="I194" s="62" t="s">
        <v>2187</v>
      </c>
      <c r="J194" s="62" t="s">
        <v>2188</v>
      </c>
      <c r="K194" s="64">
        <v>2023</v>
      </c>
      <c r="L194" s="62" t="s">
        <v>30</v>
      </c>
      <c r="M194" s="62" t="s">
        <v>2189</v>
      </c>
      <c r="N194" s="62" t="s">
        <v>2190</v>
      </c>
      <c r="O194" s="62" t="s">
        <v>2191</v>
      </c>
      <c r="P194" s="62" t="s">
        <v>2192</v>
      </c>
      <c r="Q194" s="91">
        <f t="shared" si="25"/>
        <v>24.1</v>
      </c>
      <c r="R194" s="13"/>
      <c r="S194" s="34" t="str">
        <f t="shared" si="26"/>
        <v/>
      </c>
      <c r="T194" s="65" t="str">
        <f t="shared" si="27"/>
        <v>Image</v>
      </c>
      <c r="U194" s="66">
        <v>9785040956333</v>
      </c>
      <c r="V194" s="62" t="s">
        <v>2193</v>
      </c>
      <c r="W194" s="67">
        <v>24.1</v>
      </c>
      <c r="X194" s="68" t="s">
        <v>2194</v>
      </c>
      <c r="Y194" s="62" t="s">
        <v>2195</v>
      </c>
      <c r="Z194" s="62" t="s">
        <v>2196</v>
      </c>
      <c r="AA194" s="123" t="s">
        <v>2197</v>
      </c>
      <c r="AB194"/>
      <c r="AC194"/>
      <c r="AD194"/>
      <c r="AE194"/>
      <c r="AF194"/>
      <c r="AG194"/>
      <c r="AH194"/>
      <c r="AI194" s="130"/>
    </row>
    <row r="195" spans="1:35" s="22" customFormat="1" ht="16.5">
      <c r="A195" s="60">
        <v>43</v>
      </c>
      <c r="B195" s="115"/>
      <c r="C195" s="71">
        <f t="shared" si="24"/>
        <v>9785916787788</v>
      </c>
      <c r="D195" s="62" t="s">
        <v>43</v>
      </c>
      <c r="E195" s="63" t="s">
        <v>10</v>
      </c>
      <c r="F195" s="70" t="s">
        <v>40</v>
      </c>
      <c r="G195" s="88">
        <v>256</v>
      </c>
      <c r="H195" s="62" t="s">
        <v>2198</v>
      </c>
      <c r="I195" s="62" t="s">
        <v>2199</v>
      </c>
      <c r="J195" s="62" t="s">
        <v>2200</v>
      </c>
      <c r="K195" s="64">
        <v>2023</v>
      </c>
      <c r="L195" s="62" t="s">
        <v>150</v>
      </c>
      <c r="M195" s="62" t="s">
        <v>151</v>
      </c>
      <c r="N195" s="62" t="s">
        <v>2201</v>
      </c>
      <c r="O195" s="62" t="s">
        <v>2202</v>
      </c>
      <c r="P195" s="62" t="s">
        <v>2203</v>
      </c>
      <c r="Q195" s="91">
        <f t="shared" si="25"/>
        <v>25.5</v>
      </c>
      <c r="R195" s="13"/>
      <c r="S195" s="34" t="str">
        <f t="shared" si="26"/>
        <v/>
      </c>
      <c r="T195" s="65" t="str">
        <f t="shared" si="27"/>
        <v>Image</v>
      </c>
      <c r="U195" s="66">
        <v>9785916787788</v>
      </c>
      <c r="V195" s="62" t="s">
        <v>2204</v>
      </c>
      <c r="W195" s="67">
        <v>25.5</v>
      </c>
      <c r="X195" s="68" t="s">
        <v>2205</v>
      </c>
      <c r="Y195" s="62" t="s">
        <v>2206</v>
      </c>
      <c r="Z195" s="62" t="s">
        <v>2207</v>
      </c>
      <c r="AA195" s="123" t="s">
        <v>2208</v>
      </c>
      <c r="AB195"/>
      <c r="AC195"/>
      <c r="AD195"/>
      <c r="AE195"/>
      <c r="AF195"/>
      <c r="AG195"/>
      <c r="AH195"/>
      <c r="AI195" s="130"/>
    </row>
    <row r="196" spans="1:35" s="22" customFormat="1" ht="16.5">
      <c r="A196" s="60">
        <v>44</v>
      </c>
      <c r="B196" s="115"/>
      <c r="C196" s="71">
        <f t="shared" si="24"/>
        <v>9785171573393</v>
      </c>
      <c r="D196" s="62" t="s">
        <v>43</v>
      </c>
      <c r="E196" s="63" t="s">
        <v>10</v>
      </c>
      <c r="F196" s="70" t="s">
        <v>40</v>
      </c>
      <c r="G196" s="88">
        <v>240</v>
      </c>
      <c r="H196" s="62" t="s">
        <v>2209</v>
      </c>
      <c r="I196" s="62" t="s">
        <v>2210</v>
      </c>
      <c r="J196" s="62" t="s">
        <v>2211</v>
      </c>
      <c r="K196" s="64">
        <v>2023</v>
      </c>
      <c r="L196" s="62" t="s">
        <v>29</v>
      </c>
      <c r="M196" s="62" t="s">
        <v>2212</v>
      </c>
      <c r="N196" s="62" t="s">
        <v>2213</v>
      </c>
      <c r="O196" s="62" t="s">
        <v>2214</v>
      </c>
      <c r="P196" s="62" t="s">
        <v>2215</v>
      </c>
      <c r="Q196" s="91">
        <f t="shared" si="25"/>
        <v>19.5</v>
      </c>
      <c r="R196" s="13"/>
      <c r="S196" s="34" t="str">
        <f t="shared" si="26"/>
        <v/>
      </c>
      <c r="T196" s="65" t="str">
        <f t="shared" si="27"/>
        <v>Image</v>
      </c>
      <c r="U196" s="66">
        <v>9785171573393</v>
      </c>
      <c r="V196" s="62" t="s">
        <v>2216</v>
      </c>
      <c r="W196" s="67">
        <v>19.5</v>
      </c>
      <c r="X196" s="68" t="s">
        <v>2217</v>
      </c>
      <c r="Y196" s="62" t="s">
        <v>2218</v>
      </c>
      <c r="Z196" s="62" t="s">
        <v>2219</v>
      </c>
      <c r="AA196" s="123" t="s">
        <v>2220</v>
      </c>
      <c r="AB196"/>
      <c r="AC196"/>
      <c r="AD196"/>
      <c r="AE196"/>
      <c r="AF196"/>
      <c r="AG196"/>
      <c r="AH196"/>
      <c r="AI196" s="130"/>
    </row>
    <row r="197" spans="1:35" s="22" customFormat="1" ht="16.5">
      <c r="A197" s="60">
        <v>45</v>
      </c>
      <c r="B197" s="115"/>
      <c r="C197" s="71">
        <f t="shared" si="24"/>
        <v>9785916788020</v>
      </c>
      <c r="D197" s="62" t="s">
        <v>43</v>
      </c>
      <c r="E197" s="63" t="s">
        <v>10</v>
      </c>
      <c r="F197" s="70" t="s">
        <v>40</v>
      </c>
      <c r="G197" s="88">
        <v>216</v>
      </c>
      <c r="H197" s="62" t="s">
        <v>2221</v>
      </c>
      <c r="I197" s="62" t="s">
        <v>2222</v>
      </c>
      <c r="J197" s="62" t="s">
        <v>2223</v>
      </c>
      <c r="K197" s="64">
        <v>2023</v>
      </c>
      <c r="L197" s="62" t="s">
        <v>150</v>
      </c>
      <c r="M197" s="62" t="s">
        <v>151</v>
      </c>
      <c r="N197" s="62" t="s">
        <v>2224</v>
      </c>
      <c r="O197" s="62" t="s">
        <v>2225</v>
      </c>
      <c r="P197" s="62" t="s">
        <v>2226</v>
      </c>
      <c r="Q197" s="91">
        <f t="shared" si="25"/>
        <v>24</v>
      </c>
      <c r="R197" s="13"/>
      <c r="S197" s="34" t="str">
        <f t="shared" si="26"/>
        <v/>
      </c>
      <c r="T197" s="65" t="str">
        <f t="shared" si="27"/>
        <v>Image</v>
      </c>
      <c r="U197" s="66">
        <v>9785916788020</v>
      </c>
      <c r="V197" s="62" t="s">
        <v>2227</v>
      </c>
      <c r="W197" s="67">
        <v>24</v>
      </c>
      <c r="X197" s="68" t="s">
        <v>2228</v>
      </c>
      <c r="Y197" s="62" t="s">
        <v>2229</v>
      </c>
      <c r="Z197" s="62" t="s">
        <v>2224</v>
      </c>
      <c r="AA197" s="123" t="s">
        <v>2230</v>
      </c>
      <c r="AB197"/>
      <c r="AC197"/>
      <c r="AD197"/>
      <c r="AE197"/>
      <c r="AF197"/>
      <c r="AG197"/>
      <c r="AH197"/>
      <c r="AI197" s="130"/>
    </row>
    <row r="198" spans="1:35" s="22" customFormat="1" ht="16.5">
      <c r="A198" s="60">
        <v>46</v>
      </c>
      <c r="B198" s="115"/>
      <c r="C198" s="71">
        <f t="shared" si="24"/>
        <v>9785389201637</v>
      </c>
      <c r="D198" s="62" t="s">
        <v>43</v>
      </c>
      <c r="E198" s="63" t="s">
        <v>10</v>
      </c>
      <c r="F198" s="70" t="s">
        <v>40</v>
      </c>
      <c r="G198" s="88">
        <v>656</v>
      </c>
      <c r="H198" s="62" t="s">
        <v>2231</v>
      </c>
      <c r="I198" s="62" t="s">
        <v>2232</v>
      </c>
      <c r="J198" s="62" t="s">
        <v>2233</v>
      </c>
      <c r="K198" s="64">
        <v>2023</v>
      </c>
      <c r="L198" s="62" t="s">
        <v>1950</v>
      </c>
      <c r="M198" s="62" t="s">
        <v>94</v>
      </c>
      <c r="N198" s="62" t="s">
        <v>2234</v>
      </c>
      <c r="O198" s="62" t="s">
        <v>2235</v>
      </c>
      <c r="P198" s="62" t="s">
        <v>2236</v>
      </c>
      <c r="Q198" s="91">
        <f t="shared" si="25"/>
        <v>55</v>
      </c>
      <c r="R198" s="13"/>
      <c r="S198" s="34" t="str">
        <f t="shared" si="26"/>
        <v/>
      </c>
      <c r="T198" s="65" t="str">
        <f t="shared" si="27"/>
        <v>Image</v>
      </c>
      <c r="U198" s="66">
        <v>9785389201637</v>
      </c>
      <c r="V198" s="62" t="s">
        <v>2237</v>
      </c>
      <c r="W198" s="67">
        <v>55</v>
      </c>
      <c r="X198" s="68" t="s">
        <v>2238</v>
      </c>
      <c r="Y198" s="62" t="s">
        <v>2239</v>
      </c>
      <c r="Z198" s="62" t="s">
        <v>2234</v>
      </c>
      <c r="AA198" s="123" t="s">
        <v>2240</v>
      </c>
      <c r="AB198"/>
      <c r="AC198"/>
      <c r="AD198"/>
      <c r="AE198"/>
      <c r="AF198"/>
      <c r="AG198"/>
      <c r="AH198"/>
      <c r="AI198" s="130"/>
    </row>
    <row r="199" spans="1:35" s="22" customFormat="1" ht="16.5">
      <c r="A199" s="60">
        <v>47</v>
      </c>
      <c r="B199" s="115"/>
      <c r="C199" s="71">
        <f t="shared" si="24"/>
        <v>9785171535247</v>
      </c>
      <c r="D199" s="62" t="s">
        <v>43</v>
      </c>
      <c r="E199" s="63" t="s">
        <v>10</v>
      </c>
      <c r="F199" s="70" t="s">
        <v>40</v>
      </c>
      <c r="G199" s="88">
        <v>192</v>
      </c>
      <c r="H199" s="62" t="s">
        <v>2241</v>
      </c>
      <c r="I199" s="62" t="s">
        <v>2242</v>
      </c>
      <c r="J199" s="62" t="s">
        <v>2243</v>
      </c>
      <c r="K199" s="64">
        <v>2023</v>
      </c>
      <c r="L199" s="62" t="s">
        <v>29</v>
      </c>
      <c r="M199" s="62" t="s">
        <v>2244</v>
      </c>
      <c r="N199" s="62" t="s">
        <v>2245</v>
      </c>
      <c r="O199" s="62" t="s">
        <v>2246</v>
      </c>
      <c r="P199" s="62" t="s">
        <v>2247</v>
      </c>
      <c r="Q199" s="91">
        <f t="shared" si="25"/>
        <v>42.1</v>
      </c>
      <c r="R199" s="13"/>
      <c r="S199" s="34" t="str">
        <f t="shared" si="26"/>
        <v/>
      </c>
      <c r="T199" s="65" t="str">
        <f t="shared" si="27"/>
        <v>Image</v>
      </c>
      <c r="U199" s="66">
        <v>9785171535247</v>
      </c>
      <c r="V199" s="62" t="s">
        <v>2248</v>
      </c>
      <c r="W199" s="67">
        <v>42.1</v>
      </c>
      <c r="X199" s="68" t="s">
        <v>2249</v>
      </c>
      <c r="Y199" s="62" t="s">
        <v>2250</v>
      </c>
      <c r="Z199" s="62" t="s">
        <v>2251</v>
      </c>
      <c r="AA199" s="123" t="s">
        <v>2252</v>
      </c>
      <c r="AB199"/>
      <c r="AC199"/>
      <c r="AD199"/>
      <c r="AE199"/>
      <c r="AF199"/>
      <c r="AG199"/>
      <c r="AH199"/>
      <c r="AI199" s="130"/>
    </row>
    <row r="200" spans="1:35" s="22" customFormat="1" ht="16.5">
      <c r="A200" s="60">
        <v>48</v>
      </c>
      <c r="B200" s="115"/>
      <c r="C200" s="71">
        <f t="shared" si="24"/>
        <v>9785907706224</v>
      </c>
      <c r="D200" s="62" t="s">
        <v>42</v>
      </c>
      <c r="E200" s="63" t="s">
        <v>2253</v>
      </c>
      <c r="F200" s="70" t="s">
        <v>40</v>
      </c>
      <c r="G200" s="88">
        <v>152</v>
      </c>
      <c r="H200" s="62" t="s">
        <v>2254</v>
      </c>
      <c r="I200" s="62" t="s">
        <v>2881</v>
      </c>
      <c r="J200" s="62" t="s">
        <v>2893</v>
      </c>
      <c r="K200" s="64">
        <v>2023</v>
      </c>
      <c r="L200" s="62" t="s">
        <v>2255</v>
      </c>
      <c r="M200" s="62"/>
      <c r="N200" s="62" t="s">
        <v>2256</v>
      </c>
      <c r="O200" s="62" t="s">
        <v>2257</v>
      </c>
      <c r="P200" s="62" t="s">
        <v>2894</v>
      </c>
      <c r="Q200" s="91">
        <f t="shared" si="25"/>
        <v>42.1</v>
      </c>
      <c r="R200" s="13"/>
      <c r="S200" s="34" t="str">
        <f t="shared" si="26"/>
        <v/>
      </c>
      <c r="T200" s="65" t="str">
        <f t="shared" si="27"/>
        <v>Image</v>
      </c>
      <c r="U200" s="66">
        <v>9785907706224</v>
      </c>
      <c r="V200" s="62" t="s">
        <v>2258</v>
      </c>
      <c r="W200" s="67">
        <v>42.1</v>
      </c>
      <c r="X200" s="68" t="s">
        <v>2259</v>
      </c>
      <c r="Y200" s="62" t="s">
        <v>2895</v>
      </c>
      <c r="Z200" s="62" t="s">
        <v>2260</v>
      </c>
      <c r="AA200" s="123" t="s">
        <v>2261</v>
      </c>
      <c r="AB200"/>
      <c r="AC200"/>
      <c r="AD200"/>
      <c r="AE200"/>
      <c r="AF200"/>
      <c r="AG200"/>
      <c r="AH200"/>
      <c r="AI200" s="130"/>
    </row>
    <row r="201" spans="1:35" s="22" customFormat="1" ht="16.5">
      <c r="A201" s="60">
        <v>49</v>
      </c>
      <c r="B201" s="115"/>
      <c r="C201" s="71">
        <f t="shared" si="24"/>
        <v>9785907706217</v>
      </c>
      <c r="D201" s="62" t="s">
        <v>42</v>
      </c>
      <c r="E201" s="63" t="s">
        <v>2253</v>
      </c>
      <c r="F201" s="70" t="s">
        <v>40</v>
      </c>
      <c r="G201" s="88">
        <v>96</v>
      </c>
      <c r="H201" s="62" t="s">
        <v>2262</v>
      </c>
      <c r="I201" s="62" t="s">
        <v>2882</v>
      </c>
      <c r="J201" s="62" t="s">
        <v>2896</v>
      </c>
      <c r="K201" s="64">
        <v>2023</v>
      </c>
      <c r="L201" s="62" t="s">
        <v>2255</v>
      </c>
      <c r="M201" s="62"/>
      <c r="N201" s="62" t="s">
        <v>2263</v>
      </c>
      <c r="O201" s="62" t="s">
        <v>2264</v>
      </c>
      <c r="P201" s="62" t="s">
        <v>2897</v>
      </c>
      <c r="Q201" s="91">
        <f t="shared" si="25"/>
        <v>34.299999999999997</v>
      </c>
      <c r="R201" s="13"/>
      <c r="S201" s="34" t="str">
        <f t="shared" si="26"/>
        <v/>
      </c>
      <c r="T201" s="65" t="str">
        <f t="shared" si="27"/>
        <v>Image</v>
      </c>
      <c r="U201" s="66">
        <v>9785907706217</v>
      </c>
      <c r="V201" s="62" t="s">
        <v>2265</v>
      </c>
      <c r="W201" s="67">
        <v>34.299999999999997</v>
      </c>
      <c r="X201" s="68" t="s">
        <v>2266</v>
      </c>
      <c r="Y201" s="62" t="s">
        <v>2898</v>
      </c>
      <c r="Z201" s="62" t="s">
        <v>2267</v>
      </c>
      <c r="AA201" s="123" t="s">
        <v>2268</v>
      </c>
      <c r="AB201"/>
      <c r="AC201"/>
      <c r="AD201"/>
      <c r="AE201"/>
      <c r="AF201"/>
      <c r="AG201"/>
      <c r="AH201"/>
      <c r="AI201" s="130"/>
    </row>
    <row r="202" spans="1:35" s="22" customFormat="1" ht="16.5">
      <c r="A202" s="60">
        <v>50</v>
      </c>
      <c r="B202" s="115"/>
      <c r="C202" s="71">
        <f t="shared" si="24"/>
        <v>9785907706194</v>
      </c>
      <c r="D202" s="62" t="s">
        <v>42</v>
      </c>
      <c r="E202" s="63" t="s">
        <v>2253</v>
      </c>
      <c r="F202" s="70" t="s">
        <v>40</v>
      </c>
      <c r="G202" s="88">
        <v>152</v>
      </c>
      <c r="H202" s="62" t="s">
        <v>2269</v>
      </c>
      <c r="I202" s="62" t="s">
        <v>2883</v>
      </c>
      <c r="J202" s="62" t="s">
        <v>2270</v>
      </c>
      <c r="K202" s="64">
        <v>2023</v>
      </c>
      <c r="L202" s="62" t="s">
        <v>2255</v>
      </c>
      <c r="M202" s="62"/>
      <c r="N202" s="62" t="s">
        <v>2271</v>
      </c>
      <c r="O202" s="62" t="s">
        <v>2272</v>
      </c>
      <c r="P202" s="62" t="s">
        <v>2273</v>
      </c>
      <c r="Q202" s="91">
        <f t="shared" si="25"/>
        <v>40.4</v>
      </c>
      <c r="R202" s="13"/>
      <c r="S202" s="34" t="str">
        <f t="shared" si="26"/>
        <v/>
      </c>
      <c r="T202" s="65" t="str">
        <f t="shared" si="27"/>
        <v>Image</v>
      </c>
      <c r="U202" s="66">
        <v>9785907706194</v>
      </c>
      <c r="V202" s="62" t="s">
        <v>2274</v>
      </c>
      <c r="W202" s="67">
        <v>40.4</v>
      </c>
      <c r="X202" s="68" t="s">
        <v>2275</v>
      </c>
      <c r="Y202" s="62" t="s">
        <v>2276</v>
      </c>
      <c r="Z202" s="62" t="s">
        <v>2277</v>
      </c>
      <c r="AA202" s="123" t="s">
        <v>2278</v>
      </c>
      <c r="AB202"/>
      <c r="AC202"/>
      <c r="AD202"/>
      <c r="AE202"/>
      <c r="AF202"/>
      <c r="AG202"/>
      <c r="AH202"/>
      <c r="AI202" s="130"/>
    </row>
    <row r="203" spans="1:35" s="22" customFormat="1" ht="16.5">
      <c r="A203" s="60">
        <v>51</v>
      </c>
      <c r="B203" s="115"/>
      <c r="C203" s="71">
        <f t="shared" si="24"/>
        <v>9785171569815</v>
      </c>
      <c r="D203" s="62" t="s">
        <v>43</v>
      </c>
      <c r="E203" s="63" t="s">
        <v>75</v>
      </c>
      <c r="F203" s="70" t="s">
        <v>40</v>
      </c>
      <c r="G203" s="88">
        <v>384</v>
      </c>
      <c r="H203" s="62" t="s">
        <v>124</v>
      </c>
      <c r="I203" s="62" t="s">
        <v>2279</v>
      </c>
      <c r="J203" s="62" t="s">
        <v>2280</v>
      </c>
      <c r="K203" s="64">
        <v>2023</v>
      </c>
      <c r="L203" s="62" t="s">
        <v>560</v>
      </c>
      <c r="M203" s="62" t="s">
        <v>125</v>
      </c>
      <c r="N203" s="62" t="s">
        <v>126</v>
      </c>
      <c r="O203" s="62" t="s">
        <v>2281</v>
      </c>
      <c r="P203" s="62" t="s">
        <v>2282</v>
      </c>
      <c r="Q203" s="91">
        <f t="shared" si="25"/>
        <v>27.3</v>
      </c>
      <c r="R203" s="13"/>
      <c r="S203" s="34" t="str">
        <f t="shared" si="26"/>
        <v/>
      </c>
      <c r="T203" s="65" t="str">
        <f t="shared" si="27"/>
        <v>Image</v>
      </c>
      <c r="U203" s="66">
        <v>9785171569815</v>
      </c>
      <c r="V203" s="62" t="s">
        <v>2283</v>
      </c>
      <c r="W203" s="67">
        <v>27.3</v>
      </c>
      <c r="X203" s="68" t="s">
        <v>2284</v>
      </c>
      <c r="Y203" s="62" t="s">
        <v>2285</v>
      </c>
      <c r="Z203" s="62" t="s">
        <v>127</v>
      </c>
      <c r="AA203" s="123" t="s">
        <v>2286</v>
      </c>
      <c r="AB203"/>
      <c r="AC203"/>
      <c r="AD203"/>
      <c r="AE203"/>
      <c r="AF203"/>
      <c r="AG203"/>
      <c r="AH203"/>
      <c r="AI203" s="130"/>
    </row>
    <row r="204" spans="1:35" s="22" customFormat="1" ht="16.5">
      <c r="A204" s="60">
        <v>52</v>
      </c>
      <c r="B204" s="115"/>
      <c r="C204" s="71">
        <f t="shared" si="24"/>
        <v>9785041756734</v>
      </c>
      <c r="D204" s="62" t="s">
        <v>43</v>
      </c>
      <c r="E204" s="63" t="s">
        <v>61</v>
      </c>
      <c r="F204" s="70" t="s">
        <v>40</v>
      </c>
      <c r="G204" s="88">
        <v>432</v>
      </c>
      <c r="H204" s="62" t="s">
        <v>2287</v>
      </c>
      <c r="I204" s="62" t="s">
        <v>2288</v>
      </c>
      <c r="J204" s="62" t="s">
        <v>2289</v>
      </c>
      <c r="K204" s="64">
        <v>2023</v>
      </c>
      <c r="L204" s="62" t="s">
        <v>30</v>
      </c>
      <c r="M204" s="62" t="s">
        <v>2290</v>
      </c>
      <c r="N204" s="62" t="s">
        <v>2291</v>
      </c>
      <c r="O204" s="62" t="s">
        <v>2292</v>
      </c>
      <c r="P204" s="62" t="s">
        <v>2293</v>
      </c>
      <c r="Q204" s="91">
        <f t="shared" si="25"/>
        <v>23.6</v>
      </c>
      <c r="R204" s="13"/>
      <c r="S204" s="34" t="str">
        <f t="shared" si="26"/>
        <v/>
      </c>
      <c r="T204" s="65" t="str">
        <f t="shared" si="27"/>
        <v>Image</v>
      </c>
      <c r="U204" s="66">
        <v>9785041756734</v>
      </c>
      <c r="V204" s="62" t="s">
        <v>2294</v>
      </c>
      <c r="W204" s="67">
        <v>23.6</v>
      </c>
      <c r="X204" s="68" t="s">
        <v>2295</v>
      </c>
      <c r="Y204" s="62" t="s">
        <v>2296</v>
      </c>
      <c r="Z204" s="62" t="s">
        <v>2297</v>
      </c>
      <c r="AA204" s="123" t="s">
        <v>2298</v>
      </c>
      <c r="AB204"/>
      <c r="AC204"/>
      <c r="AD204"/>
      <c r="AE204"/>
      <c r="AF204"/>
      <c r="AG204"/>
      <c r="AH204"/>
      <c r="AI204" s="130"/>
    </row>
    <row r="205" spans="1:35" s="22" customFormat="1" ht="16.5">
      <c r="A205" s="60">
        <v>53</v>
      </c>
      <c r="B205" s="120" t="s">
        <v>2919</v>
      </c>
      <c r="C205" s="71">
        <f t="shared" si="24"/>
        <v>9783000522727</v>
      </c>
      <c r="D205" s="62" t="s">
        <v>43</v>
      </c>
      <c r="E205" s="63" t="s">
        <v>61</v>
      </c>
      <c r="F205" s="70" t="s">
        <v>40</v>
      </c>
      <c r="G205" s="88">
        <v>344</v>
      </c>
      <c r="H205" s="62" t="s">
        <v>2299</v>
      </c>
      <c r="I205" s="62" t="s">
        <v>2300</v>
      </c>
      <c r="J205" s="62" t="s">
        <v>2301</v>
      </c>
      <c r="K205" s="64">
        <v>2016</v>
      </c>
      <c r="L205" s="62" t="s">
        <v>85</v>
      </c>
      <c r="M205" s="62"/>
      <c r="N205" s="62" t="s">
        <v>2302</v>
      </c>
      <c r="O205" s="62" t="s">
        <v>2303</v>
      </c>
      <c r="P205" s="62" t="s">
        <v>2304</v>
      </c>
      <c r="Q205" s="91">
        <f t="shared" si="25"/>
        <v>29.2</v>
      </c>
      <c r="R205" s="13"/>
      <c r="S205" s="34" t="str">
        <f t="shared" si="26"/>
        <v/>
      </c>
      <c r="T205" s="65" t="str">
        <f t="shared" si="27"/>
        <v>Image</v>
      </c>
      <c r="U205" s="66">
        <v>9783000522727</v>
      </c>
      <c r="V205" s="62" t="s">
        <v>2305</v>
      </c>
      <c r="W205" s="67">
        <v>29.2</v>
      </c>
      <c r="X205" s="68" t="s">
        <v>2306</v>
      </c>
      <c r="Y205" s="62" t="s">
        <v>2307</v>
      </c>
      <c r="Z205" s="62" t="s">
        <v>2308</v>
      </c>
      <c r="AA205" s="123" t="s">
        <v>2309</v>
      </c>
      <c r="AB205"/>
      <c r="AC205"/>
      <c r="AD205"/>
      <c r="AE205"/>
      <c r="AF205"/>
      <c r="AG205"/>
      <c r="AH205"/>
      <c r="AI205" s="130"/>
    </row>
    <row r="206" spans="1:35" s="22" customFormat="1" ht="16.5">
      <c r="A206" s="60">
        <v>54</v>
      </c>
      <c r="B206" s="120" t="s">
        <v>2919</v>
      </c>
      <c r="C206" s="71">
        <f t="shared" ref="C206" si="28">HYPERLINK("https://sentrumbookstore.com/catalog/books/"&amp;U206&amp;"/",U206)</f>
        <v>9789916980620</v>
      </c>
      <c r="D206" s="62" t="s">
        <v>43</v>
      </c>
      <c r="E206" s="63" t="s">
        <v>61</v>
      </c>
      <c r="F206" s="70" t="s">
        <v>40</v>
      </c>
      <c r="G206" s="88">
        <v>518</v>
      </c>
      <c r="H206" s="62" t="s">
        <v>161</v>
      </c>
      <c r="I206" s="62" t="s">
        <v>162</v>
      </c>
      <c r="J206" s="62" t="s">
        <v>163</v>
      </c>
      <c r="K206" s="64">
        <v>2022</v>
      </c>
      <c r="L206" s="62" t="s">
        <v>164</v>
      </c>
      <c r="M206" s="62"/>
      <c r="N206" s="62" t="s">
        <v>165</v>
      </c>
      <c r="O206" s="62" t="s">
        <v>166</v>
      </c>
      <c r="P206" s="62" t="s">
        <v>2310</v>
      </c>
      <c r="Q206" s="91">
        <f t="shared" ref="Q206" si="29">ROUND(W206*(100%-Discount),1)</f>
        <v>66.2</v>
      </c>
      <c r="R206" s="13"/>
      <c r="S206" s="34" t="str">
        <f t="shared" ref="S206" si="30">IF(R206="","",R206*Q206)</f>
        <v/>
      </c>
      <c r="T206" s="65" t="str">
        <f t="shared" ref="T206" si="31">HYPERLINK(V206,"Image")</f>
        <v>Image</v>
      </c>
      <c r="U206" s="66">
        <v>9789916980620</v>
      </c>
      <c r="V206" s="62" t="s">
        <v>167</v>
      </c>
      <c r="W206" s="112">
        <v>66.2</v>
      </c>
      <c r="X206" s="68" t="s">
        <v>168</v>
      </c>
      <c r="Y206" s="62" t="s">
        <v>169</v>
      </c>
      <c r="Z206" s="62" t="s">
        <v>170</v>
      </c>
      <c r="AA206" s="123" t="s">
        <v>171</v>
      </c>
      <c r="AB206"/>
      <c r="AC206"/>
      <c r="AD206"/>
      <c r="AE206"/>
      <c r="AF206"/>
      <c r="AG206"/>
      <c r="AH206"/>
      <c r="AI206" s="130"/>
    </row>
    <row r="207" spans="1:35" s="22" customFormat="1" ht="16.5">
      <c r="A207" s="60">
        <v>55</v>
      </c>
      <c r="B207" s="120" t="s">
        <v>2919</v>
      </c>
      <c r="C207" s="71">
        <f t="shared" si="24"/>
        <v>9783910741959</v>
      </c>
      <c r="D207" s="62" t="s">
        <v>43</v>
      </c>
      <c r="E207" s="63" t="s">
        <v>61</v>
      </c>
      <c r="F207" s="70" t="s">
        <v>40</v>
      </c>
      <c r="G207" s="88">
        <v>518</v>
      </c>
      <c r="H207" s="113" t="s">
        <v>2911</v>
      </c>
      <c r="I207" s="113" t="s">
        <v>2912</v>
      </c>
      <c r="J207" s="113" t="s">
        <v>2913</v>
      </c>
      <c r="K207" s="64" t="s">
        <v>2914</v>
      </c>
      <c r="L207" s="113" t="s">
        <v>85</v>
      </c>
      <c r="M207" s="62"/>
      <c r="N207" s="113" t="s">
        <v>2915</v>
      </c>
      <c r="O207" s="113" t="s">
        <v>2916</v>
      </c>
      <c r="P207" s="113" t="s">
        <v>2917</v>
      </c>
      <c r="Q207" s="91">
        <v>60</v>
      </c>
      <c r="R207" s="13"/>
      <c r="S207" s="34" t="str">
        <f t="shared" si="26"/>
        <v/>
      </c>
      <c r="T207" s="65" t="str">
        <f t="shared" si="27"/>
        <v>Image</v>
      </c>
      <c r="U207" s="118">
        <v>9783910741959</v>
      </c>
      <c r="V207" s="62" t="s">
        <v>2918</v>
      </c>
      <c r="W207" s="112">
        <v>87.1</v>
      </c>
      <c r="X207" s="68" t="s">
        <v>168</v>
      </c>
      <c r="Y207" s="62" t="s">
        <v>169</v>
      </c>
      <c r="Z207" s="62" t="s">
        <v>170</v>
      </c>
      <c r="AA207" s="123" t="s">
        <v>171</v>
      </c>
      <c r="AB207"/>
      <c r="AC207"/>
      <c r="AD207"/>
      <c r="AE207"/>
      <c r="AF207"/>
      <c r="AG207"/>
      <c r="AH207"/>
      <c r="AI207" s="130"/>
    </row>
    <row r="208" spans="1:35" s="22" customFormat="1" ht="16.5">
      <c r="A208" s="60">
        <v>56</v>
      </c>
      <c r="B208" s="115"/>
      <c r="C208" s="71">
        <f t="shared" si="24"/>
        <v>9781628042368</v>
      </c>
      <c r="D208" s="62" t="s">
        <v>42</v>
      </c>
      <c r="E208" s="63" t="s">
        <v>61</v>
      </c>
      <c r="F208" s="70" t="s">
        <v>40</v>
      </c>
      <c r="G208" s="88">
        <v>114</v>
      </c>
      <c r="H208" s="62" t="s">
        <v>2311</v>
      </c>
      <c r="I208" s="62" t="s">
        <v>2884</v>
      </c>
      <c r="J208" s="62" t="s">
        <v>2312</v>
      </c>
      <c r="K208" s="64">
        <v>2023</v>
      </c>
      <c r="L208" s="62" t="s">
        <v>85</v>
      </c>
      <c r="M208" s="62"/>
      <c r="N208" s="62" t="s">
        <v>2313</v>
      </c>
      <c r="O208" s="62" t="s">
        <v>2314</v>
      </c>
      <c r="P208" s="62" t="s">
        <v>2315</v>
      </c>
      <c r="Q208" s="91">
        <f t="shared" si="25"/>
        <v>20.6</v>
      </c>
      <c r="R208" s="13"/>
      <c r="S208" s="34" t="str">
        <f t="shared" si="26"/>
        <v/>
      </c>
      <c r="T208" s="65" t="str">
        <f t="shared" si="27"/>
        <v>Image</v>
      </c>
      <c r="U208" s="66">
        <v>9781628042368</v>
      </c>
      <c r="V208" s="62" t="s">
        <v>2316</v>
      </c>
      <c r="W208" s="67">
        <v>20.6</v>
      </c>
      <c r="X208" s="68">
        <v>9781628042368</v>
      </c>
      <c r="Y208" s="62" t="s">
        <v>2317</v>
      </c>
      <c r="Z208" s="62" t="s">
        <v>2318</v>
      </c>
      <c r="AA208" s="123" t="s">
        <v>2319</v>
      </c>
      <c r="AB208"/>
      <c r="AC208"/>
      <c r="AD208"/>
      <c r="AE208"/>
      <c r="AF208"/>
      <c r="AG208"/>
      <c r="AH208"/>
      <c r="AI208" s="130"/>
    </row>
    <row r="209" spans="1:35" s="22" customFormat="1" ht="16.5">
      <c r="A209" s="60">
        <v>57</v>
      </c>
      <c r="B209" s="115"/>
      <c r="C209" s="71">
        <f t="shared" si="24"/>
        <v>9785002220502</v>
      </c>
      <c r="D209" s="62" t="s">
        <v>43</v>
      </c>
      <c r="E209" s="63" t="s">
        <v>61</v>
      </c>
      <c r="F209" s="70" t="s">
        <v>40</v>
      </c>
      <c r="G209" s="88">
        <v>384</v>
      </c>
      <c r="H209" s="62" t="s">
        <v>2320</v>
      </c>
      <c r="I209" s="62" t="s">
        <v>2321</v>
      </c>
      <c r="J209" s="62" t="s">
        <v>2322</v>
      </c>
      <c r="K209" s="64">
        <v>2023</v>
      </c>
      <c r="L209" s="62" t="s">
        <v>154</v>
      </c>
      <c r="M209" s="62" t="s">
        <v>2323</v>
      </c>
      <c r="N209" s="62" t="s">
        <v>2324</v>
      </c>
      <c r="O209" s="62" t="s">
        <v>2325</v>
      </c>
      <c r="P209" s="62" t="s">
        <v>2326</v>
      </c>
      <c r="Q209" s="91">
        <f t="shared" si="25"/>
        <v>29.1</v>
      </c>
      <c r="R209" s="13"/>
      <c r="S209" s="34" t="str">
        <f t="shared" si="26"/>
        <v/>
      </c>
      <c r="T209" s="65" t="str">
        <f t="shared" si="27"/>
        <v>Image</v>
      </c>
      <c r="U209" s="66">
        <v>9785002220502</v>
      </c>
      <c r="V209" s="62" t="s">
        <v>2327</v>
      </c>
      <c r="W209" s="67">
        <v>29.1</v>
      </c>
      <c r="X209" s="68" t="s">
        <v>2328</v>
      </c>
      <c r="Y209" s="62" t="s">
        <v>2329</v>
      </c>
      <c r="Z209" s="62" t="s">
        <v>2330</v>
      </c>
      <c r="AA209" s="123" t="s">
        <v>2331</v>
      </c>
      <c r="AB209"/>
      <c r="AC209"/>
      <c r="AD209"/>
      <c r="AE209"/>
      <c r="AF209"/>
      <c r="AG209"/>
      <c r="AH209"/>
      <c r="AI209" s="130"/>
    </row>
    <row r="210" spans="1:35" s="22" customFormat="1" ht="16.5">
      <c r="A210" s="60">
        <v>58</v>
      </c>
      <c r="B210" s="115"/>
      <c r="C210" s="71">
        <f t="shared" si="24"/>
        <v>9785002220960</v>
      </c>
      <c r="D210" s="62" t="s">
        <v>43</v>
      </c>
      <c r="E210" s="63" t="s">
        <v>61</v>
      </c>
      <c r="F210" s="70" t="s">
        <v>40</v>
      </c>
      <c r="G210" s="88">
        <v>320</v>
      </c>
      <c r="H210" s="62" t="s">
        <v>2332</v>
      </c>
      <c r="I210" s="62" t="s">
        <v>2333</v>
      </c>
      <c r="J210" s="62" t="s">
        <v>2334</v>
      </c>
      <c r="K210" s="64">
        <v>2023</v>
      </c>
      <c r="L210" s="62" t="s">
        <v>2335</v>
      </c>
      <c r="M210" s="62" t="s">
        <v>2336</v>
      </c>
      <c r="N210" s="62" t="s">
        <v>2337</v>
      </c>
      <c r="O210" s="62" t="s">
        <v>2338</v>
      </c>
      <c r="P210" s="62" t="s">
        <v>2339</v>
      </c>
      <c r="Q210" s="91">
        <f t="shared" si="25"/>
        <v>27.5</v>
      </c>
      <c r="R210" s="13"/>
      <c r="S210" s="34" t="str">
        <f t="shared" si="26"/>
        <v/>
      </c>
      <c r="T210" s="65" t="str">
        <f t="shared" si="27"/>
        <v>Image</v>
      </c>
      <c r="U210" s="66">
        <v>9785002220960</v>
      </c>
      <c r="V210" s="62" t="s">
        <v>2340</v>
      </c>
      <c r="W210" s="67">
        <v>27.5</v>
      </c>
      <c r="X210" s="68" t="s">
        <v>2341</v>
      </c>
      <c r="Y210" s="62" t="s">
        <v>2342</v>
      </c>
      <c r="Z210" s="62" t="s">
        <v>2343</v>
      </c>
      <c r="AA210" s="123" t="s">
        <v>2344</v>
      </c>
      <c r="AB210"/>
      <c r="AC210"/>
      <c r="AD210"/>
      <c r="AE210"/>
      <c r="AF210"/>
      <c r="AG210"/>
      <c r="AH210"/>
      <c r="AI210" s="130"/>
    </row>
    <row r="211" spans="1:35" s="22" customFormat="1" ht="16.5">
      <c r="A211" s="60">
        <v>59</v>
      </c>
      <c r="B211" s="120" t="s">
        <v>2919</v>
      </c>
      <c r="C211" s="71">
        <f t="shared" si="24"/>
        <v>9783910741041</v>
      </c>
      <c r="D211" s="62" t="s">
        <v>43</v>
      </c>
      <c r="E211" s="63" t="s">
        <v>61</v>
      </c>
      <c r="F211" s="70" t="s">
        <v>40</v>
      </c>
      <c r="G211" s="88">
        <v>680</v>
      </c>
      <c r="H211" s="62" t="s">
        <v>96</v>
      </c>
      <c r="I211" s="62" t="s">
        <v>97</v>
      </c>
      <c r="J211" s="62" t="s">
        <v>98</v>
      </c>
      <c r="K211" s="64">
        <v>2023</v>
      </c>
      <c r="L211" s="62" t="s">
        <v>85</v>
      </c>
      <c r="M211" s="62" t="s">
        <v>95</v>
      </c>
      <c r="N211" s="62" t="s">
        <v>99</v>
      </c>
      <c r="O211" s="62" t="s">
        <v>100</v>
      </c>
      <c r="P211" s="62" t="s">
        <v>2345</v>
      </c>
      <c r="Q211" s="91">
        <f t="shared" si="25"/>
        <v>71.599999999999994</v>
      </c>
      <c r="R211" s="13"/>
      <c r="S211" s="34" t="str">
        <f t="shared" si="26"/>
        <v/>
      </c>
      <c r="T211" s="65" t="str">
        <f t="shared" si="27"/>
        <v>Image</v>
      </c>
      <c r="U211" s="66">
        <v>9783910741041</v>
      </c>
      <c r="V211" s="62" t="s">
        <v>101</v>
      </c>
      <c r="W211" s="112">
        <v>71.599999999999994</v>
      </c>
      <c r="X211" s="68">
        <v>9783910741041</v>
      </c>
      <c r="Y211" s="62" t="s">
        <v>103</v>
      </c>
      <c r="Z211" s="62" t="s">
        <v>99</v>
      </c>
      <c r="AA211" s="123" t="s">
        <v>102</v>
      </c>
      <c r="AB211"/>
      <c r="AC211"/>
      <c r="AD211"/>
      <c r="AE211"/>
      <c r="AF211"/>
      <c r="AG211"/>
      <c r="AH211"/>
      <c r="AI211" s="130"/>
    </row>
    <row r="212" spans="1:35" s="22" customFormat="1" ht="16.5">
      <c r="A212" s="60">
        <v>60</v>
      </c>
      <c r="B212" s="115"/>
      <c r="C212" s="71">
        <f t="shared" si="24"/>
        <v>9785911470395</v>
      </c>
      <c r="D212" s="62" t="s">
        <v>43</v>
      </c>
      <c r="E212" s="63" t="s">
        <v>61</v>
      </c>
      <c r="F212" s="70" t="s">
        <v>40</v>
      </c>
      <c r="G212" s="88">
        <v>344</v>
      </c>
      <c r="H212" s="62" t="s">
        <v>173</v>
      </c>
      <c r="I212" s="62" t="s">
        <v>174</v>
      </c>
      <c r="J212" s="62" t="s">
        <v>175</v>
      </c>
      <c r="K212" s="64">
        <v>2023</v>
      </c>
      <c r="L212" s="62" t="s">
        <v>176</v>
      </c>
      <c r="M212" s="62"/>
      <c r="N212" s="62" t="s">
        <v>177</v>
      </c>
      <c r="O212" s="62" t="s">
        <v>178</v>
      </c>
      <c r="P212" s="62" t="s">
        <v>2346</v>
      </c>
      <c r="Q212" s="91">
        <f t="shared" si="25"/>
        <v>63.1</v>
      </c>
      <c r="R212" s="13"/>
      <c r="S212" s="34" t="str">
        <f t="shared" si="26"/>
        <v/>
      </c>
      <c r="T212" s="65" t="str">
        <f t="shared" si="27"/>
        <v>Image</v>
      </c>
      <c r="U212" s="66">
        <v>9785911470395</v>
      </c>
      <c r="V212" s="62" t="s">
        <v>179</v>
      </c>
      <c r="W212" s="112">
        <v>63.1</v>
      </c>
      <c r="X212" s="68" t="s">
        <v>180</v>
      </c>
      <c r="Y212" s="62" t="s">
        <v>181</v>
      </c>
      <c r="Z212" s="62" t="s">
        <v>177</v>
      </c>
      <c r="AA212" s="123" t="s">
        <v>182</v>
      </c>
      <c r="AB212"/>
      <c r="AC212"/>
      <c r="AD212"/>
      <c r="AE212"/>
      <c r="AF212"/>
      <c r="AG212"/>
      <c r="AH212"/>
      <c r="AI212" s="130"/>
    </row>
    <row r="213" spans="1:35" s="22" customFormat="1" ht="16.5">
      <c r="A213" s="60">
        <v>61</v>
      </c>
      <c r="B213" s="120" t="s">
        <v>2919</v>
      </c>
      <c r="C213" s="71">
        <f t="shared" si="24"/>
        <v>9785171516260</v>
      </c>
      <c r="D213" s="119" t="s">
        <v>2870</v>
      </c>
      <c r="E213" s="63" t="s">
        <v>61</v>
      </c>
      <c r="F213" s="70" t="s">
        <v>40</v>
      </c>
      <c r="G213" s="88">
        <v>288</v>
      </c>
      <c r="H213" s="62" t="s">
        <v>2347</v>
      </c>
      <c r="I213" s="62" t="s">
        <v>2348</v>
      </c>
      <c r="J213" s="62" t="s">
        <v>2349</v>
      </c>
      <c r="K213" s="64">
        <v>2023</v>
      </c>
      <c r="L213" s="62" t="s">
        <v>29</v>
      </c>
      <c r="M213" s="62" t="s">
        <v>2350</v>
      </c>
      <c r="N213" s="62" t="s">
        <v>2351</v>
      </c>
      <c r="O213" s="62" t="s">
        <v>2352</v>
      </c>
      <c r="P213" s="62" t="s">
        <v>2353</v>
      </c>
      <c r="Q213" s="91">
        <f t="shared" si="25"/>
        <v>21.8</v>
      </c>
      <c r="R213" s="13"/>
      <c r="S213" s="34" t="str">
        <f t="shared" si="26"/>
        <v/>
      </c>
      <c r="T213" s="65" t="str">
        <f t="shared" si="27"/>
        <v>Image</v>
      </c>
      <c r="U213" s="66">
        <v>9785171516260</v>
      </c>
      <c r="V213" s="62" t="s">
        <v>2354</v>
      </c>
      <c r="W213" s="67">
        <v>21.8</v>
      </c>
      <c r="X213" s="68" t="s">
        <v>2355</v>
      </c>
      <c r="Y213" s="62" t="s">
        <v>2356</v>
      </c>
      <c r="Z213" s="62" t="s">
        <v>2357</v>
      </c>
      <c r="AA213" s="123" t="s">
        <v>2358</v>
      </c>
      <c r="AB213"/>
      <c r="AC213"/>
      <c r="AD213"/>
      <c r="AE213"/>
      <c r="AF213"/>
      <c r="AG213"/>
      <c r="AH213"/>
      <c r="AI213" s="130"/>
    </row>
    <row r="214" spans="1:35" s="22" customFormat="1" ht="16.5">
      <c r="A214" s="60">
        <v>62</v>
      </c>
      <c r="B214" s="120" t="s">
        <v>2919</v>
      </c>
      <c r="C214" s="71">
        <f t="shared" si="24"/>
        <v>9783910741973</v>
      </c>
      <c r="D214" s="119" t="s">
        <v>2870</v>
      </c>
      <c r="E214" s="63" t="s">
        <v>61</v>
      </c>
      <c r="F214" s="70" t="s">
        <v>40</v>
      </c>
      <c r="G214" s="88">
        <v>648</v>
      </c>
      <c r="H214" s="62" t="s">
        <v>2359</v>
      </c>
      <c r="I214" s="62" t="s">
        <v>2360</v>
      </c>
      <c r="J214" s="117" t="s">
        <v>2908</v>
      </c>
      <c r="K214" s="64">
        <v>2023</v>
      </c>
      <c r="L214" s="62" t="s">
        <v>85</v>
      </c>
      <c r="M214" s="62"/>
      <c r="N214" s="62" t="s">
        <v>2361</v>
      </c>
      <c r="O214" s="62" t="s">
        <v>2362</v>
      </c>
      <c r="P214" s="62"/>
      <c r="Q214" s="91">
        <f t="shared" si="25"/>
        <v>61.6</v>
      </c>
      <c r="R214" s="13"/>
      <c r="S214" s="34" t="str">
        <f t="shared" si="26"/>
        <v/>
      </c>
      <c r="T214" s="65" t="str">
        <f t="shared" si="27"/>
        <v>Image</v>
      </c>
      <c r="U214" s="66">
        <v>9783910741973</v>
      </c>
      <c r="V214" s="117" t="s">
        <v>2909</v>
      </c>
      <c r="W214" s="112">
        <v>61.6</v>
      </c>
      <c r="X214" s="68">
        <v>9783910741973</v>
      </c>
      <c r="Y214" s="117" t="s">
        <v>2910</v>
      </c>
      <c r="Z214" s="62" t="s">
        <v>2363</v>
      </c>
      <c r="AA214" s="123" t="s">
        <v>2364</v>
      </c>
      <c r="AB214"/>
      <c r="AC214"/>
      <c r="AD214"/>
      <c r="AE214"/>
      <c r="AF214"/>
      <c r="AG214"/>
      <c r="AH214"/>
      <c r="AI214" s="130"/>
    </row>
    <row r="215" spans="1:35" s="22" customFormat="1" ht="16.5">
      <c r="A215" s="60">
        <v>63</v>
      </c>
      <c r="B215" s="120" t="s">
        <v>2919</v>
      </c>
      <c r="C215" s="71">
        <f t="shared" si="24"/>
        <v>9783910741966</v>
      </c>
      <c r="D215" s="119" t="s">
        <v>2870</v>
      </c>
      <c r="E215" s="63" t="s">
        <v>61</v>
      </c>
      <c r="F215" s="70" t="s">
        <v>40</v>
      </c>
      <c r="G215" s="88">
        <v>648</v>
      </c>
      <c r="H215" s="62" t="s">
        <v>2359</v>
      </c>
      <c r="I215" s="62" t="s">
        <v>2365</v>
      </c>
      <c r="J215" s="62" t="s">
        <v>2366</v>
      </c>
      <c r="K215" s="64">
        <v>2023</v>
      </c>
      <c r="L215" s="62" t="s">
        <v>85</v>
      </c>
      <c r="M215" s="62"/>
      <c r="N215" s="62" t="s">
        <v>2361</v>
      </c>
      <c r="O215" s="62" t="s">
        <v>2367</v>
      </c>
      <c r="P215" s="62" t="s">
        <v>2368</v>
      </c>
      <c r="Q215" s="91">
        <f t="shared" si="25"/>
        <v>61.6</v>
      </c>
      <c r="R215" s="13"/>
      <c r="S215" s="34" t="str">
        <f t="shared" si="26"/>
        <v/>
      </c>
      <c r="T215" s="65" t="str">
        <f t="shared" si="27"/>
        <v>Image</v>
      </c>
      <c r="U215" s="66">
        <v>9783910741966</v>
      </c>
      <c r="V215" s="62" t="s">
        <v>2369</v>
      </c>
      <c r="W215" s="112">
        <v>61.6</v>
      </c>
      <c r="X215" s="68">
        <v>9783910741966</v>
      </c>
      <c r="Y215" s="62" t="s">
        <v>2370</v>
      </c>
      <c r="Z215" s="62" t="s">
        <v>2363</v>
      </c>
      <c r="AA215" s="123" t="s">
        <v>2371</v>
      </c>
      <c r="AB215"/>
      <c r="AC215"/>
      <c r="AD215"/>
      <c r="AE215"/>
      <c r="AF215"/>
      <c r="AG215"/>
      <c r="AH215"/>
      <c r="AI215" s="130"/>
    </row>
    <row r="216" spans="1:35" s="22" customFormat="1" ht="16.5">
      <c r="A216" s="60">
        <v>64</v>
      </c>
      <c r="B216" s="115"/>
      <c r="C216" s="71">
        <f t="shared" si="24"/>
        <v>9785911470333</v>
      </c>
      <c r="D216" s="62" t="s">
        <v>43</v>
      </c>
      <c r="E216" s="63" t="s">
        <v>61</v>
      </c>
      <c r="F216" s="70" t="s">
        <v>40</v>
      </c>
      <c r="G216" s="88">
        <v>782</v>
      </c>
      <c r="H216" s="62" t="s">
        <v>2372</v>
      </c>
      <c r="I216" s="62" t="s">
        <v>2373</v>
      </c>
      <c r="J216" s="62" t="s">
        <v>2374</v>
      </c>
      <c r="K216" s="64">
        <v>2021</v>
      </c>
      <c r="L216" s="62" t="s">
        <v>176</v>
      </c>
      <c r="M216" s="62"/>
      <c r="N216" s="62" t="s">
        <v>2375</v>
      </c>
      <c r="O216" s="62" t="s">
        <v>2376</v>
      </c>
      <c r="P216" s="62" t="s">
        <v>2377</v>
      </c>
      <c r="Q216" s="91">
        <f t="shared" si="25"/>
        <v>95.1</v>
      </c>
      <c r="R216" s="13"/>
      <c r="S216" s="34" t="str">
        <f t="shared" si="26"/>
        <v/>
      </c>
      <c r="T216" s="65" t="str">
        <f t="shared" si="27"/>
        <v>Image</v>
      </c>
      <c r="U216" s="66">
        <v>9785911470333</v>
      </c>
      <c r="V216" s="62" t="s">
        <v>2378</v>
      </c>
      <c r="W216" s="112">
        <v>95.1</v>
      </c>
      <c r="X216" s="68" t="s">
        <v>2379</v>
      </c>
      <c r="Y216" s="62" t="s">
        <v>2380</v>
      </c>
      <c r="Z216" s="62" t="s">
        <v>2381</v>
      </c>
      <c r="AA216" s="123" t="s">
        <v>2382</v>
      </c>
      <c r="AB216"/>
      <c r="AC216"/>
      <c r="AD216"/>
      <c r="AE216"/>
      <c r="AF216"/>
      <c r="AG216"/>
      <c r="AH216"/>
      <c r="AI216" s="130"/>
    </row>
    <row r="217" spans="1:35" s="22" customFormat="1" ht="16.5">
      <c r="A217" s="60">
        <v>65</v>
      </c>
      <c r="B217" s="115"/>
      <c r="C217" s="71">
        <f t="shared" ref="C217:C232" si="32">HYPERLINK("https://sentrumbookstore.com/catalog/books/"&amp;U217&amp;"/",U217)</f>
        <v>9785171505936</v>
      </c>
      <c r="D217" s="62" t="s">
        <v>43</v>
      </c>
      <c r="E217" s="63" t="s">
        <v>61</v>
      </c>
      <c r="F217" s="70" t="s">
        <v>40</v>
      </c>
      <c r="G217" s="88">
        <v>336</v>
      </c>
      <c r="H217" s="62" t="s">
        <v>2383</v>
      </c>
      <c r="I217" s="62" t="s">
        <v>2384</v>
      </c>
      <c r="J217" s="62" t="s">
        <v>2385</v>
      </c>
      <c r="K217" s="64">
        <v>2023</v>
      </c>
      <c r="L217" s="62" t="s">
        <v>560</v>
      </c>
      <c r="M217" s="62" t="s">
        <v>2386</v>
      </c>
      <c r="N217" s="62" t="s">
        <v>2387</v>
      </c>
      <c r="O217" s="62" t="s">
        <v>2388</v>
      </c>
      <c r="P217" s="62" t="s">
        <v>2389</v>
      </c>
      <c r="Q217" s="91">
        <f t="shared" si="25"/>
        <v>28.1</v>
      </c>
      <c r="R217" s="13"/>
      <c r="S217" s="34" t="str">
        <f t="shared" si="26"/>
        <v/>
      </c>
      <c r="T217" s="65" t="str">
        <f t="shared" si="27"/>
        <v>Image</v>
      </c>
      <c r="U217" s="66">
        <v>9785171505936</v>
      </c>
      <c r="V217" s="62" t="s">
        <v>2390</v>
      </c>
      <c r="W217" s="67">
        <v>28.1</v>
      </c>
      <c r="X217" s="68" t="s">
        <v>2391</v>
      </c>
      <c r="Y217" s="62" t="s">
        <v>2392</v>
      </c>
      <c r="Z217" s="62" t="s">
        <v>2393</v>
      </c>
      <c r="AA217" s="123" t="s">
        <v>2394</v>
      </c>
      <c r="AB217"/>
      <c r="AC217"/>
      <c r="AD217"/>
      <c r="AE217"/>
      <c r="AF217"/>
      <c r="AG217"/>
      <c r="AH217"/>
      <c r="AI217" s="130"/>
    </row>
    <row r="218" spans="1:35" s="22" customFormat="1" ht="16.5">
      <c r="A218" s="60">
        <v>66</v>
      </c>
      <c r="B218" s="115"/>
      <c r="C218" s="71">
        <f t="shared" si="32"/>
        <v>9785389195844</v>
      </c>
      <c r="D218" s="62" t="s">
        <v>43</v>
      </c>
      <c r="E218" s="63" t="s">
        <v>61</v>
      </c>
      <c r="F218" s="70" t="s">
        <v>40</v>
      </c>
      <c r="G218" s="88">
        <v>480</v>
      </c>
      <c r="H218" s="62" t="s">
        <v>2395</v>
      </c>
      <c r="I218" s="62" t="s">
        <v>2396</v>
      </c>
      <c r="J218" s="62" t="s">
        <v>2397</v>
      </c>
      <c r="K218" s="64">
        <v>2023</v>
      </c>
      <c r="L218" s="62" t="s">
        <v>44</v>
      </c>
      <c r="M218" s="62" t="s">
        <v>2398</v>
      </c>
      <c r="N218" s="62" t="s">
        <v>2399</v>
      </c>
      <c r="O218" s="62" t="s">
        <v>2400</v>
      </c>
      <c r="P218" s="62" t="s">
        <v>2401</v>
      </c>
      <c r="Q218" s="91">
        <f t="shared" ref="Q218:Q232" si="33">ROUND(W218*(100%-Discount),1)</f>
        <v>41.4</v>
      </c>
      <c r="R218" s="13"/>
      <c r="S218" s="34" t="str">
        <f t="shared" ref="S218:S232" si="34">IF(R218="","",R218*Q218)</f>
        <v/>
      </c>
      <c r="T218" s="65" t="str">
        <f t="shared" ref="T218:T232" si="35">HYPERLINK(V218,"Image")</f>
        <v>Image</v>
      </c>
      <c r="U218" s="66">
        <v>9785389195844</v>
      </c>
      <c r="V218" s="62" t="s">
        <v>2402</v>
      </c>
      <c r="W218" s="67">
        <v>41.4</v>
      </c>
      <c r="X218" s="68" t="s">
        <v>2403</v>
      </c>
      <c r="Y218" s="62" t="s">
        <v>2404</v>
      </c>
      <c r="Z218" s="62" t="s">
        <v>2399</v>
      </c>
      <c r="AA218" s="123" t="s">
        <v>2405</v>
      </c>
      <c r="AB218"/>
      <c r="AC218"/>
      <c r="AD218"/>
      <c r="AE218"/>
      <c r="AF218"/>
      <c r="AG218"/>
      <c r="AH218"/>
      <c r="AI218" s="130"/>
    </row>
    <row r="219" spans="1:35" s="22" customFormat="1" ht="16.5">
      <c r="A219" s="60">
        <v>67</v>
      </c>
      <c r="B219" s="115"/>
      <c r="C219" s="71">
        <f t="shared" si="32"/>
        <v>9785444821084</v>
      </c>
      <c r="D219" s="62" t="s">
        <v>43</v>
      </c>
      <c r="E219" s="63" t="s">
        <v>61</v>
      </c>
      <c r="F219" s="70" t="s">
        <v>40</v>
      </c>
      <c r="G219" s="88">
        <v>312</v>
      </c>
      <c r="H219" s="62" t="s">
        <v>2406</v>
      </c>
      <c r="I219" s="62" t="s">
        <v>2407</v>
      </c>
      <c r="J219" s="62" t="s">
        <v>2408</v>
      </c>
      <c r="K219" s="64">
        <v>2023</v>
      </c>
      <c r="L219" s="62" t="s">
        <v>183</v>
      </c>
      <c r="M219" s="62" t="s">
        <v>2409</v>
      </c>
      <c r="N219" s="62" t="s">
        <v>2410</v>
      </c>
      <c r="O219" s="62" t="s">
        <v>2411</v>
      </c>
      <c r="P219" s="62" t="s">
        <v>2412</v>
      </c>
      <c r="Q219" s="91">
        <f t="shared" si="33"/>
        <v>29</v>
      </c>
      <c r="R219" s="13"/>
      <c r="S219" s="34" t="str">
        <f t="shared" si="34"/>
        <v/>
      </c>
      <c r="T219" s="65" t="str">
        <f t="shared" si="35"/>
        <v>Image</v>
      </c>
      <c r="U219" s="66">
        <v>9785444821084</v>
      </c>
      <c r="V219" s="62" t="s">
        <v>2413</v>
      </c>
      <c r="W219" s="67">
        <v>29</v>
      </c>
      <c r="X219" s="68" t="s">
        <v>2414</v>
      </c>
      <c r="Y219" s="62" t="s">
        <v>2415</v>
      </c>
      <c r="Z219" s="62" t="s">
        <v>2416</v>
      </c>
      <c r="AA219" s="123" t="s">
        <v>2417</v>
      </c>
      <c r="AB219"/>
      <c r="AC219"/>
      <c r="AD219"/>
      <c r="AE219"/>
      <c r="AF219"/>
      <c r="AG219"/>
      <c r="AH219"/>
      <c r="AI219" s="130"/>
    </row>
    <row r="220" spans="1:35" s="22" customFormat="1" ht="16.5">
      <c r="A220" s="60">
        <v>68</v>
      </c>
      <c r="B220" s="120" t="s">
        <v>2919</v>
      </c>
      <c r="C220" s="71">
        <f t="shared" si="32"/>
        <v>9783910741003</v>
      </c>
      <c r="D220" s="119" t="s">
        <v>2870</v>
      </c>
      <c r="E220" s="63" t="s">
        <v>61</v>
      </c>
      <c r="F220" s="70" t="s">
        <v>40</v>
      </c>
      <c r="G220" s="88">
        <v>212</v>
      </c>
      <c r="H220" s="62" t="s">
        <v>105</v>
      </c>
      <c r="I220" s="62" t="s">
        <v>106</v>
      </c>
      <c r="J220" s="62" t="s">
        <v>107</v>
      </c>
      <c r="K220" s="64">
        <v>2023</v>
      </c>
      <c r="L220" s="62" t="s">
        <v>85</v>
      </c>
      <c r="M220" s="62" t="s">
        <v>95</v>
      </c>
      <c r="N220" s="62" t="s">
        <v>108</v>
      </c>
      <c r="O220" s="62" t="s">
        <v>109</v>
      </c>
      <c r="P220" s="62" t="s">
        <v>2418</v>
      </c>
      <c r="Q220" s="91">
        <f t="shared" si="33"/>
        <v>39.9</v>
      </c>
      <c r="R220" s="13"/>
      <c r="S220" s="34" t="str">
        <f t="shared" si="34"/>
        <v/>
      </c>
      <c r="T220" s="65" t="str">
        <f t="shared" si="35"/>
        <v>Image</v>
      </c>
      <c r="U220" s="66">
        <v>9783910741003</v>
      </c>
      <c r="V220" s="62" t="s">
        <v>110</v>
      </c>
      <c r="W220" s="67">
        <v>39.9</v>
      </c>
      <c r="X220" s="68">
        <v>9783910741003</v>
      </c>
      <c r="Y220" s="62" t="s">
        <v>113</v>
      </c>
      <c r="Z220" s="62" t="s">
        <v>112</v>
      </c>
      <c r="AA220" s="123" t="s">
        <v>111</v>
      </c>
      <c r="AB220"/>
      <c r="AC220"/>
      <c r="AD220"/>
      <c r="AE220"/>
      <c r="AF220"/>
      <c r="AG220"/>
      <c r="AH220"/>
      <c r="AI220" s="130"/>
    </row>
    <row r="221" spans="1:35" s="22" customFormat="1" ht="16.5">
      <c r="A221" s="60">
        <v>69</v>
      </c>
      <c r="B221" s="120" t="s">
        <v>2919</v>
      </c>
      <c r="C221" s="71">
        <f t="shared" si="32"/>
        <v>9783910741072</v>
      </c>
      <c r="D221" s="62" t="s">
        <v>42</v>
      </c>
      <c r="E221" s="63" t="s">
        <v>61</v>
      </c>
      <c r="F221" s="70" t="s">
        <v>40</v>
      </c>
      <c r="G221" s="88">
        <v>614</v>
      </c>
      <c r="H221" s="62" t="s">
        <v>105</v>
      </c>
      <c r="I221" s="62" t="s">
        <v>2419</v>
      </c>
      <c r="J221" s="62" t="s">
        <v>114</v>
      </c>
      <c r="K221" s="64">
        <v>2023</v>
      </c>
      <c r="L221" s="62" t="s">
        <v>85</v>
      </c>
      <c r="M221" s="62" t="s">
        <v>95</v>
      </c>
      <c r="N221" s="62" t="s">
        <v>108</v>
      </c>
      <c r="O221" s="62" t="s">
        <v>2420</v>
      </c>
      <c r="P221" s="62" t="s">
        <v>2421</v>
      </c>
      <c r="Q221" s="91">
        <f t="shared" si="33"/>
        <v>54.1</v>
      </c>
      <c r="R221" s="13"/>
      <c r="S221" s="34" t="str">
        <f t="shared" si="34"/>
        <v/>
      </c>
      <c r="T221" s="65" t="str">
        <f t="shared" si="35"/>
        <v>Image</v>
      </c>
      <c r="U221" s="66">
        <v>9783910741072</v>
      </c>
      <c r="V221" s="62" t="s">
        <v>115</v>
      </c>
      <c r="W221" s="67">
        <v>54.1</v>
      </c>
      <c r="X221" s="68">
        <v>9783910741072</v>
      </c>
      <c r="Y221" s="62" t="s">
        <v>116</v>
      </c>
      <c r="Z221" s="62" t="s">
        <v>112</v>
      </c>
      <c r="AA221" s="123" t="s">
        <v>2422</v>
      </c>
      <c r="AB221"/>
      <c r="AC221"/>
      <c r="AD221"/>
      <c r="AE221"/>
      <c r="AF221"/>
      <c r="AG221"/>
      <c r="AH221"/>
      <c r="AI221" s="130"/>
    </row>
    <row r="222" spans="1:35" s="22" customFormat="1" ht="16.5">
      <c r="A222" s="60">
        <v>70</v>
      </c>
      <c r="B222" s="120" t="s">
        <v>2919</v>
      </c>
      <c r="C222" s="71">
        <f t="shared" si="32"/>
        <v>9786178115517</v>
      </c>
      <c r="D222" s="62" t="s">
        <v>43</v>
      </c>
      <c r="E222" s="63" t="s">
        <v>61</v>
      </c>
      <c r="F222" s="70" t="s">
        <v>40</v>
      </c>
      <c r="G222" s="88">
        <v>464</v>
      </c>
      <c r="H222" s="62" t="s">
        <v>2423</v>
      </c>
      <c r="I222" s="62" t="s">
        <v>184</v>
      </c>
      <c r="J222" s="62" t="s">
        <v>185</v>
      </c>
      <c r="K222" s="64">
        <v>2022</v>
      </c>
      <c r="L222" s="62" t="s">
        <v>186</v>
      </c>
      <c r="M222" s="62"/>
      <c r="N222" s="62" t="s">
        <v>2424</v>
      </c>
      <c r="O222" s="62" t="s">
        <v>187</v>
      </c>
      <c r="P222" s="62" t="s">
        <v>2425</v>
      </c>
      <c r="Q222" s="91">
        <f t="shared" si="33"/>
        <v>43.5</v>
      </c>
      <c r="R222" s="13"/>
      <c r="S222" s="34" t="str">
        <f t="shared" si="34"/>
        <v/>
      </c>
      <c r="T222" s="65" t="str">
        <f t="shared" si="35"/>
        <v>Image</v>
      </c>
      <c r="U222" s="66">
        <v>9786178115517</v>
      </c>
      <c r="V222" s="62" t="s">
        <v>188</v>
      </c>
      <c r="W222" s="67">
        <v>43.5</v>
      </c>
      <c r="X222" s="68" t="s">
        <v>189</v>
      </c>
      <c r="Y222" s="62" t="s">
        <v>190</v>
      </c>
      <c r="Z222" s="62" t="s">
        <v>2426</v>
      </c>
      <c r="AA222" s="123" t="s">
        <v>191</v>
      </c>
      <c r="AB222"/>
      <c r="AC222"/>
      <c r="AD222"/>
      <c r="AE222"/>
      <c r="AF222"/>
      <c r="AG222"/>
      <c r="AH222"/>
      <c r="AI222" s="130"/>
    </row>
    <row r="223" spans="1:35" s="22" customFormat="1" ht="16.5">
      <c r="A223" s="60">
        <v>71</v>
      </c>
      <c r="B223" s="115"/>
      <c r="C223" s="71">
        <f t="shared" si="32"/>
        <v>9785911470265</v>
      </c>
      <c r="D223" s="62" t="s">
        <v>43</v>
      </c>
      <c r="E223" s="63" t="s">
        <v>61</v>
      </c>
      <c r="F223" s="70" t="s">
        <v>40</v>
      </c>
      <c r="G223" s="88">
        <v>208</v>
      </c>
      <c r="H223" s="62" t="s">
        <v>2427</v>
      </c>
      <c r="I223" s="62" t="s">
        <v>2428</v>
      </c>
      <c r="J223" s="62" t="s">
        <v>2429</v>
      </c>
      <c r="K223" s="64">
        <v>2020</v>
      </c>
      <c r="L223" s="62" t="s">
        <v>176</v>
      </c>
      <c r="M223" s="62"/>
      <c r="N223" s="62" t="s">
        <v>2430</v>
      </c>
      <c r="O223" s="62" t="s">
        <v>2431</v>
      </c>
      <c r="P223" s="62" t="s">
        <v>2432</v>
      </c>
      <c r="Q223" s="91">
        <f t="shared" si="33"/>
        <v>44.2</v>
      </c>
      <c r="R223" s="13"/>
      <c r="S223" s="34" t="str">
        <f t="shared" si="34"/>
        <v/>
      </c>
      <c r="T223" s="65" t="str">
        <f t="shared" si="35"/>
        <v>Image</v>
      </c>
      <c r="U223" s="66">
        <v>9785911470265</v>
      </c>
      <c r="V223" s="62" t="s">
        <v>2433</v>
      </c>
      <c r="W223" s="67">
        <v>44.2</v>
      </c>
      <c r="X223" s="68">
        <v>9785911470265</v>
      </c>
      <c r="Y223" s="62" t="s">
        <v>2434</v>
      </c>
      <c r="Z223" s="62" t="s">
        <v>2430</v>
      </c>
      <c r="AA223" s="123" t="s">
        <v>2435</v>
      </c>
      <c r="AB223"/>
      <c r="AC223"/>
      <c r="AD223"/>
      <c r="AE223"/>
      <c r="AF223"/>
      <c r="AG223"/>
      <c r="AH223"/>
      <c r="AI223" s="130"/>
    </row>
    <row r="224" spans="1:35" s="22" customFormat="1" ht="16.5">
      <c r="A224" s="60">
        <v>72</v>
      </c>
      <c r="B224" s="115"/>
      <c r="C224" s="71">
        <f t="shared" si="32"/>
        <v>9785171557324</v>
      </c>
      <c r="D224" s="62" t="s">
        <v>43</v>
      </c>
      <c r="E224" s="63" t="s">
        <v>62</v>
      </c>
      <c r="F224" s="70" t="s">
        <v>40</v>
      </c>
      <c r="G224" s="88">
        <v>256</v>
      </c>
      <c r="H224" s="62" t="s">
        <v>2436</v>
      </c>
      <c r="I224" s="62" t="s">
        <v>2437</v>
      </c>
      <c r="J224" s="62" t="s">
        <v>2438</v>
      </c>
      <c r="K224" s="64">
        <v>2023</v>
      </c>
      <c r="L224" s="62" t="s">
        <v>29</v>
      </c>
      <c r="M224" s="62" t="s">
        <v>2439</v>
      </c>
      <c r="N224" s="62" t="s">
        <v>2440</v>
      </c>
      <c r="O224" s="62" t="s">
        <v>2441</v>
      </c>
      <c r="P224" s="62" t="s">
        <v>2442</v>
      </c>
      <c r="Q224" s="91">
        <f t="shared" si="33"/>
        <v>13.7</v>
      </c>
      <c r="R224" s="13"/>
      <c r="S224" s="34" t="str">
        <f t="shared" si="34"/>
        <v/>
      </c>
      <c r="T224" s="65" t="str">
        <f t="shared" si="35"/>
        <v>Image</v>
      </c>
      <c r="U224" s="66">
        <v>9785171557324</v>
      </c>
      <c r="V224" s="62" t="s">
        <v>2443</v>
      </c>
      <c r="W224" s="67">
        <v>13.7</v>
      </c>
      <c r="X224" s="68" t="s">
        <v>2444</v>
      </c>
      <c r="Y224" s="62" t="s">
        <v>2445</v>
      </c>
      <c r="Z224" s="62" t="s">
        <v>2440</v>
      </c>
      <c r="AA224" s="123" t="s">
        <v>2446</v>
      </c>
      <c r="AB224"/>
      <c r="AC224"/>
      <c r="AD224"/>
      <c r="AE224"/>
      <c r="AF224"/>
      <c r="AG224"/>
      <c r="AH224"/>
      <c r="AI224" s="130"/>
    </row>
    <row r="225" spans="1:35" s="22" customFormat="1" ht="16.5">
      <c r="A225" s="60">
        <v>73</v>
      </c>
      <c r="B225" s="115"/>
      <c r="C225" s="71">
        <f t="shared" si="32"/>
        <v>9785907428775</v>
      </c>
      <c r="D225" s="62" t="s">
        <v>43</v>
      </c>
      <c r="E225" s="63" t="s">
        <v>62</v>
      </c>
      <c r="F225" s="70" t="s">
        <v>40</v>
      </c>
      <c r="G225" s="88">
        <v>208</v>
      </c>
      <c r="H225" s="62" t="s">
        <v>2447</v>
      </c>
      <c r="I225" s="62" t="s">
        <v>2448</v>
      </c>
      <c r="J225" s="62" t="s">
        <v>2449</v>
      </c>
      <c r="K225" s="64">
        <v>2023</v>
      </c>
      <c r="L225" s="62" t="s">
        <v>2450</v>
      </c>
      <c r="M225" s="62"/>
      <c r="N225" s="62" t="s">
        <v>2451</v>
      </c>
      <c r="O225" s="62" t="s">
        <v>2452</v>
      </c>
      <c r="P225" s="62" t="s">
        <v>2453</v>
      </c>
      <c r="Q225" s="91">
        <f t="shared" si="33"/>
        <v>25.4</v>
      </c>
      <c r="R225" s="13"/>
      <c r="S225" s="34" t="str">
        <f t="shared" si="34"/>
        <v/>
      </c>
      <c r="T225" s="65" t="str">
        <f t="shared" si="35"/>
        <v>Image</v>
      </c>
      <c r="U225" s="66">
        <v>9785907428775</v>
      </c>
      <c r="V225" s="62" t="s">
        <v>2454</v>
      </c>
      <c r="W225" s="67">
        <v>25.4</v>
      </c>
      <c r="X225" s="68" t="s">
        <v>2455</v>
      </c>
      <c r="Y225" s="62" t="s">
        <v>2456</v>
      </c>
      <c r="Z225" s="62" t="s">
        <v>2457</v>
      </c>
      <c r="AA225" s="123" t="s">
        <v>2458</v>
      </c>
      <c r="AB225"/>
      <c r="AC225"/>
      <c r="AD225"/>
      <c r="AE225"/>
      <c r="AF225"/>
      <c r="AG225"/>
      <c r="AH225"/>
      <c r="AI225" s="130"/>
    </row>
    <row r="226" spans="1:35" s="22" customFormat="1" ht="16.5">
      <c r="A226" s="60">
        <v>74</v>
      </c>
      <c r="B226" s="115"/>
      <c r="C226" s="71">
        <f t="shared" si="32"/>
        <v>9785952460034</v>
      </c>
      <c r="D226" s="62" t="s">
        <v>43</v>
      </c>
      <c r="E226" s="63" t="s">
        <v>62</v>
      </c>
      <c r="F226" s="70" t="s">
        <v>40</v>
      </c>
      <c r="G226" s="88">
        <v>222</v>
      </c>
      <c r="H226" s="62" t="s">
        <v>2459</v>
      </c>
      <c r="I226" s="62" t="s">
        <v>2460</v>
      </c>
      <c r="J226" s="62" t="s">
        <v>2461</v>
      </c>
      <c r="K226" s="64">
        <v>2023</v>
      </c>
      <c r="L226" s="62" t="s">
        <v>46</v>
      </c>
      <c r="M226" s="62" t="s">
        <v>2462</v>
      </c>
      <c r="N226" s="62" t="s">
        <v>2463</v>
      </c>
      <c r="O226" s="62" t="s">
        <v>2464</v>
      </c>
      <c r="P226" s="62" t="s">
        <v>2465</v>
      </c>
      <c r="Q226" s="91">
        <f t="shared" si="33"/>
        <v>19.3</v>
      </c>
      <c r="R226" s="13"/>
      <c r="S226" s="34" t="str">
        <f t="shared" si="34"/>
        <v/>
      </c>
      <c r="T226" s="65" t="str">
        <f t="shared" si="35"/>
        <v>Image</v>
      </c>
      <c r="U226" s="66">
        <v>9785952460034</v>
      </c>
      <c r="V226" s="62" t="s">
        <v>2466</v>
      </c>
      <c r="W226" s="67">
        <v>19.3</v>
      </c>
      <c r="X226" s="68" t="s">
        <v>2467</v>
      </c>
      <c r="Y226" s="62" t="s">
        <v>2468</v>
      </c>
      <c r="Z226" s="62" t="s">
        <v>2469</v>
      </c>
      <c r="AA226" s="123" t="s">
        <v>2470</v>
      </c>
      <c r="AB226"/>
      <c r="AC226"/>
      <c r="AD226"/>
      <c r="AE226"/>
      <c r="AF226"/>
      <c r="AG226"/>
      <c r="AH226"/>
      <c r="AI226" s="130"/>
    </row>
    <row r="227" spans="1:35" s="22" customFormat="1" ht="16.5">
      <c r="A227" s="60">
        <v>75</v>
      </c>
      <c r="B227" s="115"/>
      <c r="C227" s="71">
        <f t="shared" si="32"/>
        <v>9785171534080</v>
      </c>
      <c r="D227" s="62" t="s">
        <v>43</v>
      </c>
      <c r="E227" s="63" t="s">
        <v>62</v>
      </c>
      <c r="F227" s="70" t="s">
        <v>40</v>
      </c>
      <c r="G227" s="88">
        <v>144</v>
      </c>
      <c r="H227" s="62" t="s">
        <v>2471</v>
      </c>
      <c r="I227" s="62" t="s">
        <v>2472</v>
      </c>
      <c r="J227" s="62" t="s">
        <v>2473</v>
      </c>
      <c r="K227" s="64">
        <v>2023</v>
      </c>
      <c r="L227" s="62" t="s">
        <v>29</v>
      </c>
      <c r="M227" s="62" t="s">
        <v>2474</v>
      </c>
      <c r="N227" s="62" t="s">
        <v>2475</v>
      </c>
      <c r="O227" s="62" t="s">
        <v>2476</v>
      </c>
      <c r="P227" s="62" t="s">
        <v>2477</v>
      </c>
      <c r="Q227" s="91">
        <f t="shared" si="33"/>
        <v>27.4</v>
      </c>
      <c r="R227" s="13"/>
      <c r="S227" s="34" t="str">
        <f t="shared" si="34"/>
        <v/>
      </c>
      <c r="T227" s="65" t="str">
        <f t="shared" si="35"/>
        <v>Image</v>
      </c>
      <c r="U227" s="66">
        <v>9785171534080</v>
      </c>
      <c r="V227" s="62" t="s">
        <v>2478</v>
      </c>
      <c r="W227" s="67">
        <v>27.4</v>
      </c>
      <c r="X227" s="68" t="s">
        <v>2479</v>
      </c>
      <c r="Y227" s="62" t="s">
        <v>2480</v>
      </c>
      <c r="Z227" s="62" t="s">
        <v>2481</v>
      </c>
      <c r="AA227" s="123" t="s">
        <v>2482</v>
      </c>
      <c r="AB227"/>
      <c r="AC227"/>
      <c r="AD227"/>
      <c r="AE227"/>
      <c r="AF227"/>
      <c r="AG227"/>
      <c r="AH227"/>
      <c r="AI227" s="130"/>
    </row>
    <row r="228" spans="1:35" s="22" customFormat="1" ht="16.5">
      <c r="A228" s="60">
        <v>76</v>
      </c>
      <c r="B228" s="115"/>
      <c r="C228" s="71">
        <f t="shared" si="32"/>
        <v>9785001393139</v>
      </c>
      <c r="D228" s="62" t="s">
        <v>43</v>
      </c>
      <c r="E228" s="63" t="s">
        <v>62</v>
      </c>
      <c r="F228" s="70" t="s">
        <v>40</v>
      </c>
      <c r="G228" s="88">
        <v>620</v>
      </c>
      <c r="H228" s="62" t="s">
        <v>2483</v>
      </c>
      <c r="I228" s="62" t="s">
        <v>2484</v>
      </c>
      <c r="J228" s="62" t="s">
        <v>2485</v>
      </c>
      <c r="K228" s="64">
        <v>2023</v>
      </c>
      <c r="L228" s="62" t="s">
        <v>123</v>
      </c>
      <c r="M228" s="62"/>
      <c r="N228" s="62" t="s">
        <v>2486</v>
      </c>
      <c r="O228" s="62" t="s">
        <v>2487</v>
      </c>
      <c r="P228" s="62" t="s">
        <v>2488</v>
      </c>
      <c r="Q228" s="91">
        <f t="shared" si="33"/>
        <v>49.2</v>
      </c>
      <c r="R228" s="13"/>
      <c r="S228" s="34" t="str">
        <f t="shared" si="34"/>
        <v/>
      </c>
      <c r="T228" s="65" t="str">
        <f t="shared" si="35"/>
        <v>Image</v>
      </c>
      <c r="U228" s="66">
        <v>9785001393139</v>
      </c>
      <c r="V228" s="62" t="s">
        <v>2489</v>
      </c>
      <c r="W228" s="67">
        <v>49.2</v>
      </c>
      <c r="X228" s="68" t="s">
        <v>2490</v>
      </c>
      <c r="Y228" s="62" t="s">
        <v>2491</v>
      </c>
      <c r="Z228" s="62" t="s">
        <v>2492</v>
      </c>
      <c r="AA228" s="123" t="s">
        <v>2493</v>
      </c>
      <c r="AB228"/>
      <c r="AC228"/>
      <c r="AD228"/>
      <c r="AE228"/>
      <c r="AF228"/>
      <c r="AG228"/>
      <c r="AH228"/>
      <c r="AI228" s="130"/>
    </row>
    <row r="229" spans="1:35" s="22" customFormat="1" ht="16.5">
      <c r="A229" s="60">
        <v>77</v>
      </c>
      <c r="B229" s="115"/>
      <c r="C229" s="71">
        <f t="shared" si="32"/>
        <v>9785907234888</v>
      </c>
      <c r="D229" s="62" t="s">
        <v>43</v>
      </c>
      <c r="E229" s="63" t="s">
        <v>62</v>
      </c>
      <c r="F229" s="70" t="s">
        <v>40</v>
      </c>
      <c r="G229" s="88">
        <v>272</v>
      </c>
      <c r="H229" s="62" t="s">
        <v>2494</v>
      </c>
      <c r="I229" s="62" t="s">
        <v>2495</v>
      </c>
      <c r="J229" s="62" t="s">
        <v>2496</v>
      </c>
      <c r="K229" s="64">
        <v>2023</v>
      </c>
      <c r="L229" s="62" t="s">
        <v>2497</v>
      </c>
      <c r="M229" s="62" t="s">
        <v>2498</v>
      </c>
      <c r="N229" s="62" t="s">
        <v>2499</v>
      </c>
      <c r="O229" s="62" t="s">
        <v>2500</v>
      </c>
      <c r="P229" s="62" t="s">
        <v>2501</v>
      </c>
      <c r="Q229" s="91">
        <f t="shared" si="33"/>
        <v>27.3</v>
      </c>
      <c r="R229" s="13"/>
      <c r="S229" s="34" t="str">
        <f t="shared" si="34"/>
        <v/>
      </c>
      <c r="T229" s="65" t="str">
        <f t="shared" si="35"/>
        <v>Image</v>
      </c>
      <c r="U229" s="66">
        <v>9785907234888</v>
      </c>
      <c r="V229" s="62" t="s">
        <v>2502</v>
      </c>
      <c r="W229" s="67">
        <v>27.3</v>
      </c>
      <c r="X229" s="68" t="s">
        <v>2503</v>
      </c>
      <c r="Y229" s="62" t="s">
        <v>2504</v>
      </c>
      <c r="Z229" s="62" t="s">
        <v>2499</v>
      </c>
      <c r="AA229" s="123" t="s">
        <v>2505</v>
      </c>
      <c r="AB229"/>
      <c r="AC229"/>
      <c r="AD229"/>
      <c r="AE229"/>
      <c r="AF229"/>
      <c r="AG229"/>
      <c r="AH229"/>
      <c r="AI229" s="130"/>
    </row>
    <row r="230" spans="1:35" s="22" customFormat="1" ht="16.5">
      <c r="A230" s="60">
        <v>78</v>
      </c>
      <c r="B230" s="115"/>
      <c r="C230" s="71">
        <f t="shared" si="32"/>
        <v>9785171350437</v>
      </c>
      <c r="D230" s="62" t="s">
        <v>43</v>
      </c>
      <c r="E230" s="63" t="s">
        <v>62</v>
      </c>
      <c r="F230" s="70" t="s">
        <v>40</v>
      </c>
      <c r="G230" s="88">
        <v>640</v>
      </c>
      <c r="H230" s="62" t="s">
        <v>2506</v>
      </c>
      <c r="I230" s="62" t="s">
        <v>2507</v>
      </c>
      <c r="J230" s="62" t="s">
        <v>2508</v>
      </c>
      <c r="K230" s="64">
        <v>2023</v>
      </c>
      <c r="L230" s="62" t="s">
        <v>560</v>
      </c>
      <c r="M230" s="62" t="s">
        <v>104</v>
      </c>
      <c r="N230" s="62" t="s">
        <v>2509</v>
      </c>
      <c r="O230" s="62" t="s">
        <v>2510</v>
      </c>
      <c r="P230" s="62" t="s">
        <v>2511</v>
      </c>
      <c r="Q230" s="91">
        <f t="shared" si="33"/>
        <v>40.1</v>
      </c>
      <c r="R230" s="13"/>
      <c r="S230" s="34" t="str">
        <f t="shared" si="34"/>
        <v/>
      </c>
      <c r="T230" s="65" t="str">
        <f t="shared" si="35"/>
        <v>Image</v>
      </c>
      <c r="U230" s="66">
        <v>9785171350437</v>
      </c>
      <c r="V230" s="62"/>
      <c r="W230" s="67">
        <v>40.1</v>
      </c>
      <c r="X230" s="68" t="s">
        <v>2512</v>
      </c>
      <c r="Y230" s="62" t="s">
        <v>2513</v>
      </c>
      <c r="Z230" s="62" t="s">
        <v>2514</v>
      </c>
      <c r="AA230" s="123" t="s">
        <v>2515</v>
      </c>
      <c r="AB230"/>
      <c r="AC230"/>
      <c r="AD230"/>
      <c r="AE230"/>
      <c r="AF230"/>
      <c r="AG230"/>
      <c r="AH230"/>
      <c r="AI230" s="130"/>
    </row>
    <row r="231" spans="1:35" s="22" customFormat="1" ht="16.5">
      <c r="A231" s="60">
        <v>79</v>
      </c>
      <c r="B231" s="115"/>
      <c r="C231" s="71">
        <f t="shared" si="32"/>
        <v>9785235050938</v>
      </c>
      <c r="D231" s="62" t="s">
        <v>43</v>
      </c>
      <c r="E231" s="63" t="s">
        <v>192</v>
      </c>
      <c r="F231" s="70" t="s">
        <v>40</v>
      </c>
      <c r="G231" s="88">
        <v>650</v>
      </c>
      <c r="H231" s="62" t="s">
        <v>2516</v>
      </c>
      <c r="I231" s="62" t="s">
        <v>2517</v>
      </c>
      <c r="J231" s="62" t="s">
        <v>2518</v>
      </c>
      <c r="K231" s="64">
        <v>2023</v>
      </c>
      <c r="L231" s="62" t="s">
        <v>49</v>
      </c>
      <c r="M231" s="62" t="s">
        <v>153</v>
      </c>
      <c r="N231" s="62" t="s">
        <v>2519</v>
      </c>
      <c r="O231" s="62" t="s">
        <v>2520</v>
      </c>
      <c r="P231" s="62" t="s">
        <v>2521</v>
      </c>
      <c r="Q231" s="91">
        <f t="shared" si="33"/>
        <v>38.700000000000003</v>
      </c>
      <c r="R231" s="13"/>
      <c r="S231" s="34" t="str">
        <f t="shared" si="34"/>
        <v/>
      </c>
      <c r="T231" s="65" t="str">
        <f t="shared" si="35"/>
        <v>Image</v>
      </c>
      <c r="U231" s="66">
        <v>9785235050938</v>
      </c>
      <c r="V231" s="62" t="s">
        <v>2522</v>
      </c>
      <c r="W231" s="67">
        <v>38.700000000000003</v>
      </c>
      <c r="X231" s="68" t="s">
        <v>2523</v>
      </c>
      <c r="Y231" s="62" t="s">
        <v>2524</v>
      </c>
      <c r="Z231" s="62" t="s">
        <v>2525</v>
      </c>
      <c r="AA231" s="123" t="s">
        <v>2526</v>
      </c>
      <c r="AB231"/>
      <c r="AC231"/>
      <c r="AD231"/>
      <c r="AE231"/>
      <c r="AF231"/>
      <c r="AG231"/>
      <c r="AH231"/>
      <c r="AI231" s="130"/>
    </row>
    <row r="232" spans="1:35" s="22" customFormat="1" ht="16.5">
      <c r="A232" s="60">
        <v>80</v>
      </c>
      <c r="B232" s="115"/>
      <c r="C232" s="71">
        <f t="shared" si="32"/>
        <v>9785235045460</v>
      </c>
      <c r="D232" s="62" t="s">
        <v>43</v>
      </c>
      <c r="E232" s="63" t="s">
        <v>192</v>
      </c>
      <c r="F232" s="70" t="s">
        <v>40</v>
      </c>
      <c r="G232" s="88">
        <v>476</v>
      </c>
      <c r="H232" s="62" t="s">
        <v>2527</v>
      </c>
      <c r="I232" s="62" t="s">
        <v>2528</v>
      </c>
      <c r="J232" s="62" t="s">
        <v>2529</v>
      </c>
      <c r="K232" s="64">
        <v>2023</v>
      </c>
      <c r="L232" s="62" t="s">
        <v>49</v>
      </c>
      <c r="M232" s="62" t="s">
        <v>153</v>
      </c>
      <c r="N232" s="62" t="s">
        <v>2530</v>
      </c>
      <c r="O232" s="62" t="s">
        <v>2531</v>
      </c>
      <c r="P232" s="62" t="s">
        <v>2532</v>
      </c>
      <c r="Q232" s="91">
        <f t="shared" si="33"/>
        <v>39.1</v>
      </c>
      <c r="R232" s="13"/>
      <c r="S232" s="34" t="str">
        <f t="shared" si="34"/>
        <v/>
      </c>
      <c r="T232" s="65" t="str">
        <f t="shared" si="35"/>
        <v>Image</v>
      </c>
      <c r="U232" s="66">
        <v>9785235045460</v>
      </c>
      <c r="V232" s="62" t="s">
        <v>2533</v>
      </c>
      <c r="W232" s="67">
        <v>39.1</v>
      </c>
      <c r="X232" s="68" t="s">
        <v>2534</v>
      </c>
      <c r="Y232" s="62" t="s">
        <v>2535</v>
      </c>
      <c r="Z232" s="62" t="s">
        <v>2536</v>
      </c>
      <c r="AA232" s="123" t="s">
        <v>2537</v>
      </c>
      <c r="AB232"/>
      <c r="AC232"/>
      <c r="AD232"/>
      <c r="AE232"/>
      <c r="AF232"/>
      <c r="AG232"/>
      <c r="AH232"/>
      <c r="AI232" s="130"/>
    </row>
    <row r="233" spans="1:35" s="22" customFormat="1" ht="16.5">
      <c r="A233" s="60">
        <v>81</v>
      </c>
      <c r="B233" s="115"/>
      <c r="C233" s="71">
        <f t="shared" ref="C233" si="36">HYPERLINK("https://sentrumbookstore.com/catalog/books/"&amp;U233&amp;"/",U233)</f>
        <v>9785421206736</v>
      </c>
      <c r="D233" s="62" t="s">
        <v>42</v>
      </c>
      <c r="E233" s="63" t="s">
        <v>192</v>
      </c>
      <c r="F233" s="70" t="s">
        <v>40</v>
      </c>
      <c r="G233" s="88">
        <v>336</v>
      </c>
      <c r="H233" s="62" t="s">
        <v>2538</v>
      </c>
      <c r="I233" s="62" t="s">
        <v>2885</v>
      </c>
      <c r="J233" s="62" t="s">
        <v>2899</v>
      </c>
      <c r="K233" s="64">
        <v>2023</v>
      </c>
      <c r="L233" s="62" t="s">
        <v>2539</v>
      </c>
      <c r="M233" s="62"/>
      <c r="N233" s="62" t="s">
        <v>2540</v>
      </c>
      <c r="O233" s="62" t="s">
        <v>2541</v>
      </c>
      <c r="P233" s="62" t="s">
        <v>2900</v>
      </c>
      <c r="Q233" s="91">
        <f t="shared" ref="Q233" si="37">ROUND(W233*(100%-Discount),1)</f>
        <v>24.6</v>
      </c>
      <c r="R233" s="13"/>
      <c r="S233" s="34" t="str">
        <f t="shared" ref="S233" si="38">IF(R233="","",R233*Q233)</f>
        <v/>
      </c>
      <c r="T233" s="65" t="str">
        <f t="shared" ref="T233" si="39">HYPERLINK(V233,"Image")</f>
        <v>Image</v>
      </c>
      <c r="U233" s="66">
        <v>9785421206736</v>
      </c>
      <c r="V233" s="62" t="s">
        <v>2542</v>
      </c>
      <c r="W233" s="67">
        <v>24.6</v>
      </c>
      <c r="X233" s="68" t="s">
        <v>2543</v>
      </c>
      <c r="Y233" s="62" t="s">
        <v>2901</v>
      </c>
      <c r="Z233" s="62" t="s">
        <v>2544</v>
      </c>
      <c r="AA233" s="123" t="s">
        <v>2545</v>
      </c>
      <c r="AB233"/>
      <c r="AC233"/>
      <c r="AD233"/>
      <c r="AE233"/>
      <c r="AF233"/>
      <c r="AG233"/>
      <c r="AH233"/>
      <c r="AI233" s="130"/>
    </row>
    <row r="234" spans="1:35" s="22" customFormat="1" ht="16.5">
      <c r="A234" s="72"/>
      <c r="B234" s="98"/>
      <c r="C234" s="61"/>
      <c r="D234" s="62"/>
      <c r="E234" s="63"/>
      <c r="F234" s="70"/>
      <c r="G234" s="88"/>
      <c r="H234" s="62"/>
      <c r="I234" s="62"/>
      <c r="J234" s="62"/>
      <c r="K234" s="64"/>
      <c r="L234" s="62"/>
      <c r="M234" s="62"/>
      <c r="N234" s="62"/>
      <c r="O234" s="62"/>
      <c r="P234" s="62"/>
      <c r="Q234" s="91"/>
      <c r="R234" s="13"/>
      <c r="S234" s="34"/>
      <c r="T234" s="65"/>
      <c r="U234" s="66"/>
      <c r="V234" s="62"/>
      <c r="W234" s="81"/>
      <c r="X234" s="62"/>
      <c r="Y234" s="62"/>
      <c r="Z234" s="68"/>
      <c r="AA234" s="124"/>
      <c r="AB234"/>
      <c r="AC234"/>
      <c r="AD234"/>
      <c r="AE234"/>
      <c r="AF234"/>
      <c r="AG234"/>
      <c r="AH234"/>
      <c r="AI234" s="130"/>
    </row>
    <row r="235" spans="1:35" s="74" customFormat="1" ht="44.25" customHeight="1">
      <c r="A235" s="45" t="s">
        <v>5</v>
      </c>
      <c r="B235" s="96"/>
      <c r="C235" s="45" t="s">
        <v>15</v>
      </c>
      <c r="D235" s="45" t="s">
        <v>118</v>
      </c>
      <c r="E235" s="45" t="s">
        <v>0</v>
      </c>
      <c r="F235" s="45" t="s">
        <v>28</v>
      </c>
      <c r="G235" s="46" t="s">
        <v>21</v>
      </c>
      <c r="H235" s="45" t="s">
        <v>23</v>
      </c>
      <c r="I235" s="45" t="s">
        <v>24</v>
      </c>
      <c r="J235" s="45" t="s">
        <v>25</v>
      </c>
      <c r="K235" s="45" t="s">
        <v>3</v>
      </c>
      <c r="L235" s="46" t="s">
        <v>1</v>
      </c>
      <c r="M235" s="89" t="s">
        <v>18</v>
      </c>
      <c r="N235" s="45" t="s">
        <v>20</v>
      </c>
      <c r="O235" s="45" t="s">
        <v>2</v>
      </c>
      <c r="P235" s="45" t="s">
        <v>4</v>
      </c>
      <c r="Q235" s="109" t="str">
        <f>IF(Discount=0,"List PRICE","Net PRICE with "&amp;TEXT(Discount,"0%")&amp;" Discount")</f>
        <v>List PRICE</v>
      </c>
      <c r="R235" s="47" t="s">
        <v>7</v>
      </c>
      <c r="S235" s="46" t="s">
        <v>8</v>
      </c>
      <c r="T235" s="45" t="s">
        <v>19</v>
      </c>
      <c r="U235" s="48" t="s">
        <v>15</v>
      </c>
      <c r="V235" s="48" t="s">
        <v>22</v>
      </c>
      <c r="W235" s="82" t="s">
        <v>70</v>
      </c>
      <c r="X235" s="48" t="s">
        <v>36</v>
      </c>
      <c r="Y235" s="48" t="s">
        <v>37</v>
      </c>
      <c r="Z235" s="48" t="s">
        <v>38</v>
      </c>
      <c r="AA235" s="121" t="s">
        <v>39</v>
      </c>
      <c r="AB235" s="131"/>
      <c r="AC235" s="131"/>
      <c r="AD235" s="131"/>
      <c r="AE235" s="131"/>
      <c r="AF235" s="131"/>
      <c r="AG235" s="131"/>
      <c r="AH235" s="131"/>
      <c r="AI235" s="128"/>
    </row>
    <row r="236" spans="1:35" s="75" customFormat="1" ht="18.75">
      <c r="A236" s="16" t="s">
        <v>41</v>
      </c>
      <c r="B236" s="97"/>
      <c r="C236" s="16"/>
      <c r="D236" s="16"/>
      <c r="E236" s="16"/>
      <c r="F236" s="17"/>
      <c r="G236" s="87"/>
      <c r="H236" s="16"/>
      <c r="I236" s="16"/>
      <c r="J236" s="16"/>
      <c r="K236" s="16"/>
      <c r="L236" s="16"/>
      <c r="M236" s="90"/>
      <c r="N236" s="16"/>
      <c r="O236" s="16" t="s">
        <v>41</v>
      </c>
      <c r="P236" s="16"/>
      <c r="Q236" s="111"/>
      <c r="R236" s="38">
        <f>SUM(R237:R291)</f>
        <v>0</v>
      </c>
      <c r="S236" s="42">
        <f>SUM(S237:S291)</f>
        <v>0</v>
      </c>
      <c r="T236" s="39"/>
      <c r="U236" s="14"/>
      <c r="V236" s="15"/>
      <c r="W236" s="84"/>
      <c r="X236" s="59"/>
      <c r="Y236" s="59"/>
      <c r="Z236" s="59"/>
      <c r="AA236" s="122"/>
      <c r="AB236" s="132"/>
      <c r="AC236" s="132"/>
      <c r="AD236" s="132"/>
      <c r="AE236" s="132"/>
      <c r="AF236" s="132"/>
      <c r="AG236" s="132"/>
      <c r="AH236" s="132"/>
      <c r="AI236" s="129"/>
    </row>
    <row r="237" spans="1:35" s="22" customFormat="1" ht="16.5">
      <c r="A237" s="60">
        <v>1</v>
      </c>
      <c r="B237" s="115"/>
      <c r="C237" s="71">
        <f t="shared" ref="C237" si="40">HYPERLINK("https://sentrumbookstore.com/catalog/books/"&amp;U237&amp;"/",U237)</f>
        <v>9785171331184</v>
      </c>
      <c r="D237" s="119" t="s">
        <v>2870</v>
      </c>
      <c r="E237" s="63" t="s">
        <v>2933</v>
      </c>
      <c r="F237" s="70" t="s">
        <v>6</v>
      </c>
      <c r="G237" s="88">
        <v>30</v>
      </c>
      <c r="H237" s="62" t="s">
        <v>2946</v>
      </c>
      <c r="I237" s="62" t="s">
        <v>2947</v>
      </c>
      <c r="J237" s="63" t="s">
        <v>2948</v>
      </c>
      <c r="K237" s="64">
        <v>2023</v>
      </c>
      <c r="L237" s="62" t="s">
        <v>29</v>
      </c>
      <c r="M237" s="62" t="s">
        <v>2937</v>
      </c>
      <c r="N237" s="62" t="s">
        <v>2949</v>
      </c>
      <c r="O237" s="62" t="s">
        <v>2950</v>
      </c>
      <c r="P237" s="63" t="s">
        <v>2951</v>
      </c>
      <c r="Q237" s="91">
        <f t="shared" ref="Q237:Q268" si="41">ROUND(W237*(100%-Discount),1)</f>
        <v>101.5</v>
      </c>
      <c r="R237" s="13"/>
      <c r="S237" s="34" t="str">
        <f t="shared" ref="S237" si="42">IF(R237="","",R237*Q237)</f>
        <v/>
      </c>
      <c r="T237" s="65" t="str">
        <f t="shared" ref="T237" si="43">HYPERLINK(V237,"Image")</f>
        <v>Image</v>
      </c>
      <c r="U237" s="66">
        <v>9785171331184</v>
      </c>
      <c r="V237" s="62" t="s">
        <v>2952</v>
      </c>
      <c r="W237" s="67">
        <v>101.5</v>
      </c>
      <c r="X237" s="62" t="s">
        <v>2953</v>
      </c>
      <c r="Y237" s="63" t="s">
        <v>2954</v>
      </c>
      <c r="Z237" s="68" t="s">
        <v>2955</v>
      </c>
      <c r="AA237" s="125" t="s">
        <v>2956</v>
      </c>
      <c r="AB237"/>
      <c r="AC237"/>
      <c r="AD237"/>
      <c r="AE237"/>
      <c r="AF237"/>
      <c r="AG237"/>
      <c r="AH237"/>
      <c r="AI237" s="130"/>
    </row>
    <row r="238" spans="1:35" s="22" customFormat="1" ht="16.5">
      <c r="A238" s="60">
        <v>2</v>
      </c>
      <c r="B238" s="115"/>
      <c r="C238" s="71">
        <f t="shared" ref="C238:C268" si="44">HYPERLINK("https://sentrumbookstore.com/catalog/books/"&amp;U238&amp;"/",U238)</f>
        <v>9785171331108</v>
      </c>
      <c r="D238" s="62" t="s">
        <v>43</v>
      </c>
      <c r="E238" s="63" t="s">
        <v>2546</v>
      </c>
      <c r="F238" s="70" t="s">
        <v>6</v>
      </c>
      <c r="G238" s="88">
        <v>208</v>
      </c>
      <c r="H238" s="62" t="s">
        <v>2547</v>
      </c>
      <c r="I238" s="62" t="s">
        <v>2548</v>
      </c>
      <c r="J238" s="63" t="s">
        <v>2549</v>
      </c>
      <c r="K238" s="64">
        <v>2023</v>
      </c>
      <c r="L238" s="62" t="s">
        <v>194</v>
      </c>
      <c r="M238" s="62" t="s">
        <v>2550</v>
      </c>
      <c r="N238" s="62" t="s">
        <v>2551</v>
      </c>
      <c r="O238" s="62" t="s">
        <v>2552</v>
      </c>
      <c r="P238" s="63" t="s">
        <v>2553</v>
      </c>
      <c r="Q238" s="91">
        <f t="shared" si="41"/>
        <v>18</v>
      </c>
      <c r="R238" s="13"/>
      <c r="S238" s="34" t="str">
        <f t="shared" ref="S238:S268" si="45">IF(R238="","",R238*Q238)</f>
        <v/>
      </c>
      <c r="T238" s="65" t="str">
        <f t="shared" ref="T238:T268" si="46">HYPERLINK(V238,"Image")</f>
        <v>Image</v>
      </c>
      <c r="U238" s="66">
        <v>9785171331108</v>
      </c>
      <c r="V238" s="62" t="s">
        <v>2554</v>
      </c>
      <c r="W238" s="67">
        <v>18</v>
      </c>
      <c r="X238" s="62" t="s">
        <v>2555</v>
      </c>
      <c r="Y238" s="63" t="s">
        <v>2556</v>
      </c>
      <c r="Z238" s="68" t="s">
        <v>2557</v>
      </c>
      <c r="AA238" s="125" t="s">
        <v>2558</v>
      </c>
      <c r="AB238"/>
      <c r="AC238"/>
      <c r="AD238"/>
      <c r="AE238"/>
      <c r="AF238"/>
      <c r="AG238"/>
      <c r="AH238"/>
      <c r="AI238" s="130"/>
    </row>
    <row r="239" spans="1:35" s="22" customFormat="1" ht="16.5">
      <c r="A239" s="60">
        <v>3</v>
      </c>
      <c r="B239" s="115" t="s">
        <v>3191</v>
      </c>
      <c r="C239" s="71">
        <f t="shared" si="44"/>
        <v>9785171331115</v>
      </c>
      <c r="D239" s="62" t="s">
        <v>43</v>
      </c>
      <c r="E239" s="63" t="s">
        <v>2546</v>
      </c>
      <c r="F239" s="70" t="s">
        <v>6</v>
      </c>
      <c r="G239" s="88">
        <v>224</v>
      </c>
      <c r="H239" s="62" t="s">
        <v>2547</v>
      </c>
      <c r="I239" s="62" t="s">
        <v>2559</v>
      </c>
      <c r="J239" s="63" t="s">
        <v>2560</v>
      </c>
      <c r="K239" s="64">
        <v>2023</v>
      </c>
      <c r="L239" s="62" t="s">
        <v>194</v>
      </c>
      <c r="M239" s="62" t="s">
        <v>2550</v>
      </c>
      <c r="N239" s="62" t="s">
        <v>2551</v>
      </c>
      <c r="O239" s="62" t="s">
        <v>2561</v>
      </c>
      <c r="P239" s="63" t="s">
        <v>2562</v>
      </c>
      <c r="Q239" s="91">
        <f t="shared" si="41"/>
        <v>19.399999999999999</v>
      </c>
      <c r="R239" s="13"/>
      <c r="S239" s="34" t="str">
        <f t="shared" si="45"/>
        <v/>
      </c>
      <c r="T239" s="65" t="str">
        <f t="shared" si="46"/>
        <v>Image</v>
      </c>
      <c r="U239" s="66">
        <v>9785171331115</v>
      </c>
      <c r="V239" s="62" t="s">
        <v>2563</v>
      </c>
      <c r="W239" s="67">
        <v>19.399999999999999</v>
      </c>
      <c r="X239" s="62" t="s">
        <v>2564</v>
      </c>
      <c r="Y239" s="63" t="s">
        <v>2565</v>
      </c>
      <c r="Z239" s="68" t="s">
        <v>2557</v>
      </c>
      <c r="AA239" s="125" t="s">
        <v>2566</v>
      </c>
      <c r="AB239"/>
      <c r="AC239"/>
      <c r="AD239"/>
      <c r="AE239"/>
      <c r="AF239"/>
      <c r="AG239"/>
      <c r="AH239"/>
      <c r="AI239" s="130"/>
    </row>
    <row r="240" spans="1:35" s="22" customFormat="1" ht="16.5">
      <c r="A240" s="60">
        <v>4</v>
      </c>
      <c r="B240" s="115" t="s">
        <v>3191</v>
      </c>
      <c r="C240" s="71">
        <f t="shared" si="44"/>
        <v>9785353106067</v>
      </c>
      <c r="D240" s="62" t="s">
        <v>43</v>
      </c>
      <c r="E240" s="63" t="s">
        <v>63</v>
      </c>
      <c r="F240" s="70" t="s">
        <v>40</v>
      </c>
      <c r="G240" s="88">
        <v>96</v>
      </c>
      <c r="H240" s="62" t="s">
        <v>2567</v>
      </c>
      <c r="I240" s="62" t="s">
        <v>2568</v>
      </c>
      <c r="J240" s="63" t="s">
        <v>2569</v>
      </c>
      <c r="K240" s="64">
        <v>2023</v>
      </c>
      <c r="L240" s="62" t="s">
        <v>2570</v>
      </c>
      <c r="M240" s="62" t="s">
        <v>2571</v>
      </c>
      <c r="N240" s="62" t="s">
        <v>2572</v>
      </c>
      <c r="O240" s="62" t="s">
        <v>2573</v>
      </c>
      <c r="P240" s="63" t="s">
        <v>2574</v>
      </c>
      <c r="Q240" s="91">
        <f t="shared" si="41"/>
        <v>19.600000000000001</v>
      </c>
      <c r="R240" s="13"/>
      <c r="S240" s="34" t="str">
        <f t="shared" si="45"/>
        <v/>
      </c>
      <c r="T240" s="65" t="str">
        <f t="shared" si="46"/>
        <v>Image</v>
      </c>
      <c r="U240" s="66">
        <v>9785353106067</v>
      </c>
      <c r="V240" s="62" t="s">
        <v>2575</v>
      </c>
      <c r="W240" s="67">
        <v>19.600000000000001</v>
      </c>
      <c r="X240" s="62" t="s">
        <v>2576</v>
      </c>
      <c r="Y240" s="63" t="s">
        <v>2577</v>
      </c>
      <c r="Z240" s="68" t="s">
        <v>2578</v>
      </c>
      <c r="AA240" s="125" t="s">
        <v>2579</v>
      </c>
      <c r="AB240"/>
      <c r="AC240"/>
      <c r="AD240"/>
      <c r="AE240"/>
      <c r="AF240"/>
      <c r="AG240"/>
      <c r="AH240"/>
      <c r="AI240" s="130"/>
    </row>
    <row r="241" spans="1:35" s="22" customFormat="1" ht="16.5">
      <c r="A241" s="60">
        <v>5</v>
      </c>
      <c r="B241" s="115"/>
      <c r="C241" s="71">
        <f t="shared" si="44"/>
        <v>9785171574833</v>
      </c>
      <c r="D241" s="62" t="s">
        <v>43</v>
      </c>
      <c r="E241" s="63" t="s">
        <v>63</v>
      </c>
      <c r="F241" s="70" t="s">
        <v>6</v>
      </c>
      <c r="G241" s="88">
        <v>48</v>
      </c>
      <c r="H241" s="62" t="s">
        <v>2580</v>
      </c>
      <c r="I241" s="62" t="s">
        <v>2581</v>
      </c>
      <c r="J241" s="63" t="s">
        <v>2582</v>
      </c>
      <c r="K241" s="64">
        <v>2023</v>
      </c>
      <c r="L241" s="62" t="s">
        <v>68</v>
      </c>
      <c r="M241" s="62" t="s">
        <v>2583</v>
      </c>
      <c r="N241" s="62" t="s">
        <v>2584</v>
      </c>
      <c r="O241" s="62" t="s">
        <v>2585</v>
      </c>
      <c r="P241" s="63" t="s">
        <v>2586</v>
      </c>
      <c r="Q241" s="91">
        <f t="shared" si="41"/>
        <v>11.3</v>
      </c>
      <c r="R241" s="13"/>
      <c r="S241" s="34" t="str">
        <f t="shared" si="45"/>
        <v/>
      </c>
      <c r="T241" s="65" t="str">
        <f t="shared" si="46"/>
        <v>Image</v>
      </c>
      <c r="U241" s="66">
        <v>9785171574833</v>
      </c>
      <c r="V241" s="62" t="s">
        <v>2587</v>
      </c>
      <c r="W241" s="67">
        <v>11.3</v>
      </c>
      <c r="X241" s="62" t="s">
        <v>2588</v>
      </c>
      <c r="Y241" s="63" t="s">
        <v>2589</v>
      </c>
      <c r="Z241" s="68" t="s">
        <v>2590</v>
      </c>
      <c r="AA241" s="125" t="s">
        <v>2591</v>
      </c>
      <c r="AB241"/>
      <c r="AC241"/>
      <c r="AD241"/>
      <c r="AE241"/>
      <c r="AF241"/>
      <c r="AG241"/>
      <c r="AH241"/>
      <c r="AI241" s="130"/>
    </row>
    <row r="242" spans="1:35" s="22" customFormat="1" ht="16.5">
      <c r="A242" s="60">
        <v>6</v>
      </c>
      <c r="B242" s="115"/>
      <c r="C242" s="71">
        <f t="shared" si="44"/>
        <v>9785171498894</v>
      </c>
      <c r="D242" s="62" t="s">
        <v>43</v>
      </c>
      <c r="E242" s="63" t="s">
        <v>63</v>
      </c>
      <c r="F242" s="70" t="s">
        <v>40</v>
      </c>
      <c r="G242" s="88">
        <v>127</v>
      </c>
      <c r="H242" s="62" t="s">
        <v>2592</v>
      </c>
      <c r="I242" s="62" t="s">
        <v>2593</v>
      </c>
      <c r="J242" s="63" t="s">
        <v>2594</v>
      </c>
      <c r="K242" s="64">
        <v>2023</v>
      </c>
      <c r="L242" s="62" t="s">
        <v>67</v>
      </c>
      <c r="M242" s="62" t="s">
        <v>2595</v>
      </c>
      <c r="N242" s="62" t="s">
        <v>2596</v>
      </c>
      <c r="O242" s="62" t="s">
        <v>2597</v>
      </c>
      <c r="P242" s="63" t="s">
        <v>2598</v>
      </c>
      <c r="Q242" s="91">
        <f t="shared" si="41"/>
        <v>32.299999999999997</v>
      </c>
      <c r="R242" s="13"/>
      <c r="S242" s="34" t="str">
        <f t="shared" si="45"/>
        <v/>
      </c>
      <c r="T242" s="65" t="str">
        <f t="shared" si="46"/>
        <v>Image</v>
      </c>
      <c r="U242" s="66">
        <v>9785171498894</v>
      </c>
      <c r="V242" s="62" t="s">
        <v>2599</v>
      </c>
      <c r="W242" s="67">
        <v>32.299999999999997</v>
      </c>
      <c r="X242" s="62" t="s">
        <v>2600</v>
      </c>
      <c r="Y242" s="63" t="s">
        <v>2601</v>
      </c>
      <c r="Z242" s="68" t="s">
        <v>2602</v>
      </c>
      <c r="AA242" s="125" t="s">
        <v>2603</v>
      </c>
      <c r="AB242"/>
      <c r="AC242"/>
      <c r="AD242"/>
      <c r="AE242"/>
      <c r="AF242"/>
      <c r="AG242"/>
      <c r="AH242"/>
      <c r="AI242" s="130"/>
    </row>
    <row r="243" spans="1:35" s="22" customFormat="1" ht="16.5">
      <c r="A243" s="60">
        <v>7</v>
      </c>
      <c r="B243" s="115"/>
      <c r="C243" s="71">
        <f t="shared" si="44"/>
        <v>9785171583477</v>
      </c>
      <c r="D243" s="62" t="s">
        <v>43</v>
      </c>
      <c r="E243" s="63" t="s">
        <v>63</v>
      </c>
      <c r="F243" s="70" t="s">
        <v>40</v>
      </c>
      <c r="G243" s="88">
        <v>128</v>
      </c>
      <c r="H243" s="62" t="s">
        <v>2604</v>
      </c>
      <c r="I243" s="62" t="s">
        <v>2605</v>
      </c>
      <c r="J243" s="63" t="s">
        <v>2606</v>
      </c>
      <c r="K243" s="64">
        <v>2023</v>
      </c>
      <c r="L243" s="62" t="s">
        <v>67</v>
      </c>
      <c r="M243" s="62" t="s">
        <v>2607</v>
      </c>
      <c r="N243" s="62" t="s">
        <v>2608</v>
      </c>
      <c r="O243" s="62" t="s">
        <v>2609</v>
      </c>
      <c r="P243" s="63" t="s">
        <v>2610</v>
      </c>
      <c r="Q243" s="91">
        <f t="shared" si="41"/>
        <v>32.5</v>
      </c>
      <c r="R243" s="13"/>
      <c r="S243" s="34" t="str">
        <f t="shared" si="45"/>
        <v/>
      </c>
      <c r="T243" s="65" t="str">
        <f t="shared" si="46"/>
        <v>Image</v>
      </c>
      <c r="U243" s="66">
        <v>9785171583477</v>
      </c>
      <c r="V243" s="62" t="s">
        <v>2611</v>
      </c>
      <c r="W243" s="67">
        <v>32.5</v>
      </c>
      <c r="X243" s="62" t="s">
        <v>2612</v>
      </c>
      <c r="Y243" s="63" t="s">
        <v>2613</v>
      </c>
      <c r="Z243" s="68" t="s">
        <v>2614</v>
      </c>
      <c r="AA243" s="125" t="s">
        <v>2615</v>
      </c>
      <c r="AB243"/>
      <c r="AC243"/>
      <c r="AD243"/>
      <c r="AE243"/>
      <c r="AF243"/>
      <c r="AG243"/>
      <c r="AH243"/>
      <c r="AI243" s="130"/>
    </row>
    <row r="244" spans="1:35" s="22" customFormat="1" ht="16.5">
      <c r="A244" s="60">
        <v>8</v>
      </c>
      <c r="B244" s="115"/>
      <c r="C244" s="71">
        <f t="shared" si="44"/>
        <v>9785370052583</v>
      </c>
      <c r="D244" s="62" t="s">
        <v>43</v>
      </c>
      <c r="E244" s="63" t="s">
        <v>63</v>
      </c>
      <c r="F244" s="70" t="s">
        <v>6</v>
      </c>
      <c r="G244" s="88">
        <v>32</v>
      </c>
      <c r="H244" s="62" t="s">
        <v>2921</v>
      </c>
      <c r="I244" s="62" t="s">
        <v>2922</v>
      </c>
      <c r="J244" s="63" t="s">
        <v>2923</v>
      </c>
      <c r="K244" s="64">
        <v>2023</v>
      </c>
      <c r="L244" s="62" t="s">
        <v>2924</v>
      </c>
      <c r="M244" s="62" t="s">
        <v>2924</v>
      </c>
      <c r="N244" s="62" t="s">
        <v>2925</v>
      </c>
      <c r="O244" s="62" t="s">
        <v>2926</v>
      </c>
      <c r="P244" s="63" t="s">
        <v>2927</v>
      </c>
      <c r="Q244" s="91">
        <f t="shared" si="41"/>
        <v>22</v>
      </c>
      <c r="R244" s="13"/>
      <c r="S244" s="34" t="str">
        <f t="shared" si="45"/>
        <v/>
      </c>
      <c r="T244" s="65" t="str">
        <f t="shared" si="46"/>
        <v>Image</v>
      </c>
      <c r="U244" s="66">
        <v>9785370052583</v>
      </c>
      <c r="V244" s="62" t="s">
        <v>2928</v>
      </c>
      <c r="W244" s="67">
        <v>22</v>
      </c>
      <c r="X244" s="62" t="s">
        <v>2929</v>
      </c>
      <c r="Y244" s="63" t="s">
        <v>2930</v>
      </c>
      <c r="Z244" s="68" t="s">
        <v>2931</v>
      </c>
      <c r="AA244" s="125" t="s">
        <v>2932</v>
      </c>
      <c r="AB244"/>
      <c r="AC244"/>
      <c r="AD244"/>
      <c r="AE244"/>
      <c r="AF244"/>
      <c r="AG244"/>
      <c r="AH244"/>
      <c r="AI244" s="130"/>
    </row>
    <row r="245" spans="1:35" s="22" customFormat="1" ht="16.5">
      <c r="A245" s="60">
        <v>9</v>
      </c>
      <c r="B245" s="115"/>
      <c r="C245" s="71">
        <f t="shared" si="44"/>
        <v>9785604945438</v>
      </c>
      <c r="D245" s="62" t="s">
        <v>43</v>
      </c>
      <c r="E245" s="63" t="s">
        <v>63</v>
      </c>
      <c r="F245" s="70" t="s">
        <v>6</v>
      </c>
      <c r="G245" s="88">
        <v>218</v>
      </c>
      <c r="H245" s="62" t="s">
        <v>2957</v>
      </c>
      <c r="I245" s="62" t="s">
        <v>2958</v>
      </c>
      <c r="J245" s="63" t="s">
        <v>2959</v>
      </c>
      <c r="K245" s="64">
        <v>2023</v>
      </c>
      <c r="L245" s="62" t="s">
        <v>2960</v>
      </c>
      <c r="M245" s="62" t="s">
        <v>2961</v>
      </c>
      <c r="N245" s="62" t="s">
        <v>2962</v>
      </c>
      <c r="O245" s="62" t="s">
        <v>2963</v>
      </c>
      <c r="P245" s="63" t="s">
        <v>2964</v>
      </c>
      <c r="Q245" s="91">
        <f t="shared" si="41"/>
        <v>23.3</v>
      </c>
      <c r="R245" s="13"/>
      <c r="S245" s="34" t="str">
        <f t="shared" si="45"/>
        <v/>
      </c>
      <c r="T245" s="65" t="str">
        <f t="shared" si="46"/>
        <v>Image</v>
      </c>
      <c r="U245" s="66">
        <v>9785604945438</v>
      </c>
      <c r="V245" s="62" t="s">
        <v>2965</v>
      </c>
      <c r="W245" s="67">
        <v>23.3</v>
      </c>
      <c r="X245" s="62" t="s">
        <v>2966</v>
      </c>
      <c r="Y245" s="63" t="s">
        <v>2967</v>
      </c>
      <c r="Z245" s="68" t="s">
        <v>2968</v>
      </c>
      <c r="AA245" s="125" t="s">
        <v>2969</v>
      </c>
      <c r="AB245"/>
      <c r="AC245"/>
      <c r="AD245"/>
      <c r="AE245"/>
      <c r="AF245"/>
      <c r="AG245"/>
      <c r="AH245"/>
      <c r="AI245" s="130"/>
    </row>
    <row r="246" spans="1:35" s="22" customFormat="1" ht="16.5">
      <c r="A246" s="60">
        <v>10</v>
      </c>
      <c r="B246" s="115" t="s">
        <v>3191</v>
      </c>
      <c r="C246" s="71">
        <f t="shared" si="44"/>
        <v>9785389236400</v>
      </c>
      <c r="D246" s="62" t="s">
        <v>43</v>
      </c>
      <c r="E246" s="63" t="s">
        <v>63</v>
      </c>
      <c r="F246" s="70" t="s">
        <v>6</v>
      </c>
      <c r="G246" s="88">
        <v>816</v>
      </c>
      <c r="H246" s="62" t="s">
        <v>1661</v>
      </c>
      <c r="I246" s="62" t="s">
        <v>2970</v>
      </c>
      <c r="J246" s="63" t="s">
        <v>2971</v>
      </c>
      <c r="K246" s="64">
        <v>2023</v>
      </c>
      <c r="L246" s="62" t="s">
        <v>44</v>
      </c>
      <c r="M246" s="62" t="s">
        <v>2972</v>
      </c>
      <c r="N246" s="62" t="s">
        <v>1665</v>
      </c>
      <c r="O246" s="62" t="s">
        <v>2973</v>
      </c>
      <c r="P246" s="63" t="s">
        <v>2974</v>
      </c>
      <c r="Q246" s="91">
        <f t="shared" si="41"/>
        <v>43.5</v>
      </c>
      <c r="R246" s="13"/>
      <c r="S246" s="34" t="str">
        <f t="shared" si="45"/>
        <v/>
      </c>
      <c r="T246" s="65" t="str">
        <f t="shared" si="46"/>
        <v>Image</v>
      </c>
      <c r="U246" s="66">
        <v>9785389236400</v>
      </c>
      <c r="V246" s="62" t="s">
        <v>2975</v>
      </c>
      <c r="W246" s="67">
        <v>43.5</v>
      </c>
      <c r="X246" s="62" t="s">
        <v>2976</v>
      </c>
      <c r="Y246" s="63" t="s">
        <v>2977</v>
      </c>
      <c r="Z246" s="68" t="s">
        <v>1671</v>
      </c>
      <c r="AA246" s="125" t="s">
        <v>2978</v>
      </c>
      <c r="AB246"/>
      <c r="AC246"/>
      <c r="AD246"/>
      <c r="AE246"/>
      <c r="AF246"/>
      <c r="AG246"/>
      <c r="AH246"/>
      <c r="AI246" s="130"/>
    </row>
    <row r="247" spans="1:35" s="22" customFormat="1" ht="16.5">
      <c r="A247" s="60">
        <v>11</v>
      </c>
      <c r="B247" s="115"/>
      <c r="C247" s="71">
        <f t="shared" si="44"/>
        <v>9785907546981</v>
      </c>
      <c r="D247" s="62" t="s">
        <v>43</v>
      </c>
      <c r="E247" s="63" t="s">
        <v>63</v>
      </c>
      <c r="F247" s="70" t="s">
        <v>6</v>
      </c>
      <c r="G247" s="88">
        <v>96</v>
      </c>
      <c r="H247" s="62" t="s">
        <v>2625</v>
      </c>
      <c r="I247" s="62" t="s">
        <v>2626</v>
      </c>
      <c r="J247" s="63" t="s">
        <v>2627</v>
      </c>
      <c r="K247" s="64">
        <v>2023</v>
      </c>
      <c r="L247" s="62" t="s">
        <v>2628</v>
      </c>
      <c r="M247" s="62" t="s">
        <v>2629</v>
      </c>
      <c r="N247" s="62" t="s">
        <v>2630</v>
      </c>
      <c r="O247" s="62" t="s">
        <v>2631</v>
      </c>
      <c r="P247" s="63" t="s">
        <v>2632</v>
      </c>
      <c r="Q247" s="91">
        <f t="shared" si="41"/>
        <v>17.5</v>
      </c>
      <c r="R247" s="13"/>
      <c r="S247" s="34" t="str">
        <f t="shared" si="45"/>
        <v/>
      </c>
      <c r="T247" s="65" t="str">
        <f t="shared" si="46"/>
        <v>Image</v>
      </c>
      <c r="U247" s="66">
        <v>9785907546981</v>
      </c>
      <c r="V247" s="62" t="s">
        <v>2633</v>
      </c>
      <c r="W247" s="67">
        <v>17.5</v>
      </c>
      <c r="X247" s="62" t="s">
        <v>2634</v>
      </c>
      <c r="Y247" s="63" t="s">
        <v>2635</v>
      </c>
      <c r="Z247" s="68" t="s">
        <v>2636</v>
      </c>
      <c r="AA247" s="125" t="s">
        <v>2637</v>
      </c>
      <c r="AB247"/>
      <c r="AC247"/>
      <c r="AD247"/>
      <c r="AE247"/>
      <c r="AF247"/>
      <c r="AG247"/>
      <c r="AH247"/>
      <c r="AI247" s="130"/>
    </row>
    <row r="248" spans="1:35" s="22" customFormat="1" ht="16.5">
      <c r="A248" s="60">
        <v>12</v>
      </c>
      <c r="B248" s="115"/>
      <c r="C248" s="71">
        <f t="shared" si="44"/>
        <v>9785171447359</v>
      </c>
      <c r="D248" s="62" t="s">
        <v>43</v>
      </c>
      <c r="E248" s="63" t="s">
        <v>63</v>
      </c>
      <c r="F248" s="70" t="s">
        <v>40</v>
      </c>
      <c r="G248" s="88">
        <v>96</v>
      </c>
      <c r="H248" s="62" t="s">
        <v>2638</v>
      </c>
      <c r="I248" s="62" t="s">
        <v>2639</v>
      </c>
      <c r="J248" s="63" t="s">
        <v>2640</v>
      </c>
      <c r="K248" s="64">
        <v>2023</v>
      </c>
      <c r="L248" s="62" t="s">
        <v>67</v>
      </c>
      <c r="M248" s="62" t="s">
        <v>2641</v>
      </c>
      <c r="N248" s="62" t="s">
        <v>2642</v>
      </c>
      <c r="O248" s="62" t="s">
        <v>2643</v>
      </c>
      <c r="P248" s="63" t="s">
        <v>2644</v>
      </c>
      <c r="Q248" s="91">
        <f t="shared" si="41"/>
        <v>30.7</v>
      </c>
      <c r="R248" s="13"/>
      <c r="S248" s="34" t="str">
        <f t="shared" si="45"/>
        <v/>
      </c>
      <c r="T248" s="65" t="str">
        <f t="shared" si="46"/>
        <v>Image</v>
      </c>
      <c r="U248" s="66">
        <v>9785171447359</v>
      </c>
      <c r="V248" s="62" t="s">
        <v>2645</v>
      </c>
      <c r="W248" s="67">
        <v>30.7</v>
      </c>
      <c r="X248" s="62" t="s">
        <v>2646</v>
      </c>
      <c r="Y248" s="63" t="s">
        <v>2647</v>
      </c>
      <c r="Z248" s="68" t="s">
        <v>2642</v>
      </c>
      <c r="AA248" s="125" t="s">
        <v>2648</v>
      </c>
      <c r="AB248"/>
      <c r="AC248"/>
      <c r="AD248"/>
      <c r="AE248"/>
      <c r="AF248"/>
      <c r="AG248"/>
      <c r="AH248"/>
      <c r="AI248" s="130"/>
    </row>
    <row r="249" spans="1:35" s="22" customFormat="1" ht="16.5">
      <c r="A249" s="60">
        <v>13</v>
      </c>
      <c r="B249" s="115"/>
      <c r="C249" s="71">
        <f t="shared" si="44"/>
        <v>9785041191986</v>
      </c>
      <c r="D249" s="62" t="s">
        <v>43</v>
      </c>
      <c r="E249" s="63" t="s">
        <v>63</v>
      </c>
      <c r="F249" s="70" t="s">
        <v>6</v>
      </c>
      <c r="G249" s="88">
        <v>384</v>
      </c>
      <c r="H249" s="62" t="s">
        <v>2979</v>
      </c>
      <c r="I249" s="62" t="s">
        <v>2980</v>
      </c>
      <c r="J249" s="63" t="s">
        <v>2981</v>
      </c>
      <c r="K249" s="64">
        <v>2022</v>
      </c>
      <c r="L249" s="62" t="s">
        <v>30</v>
      </c>
      <c r="M249" s="62" t="s">
        <v>2982</v>
      </c>
      <c r="N249" s="62" t="s">
        <v>2983</v>
      </c>
      <c r="O249" s="62" t="s">
        <v>2984</v>
      </c>
      <c r="P249" s="63" t="s">
        <v>2985</v>
      </c>
      <c r="Q249" s="91">
        <f t="shared" si="41"/>
        <v>20.8</v>
      </c>
      <c r="R249" s="13"/>
      <c r="S249" s="34" t="str">
        <f t="shared" si="45"/>
        <v/>
      </c>
      <c r="T249" s="65" t="str">
        <f t="shared" si="46"/>
        <v>Image</v>
      </c>
      <c r="U249" s="66">
        <v>9785041191986</v>
      </c>
      <c r="V249" s="62" t="s">
        <v>2986</v>
      </c>
      <c r="W249" s="67">
        <v>20.8</v>
      </c>
      <c r="X249" s="62" t="s">
        <v>2987</v>
      </c>
      <c r="Y249" s="63" t="s">
        <v>2988</v>
      </c>
      <c r="Z249" s="68" t="s">
        <v>2989</v>
      </c>
      <c r="AA249" s="125" t="s">
        <v>2990</v>
      </c>
      <c r="AB249"/>
      <c r="AC249"/>
      <c r="AD249"/>
      <c r="AE249"/>
      <c r="AF249"/>
      <c r="AG249"/>
      <c r="AH249"/>
      <c r="AI249" s="130"/>
    </row>
    <row r="250" spans="1:35" s="22" customFormat="1" ht="16.5">
      <c r="A250" s="60">
        <v>14</v>
      </c>
      <c r="B250" s="115"/>
      <c r="C250" s="71">
        <f t="shared" si="44"/>
        <v>9789851552265</v>
      </c>
      <c r="D250" s="62" t="s">
        <v>43</v>
      </c>
      <c r="E250" s="63" t="s">
        <v>63</v>
      </c>
      <c r="F250" s="70" t="s">
        <v>40</v>
      </c>
      <c r="G250" s="88">
        <v>38</v>
      </c>
      <c r="H250" s="62" t="s">
        <v>2661</v>
      </c>
      <c r="I250" s="62" t="s">
        <v>2662</v>
      </c>
      <c r="J250" s="63" t="s">
        <v>2663</v>
      </c>
      <c r="K250" s="64">
        <v>2023</v>
      </c>
      <c r="L250" s="62" t="s">
        <v>172</v>
      </c>
      <c r="M250" s="62"/>
      <c r="N250" s="62" t="s">
        <v>2664</v>
      </c>
      <c r="O250" s="62" t="s">
        <v>2665</v>
      </c>
      <c r="P250" s="63" t="s">
        <v>2666</v>
      </c>
      <c r="Q250" s="91">
        <f t="shared" si="41"/>
        <v>29.9</v>
      </c>
      <c r="R250" s="13"/>
      <c r="S250" s="34" t="str">
        <f t="shared" si="45"/>
        <v/>
      </c>
      <c r="T250" s="65" t="str">
        <f t="shared" si="46"/>
        <v>Image</v>
      </c>
      <c r="U250" s="66">
        <v>9789851552265</v>
      </c>
      <c r="V250" s="62" t="s">
        <v>2667</v>
      </c>
      <c r="W250" s="67">
        <v>29.9</v>
      </c>
      <c r="X250" s="62" t="s">
        <v>2668</v>
      </c>
      <c r="Y250" s="63" t="s">
        <v>2669</v>
      </c>
      <c r="Z250" s="68" t="s">
        <v>2670</v>
      </c>
      <c r="AA250" s="125" t="s">
        <v>2671</v>
      </c>
      <c r="AB250"/>
      <c r="AC250"/>
      <c r="AD250"/>
      <c r="AE250"/>
      <c r="AF250"/>
      <c r="AG250"/>
      <c r="AH250"/>
      <c r="AI250" s="130"/>
    </row>
    <row r="251" spans="1:35" s="22" customFormat="1" ht="16.5">
      <c r="A251" s="60">
        <v>15</v>
      </c>
      <c r="B251" s="115"/>
      <c r="C251" s="71">
        <f t="shared" si="44"/>
        <v>9785604945445</v>
      </c>
      <c r="D251" s="62" t="s">
        <v>43</v>
      </c>
      <c r="E251" s="63" t="s">
        <v>63</v>
      </c>
      <c r="F251" s="70" t="s">
        <v>6</v>
      </c>
      <c r="G251" s="88">
        <v>124</v>
      </c>
      <c r="H251" s="62" t="s">
        <v>2991</v>
      </c>
      <c r="I251" s="62" t="s">
        <v>2992</v>
      </c>
      <c r="J251" s="63" t="s">
        <v>2993</v>
      </c>
      <c r="K251" s="64">
        <v>2023</v>
      </c>
      <c r="L251" s="62" t="s">
        <v>2960</v>
      </c>
      <c r="M251" s="62" t="s">
        <v>2961</v>
      </c>
      <c r="N251" s="62" t="s">
        <v>2994</v>
      </c>
      <c r="O251" s="62" t="s">
        <v>2995</v>
      </c>
      <c r="P251" s="63" t="s">
        <v>2996</v>
      </c>
      <c r="Q251" s="91">
        <f t="shared" si="41"/>
        <v>18.600000000000001</v>
      </c>
      <c r="R251" s="13"/>
      <c r="S251" s="34" t="str">
        <f t="shared" si="45"/>
        <v/>
      </c>
      <c r="T251" s="65" t="str">
        <f t="shared" si="46"/>
        <v>Image</v>
      </c>
      <c r="U251" s="66">
        <v>9785604945445</v>
      </c>
      <c r="V251" s="62" t="s">
        <v>2997</v>
      </c>
      <c r="W251" s="67">
        <v>18.600000000000001</v>
      </c>
      <c r="X251" s="62" t="s">
        <v>2998</v>
      </c>
      <c r="Y251" s="63" t="s">
        <v>2999</v>
      </c>
      <c r="Z251" s="68" t="s">
        <v>3000</v>
      </c>
      <c r="AA251" s="125" t="s">
        <v>3001</v>
      </c>
      <c r="AB251"/>
      <c r="AC251"/>
      <c r="AD251"/>
      <c r="AE251"/>
      <c r="AF251"/>
      <c r="AG251"/>
      <c r="AH251"/>
      <c r="AI251" s="130"/>
    </row>
    <row r="252" spans="1:35" s="22" customFormat="1" ht="16.5">
      <c r="A252" s="60">
        <v>16</v>
      </c>
      <c r="B252" s="115"/>
      <c r="C252" s="71">
        <f t="shared" si="44"/>
        <v>9785171563851</v>
      </c>
      <c r="D252" s="62" t="s">
        <v>43</v>
      </c>
      <c r="E252" s="63" t="s">
        <v>63</v>
      </c>
      <c r="F252" s="70" t="s">
        <v>6</v>
      </c>
      <c r="G252" s="88">
        <v>160</v>
      </c>
      <c r="H252" s="62" t="s">
        <v>2672</v>
      </c>
      <c r="I252" s="62" t="s">
        <v>2673</v>
      </c>
      <c r="J252" s="63" t="s">
        <v>2674</v>
      </c>
      <c r="K252" s="64">
        <v>2023</v>
      </c>
      <c r="L252" s="62" t="s">
        <v>68</v>
      </c>
      <c r="M252" s="62" t="s">
        <v>2675</v>
      </c>
      <c r="N252" s="62" t="s">
        <v>2676</v>
      </c>
      <c r="O252" s="62" t="s">
        <v>2677</v>
      </c>
      <c r="P252" s="63" t="s">
        <v>2678</v>
      </c>
      <c r="Q252" s="91">
        <f t="shared" si="41"/>
        <v>12.6</v>
      </c>
      <c r="R252" s="13"/>
      <c r="S252" s="34" t="str">
        <f t="shared" si="45"/>
        <v/>
      </c>
      <c r="T252" s="65" t="str">
        <f t="shared" si="46"/>
        <v>Image</v>
      </c>
      <c r="U252" s="66">
        <v>9785171563851</v>
      </c>
      <c r="V252" s="62" t="s">
        <v>2679</v>
      </c>
      <c r="W252" s="67">
        <v>12.6</v>
      </c>
      <c r="X252" s="62" t="s">
        <v>2680</v>
      </c>
      <c r="Y252" s="63" t="s">
        <v>2681</v>
      </c>
      <c r="Z252" s="68" t="s">
        <v>2682</v>
      </c>
      <c r="AA252" s="125" t="s">
        <v>2683</v>
      </c>
      <c r="AB252"/>
      <c r="AC252"/>
      <c r="AD252"/>
      <c r="AE252"/>
      <c r="AF252"/>
      <c r="AG252"/>
      <c r="AH252"/>
      <c r="AI252" s="130"/>
    </row>
    <row r="253" spans="1:35" s="22" customFormat="1" ht="16.5">
      <c r="A253" s="60">
        <v>17</v>
      </c>
      <c r="B253" s="115"/>
      <c r="C253" s="71">
        <f t="shared" si="44"/>
        <v>9785917596136</v>
      </c>
      <c r="D253" s="62" t="s">
        <v>43</v>
      </c>
      <c r="E253" s="63" t="s">
        <v>63</v>
      </c>
      <c r="F253" s="70" t="s">
        <v>6</v>
      </c>
      <c r="G253" s="88">
        <v>40</v>
      </c>
      <c r="H253" s="62" t="s">
        <v>3002</v>
      </c>
      <c r="I253" s="62" t="s">
        <v>3003</v>
      </c>
      <c r="J253" s="63" t="s">
        <v>3004</v>
      </c>
      <c r="K253" s="64">
        <v>2021</v>
      </c>
      <c r="L253" s="62" t="s">
        <v>3005</v>
      </c>
      <c r="M253" s="62" t="s">
        <v>3006</v>
      </c>
      <c r="N253" s="62" t="s">
        <v>3007</v>
      </c>
      <c r="O253" s="62" t="s">
        <v>3008</v>
      </c>
      <c r="P253" s="63" t="s">
        <v>3009</v>
      </c>
      <c r="Q253" s="91">
        <f t="shared" si="41"/>
        <v>32.4</v>
      </c>
      <c r="R253" s="13"/>
      <c r="S253" s="34" t="str">
        <f t="shared" si="45"/>
        <v/>
      </c>
      <c r="T253" s="65" t="str">
        <f t="shared" si="46"/>
        <v>Image</v>
      </c>
      <c r="U253" s="66">
        <v>9785917596136</v>
      </c>
      <c r="V253" s="62" t="s">
        <v>3010</v>
      </c>
      <c r="W253" s="67">
        <v>32.4</v>
      </c>
      <c r="X253" s="62" t="s">
        <v>3011</v>
      </c>
      <c r="Y253" s="63" t="s">
        <v>3012</v>
      </c>
      <c r="Z253" s="68" t="s">
        <v>3013</v>
      </c>
      <c r="AA253" s="125" t="s">
        <v>3014</v>
      </c>
      <c r="AB253"/>
      <c r="AC253"/>
      <c r="AD253"/>
      <c r="AE253"/>
      <c r="AF253"/>
      <c r="AG253"/>
      <c r="AH253"/>
      <c r="AI253" s="130"/>
    </row>
    <row r="254" spans="1:35" s="22" customFormat="1" ht="16.5">
      <c r="A254" s="60">
        <v>18</v>
      </c>
      <c r="B254" s="115"/>
      <c r="C254" s="71">
        <f t="shared" si="44"/>
        <v>9785917596976</v>
      </c>
      <c r="D254" s="62" t="s">
        <v>43</v>
      </c>
      <c r="E254" s="63" t="s">
        <v>63</v>
      </c>
      <c r="F254" s="70" t="s">
        <v>6</v>
      </c>
      <c r="G254" s="88">
        <v>40</v>
      </c>
      <c r="H254" s="62" t="s">
        <v>3002</v>
      </c>
      <c r="I254" s="62" t="s">
        <v>3015</v>
      </c>
      <c r="J254" s="63" t="s">
        <v>3016</v>
      </c>
      <c r="K254" s="64">
        <v>2023</v>
      </c>
      <c r="L254" s="62" t="s">
        <v>3005</v>
      </c>
      <c r="M254" s="62" t="s">
        <v>3017</v>
      </c>
      <c r="N254" s="62" t="s">
        <v>3007</v>
      </c>
      <c r="O254" s="62" t="s">
        <v>3018</v>
      </c>
      <c r="P254" s="63" t="s">
        <v>3019</v>
      </c>
      <c r="Q254" s="91">
        <f t="shared" si="41"/>
        <v>32.4</v>
      </c>
      <c r="R254" s="13"/>
      <c r="S254" s="34" t="str">
        <f t="shared" si="45"/>
        <v/>
      </c>
      <c r="T254" s="65" t="str">
        <f t="shared" si="46"/>
        <v>Image</v>
      </c>
      <c r="U254" s="66">
        <v>9785917596976</v>
      </c>
      <c r="V254" s="62" t="s">
        <v>3020</v>
      </c>
      <c r="W254" s="67">
        <v>32.4</v>
      </c>
      <c r="X254" s="62" t="s">
        <v>3021</v>
      </c>
      <c r="Y254" s="63" t="s">
        <v>3022</v>
      </c>
      <c r="Z254" s="68" t="s">
        <v>3013</v>
      </c>
      <c r="AA254" s="125" t="s">
        <v>3023</v>
      </c>
      <c r="AB254"/>
      <c r="AC254"/>
      <c r="AD254"/>
      <c r="AE254"/>
      <c r="AF254"/>
      <c r="AG254"/>
      <c r="AH254"/>
      <c r="AI254" s="130"/>
    </row>
    <row r="255" spans="1:35" s="22" customFormat="1" ht="16.5">
      <c r="A255" s="60">
        <v>19</v>
      </c>
      <c r="B255" s="115"/>
      <c r="C255" s="71">
        <f t="shared" si="44"/>
        <v>9785917597621</v>
      </c>
      <c r="D255" s="62" t="s">
        <v>43</v>
      </c>
      <c r="E255" s="63" t="s">
        <v>63</v>
      </c>
      <c r="F255" s="70" t="s">
        <v>6</v>
      </c>
      <c r="G255" s="88">
        <v>40</v>
      </c>
      <c r="H255" s="62" t="s">
        <v>3002</v>
      </c>
      <c r="I255" s="62" t="s">
        <v>3024</v>
      </c>
      <c r="J255" s="63" t="s">
        <v>3025</v>
      </c>
      <c r="K255" s="64">
        <v>2023</v>
      </c>
      <c r="L255" s="62" t="s">
        <v>3005</v>
      </c>
      <c r="M255" s="62" t="s">
        <v>3006</v>
      </c>
      <c r="N255" s="62" t="s">
        <v>3007</v>
      </c>
      <c r="O255" s="62" t="s">
        <v>3026</v>
      </c>
      <c r="P255" s="63" t="s">
        <v>3027</v>
      </c>
      <c r="Q255" s="91">
        <f t="shared" si="41"/>
        <v>34.1</v>
      </c>
      <c r="R255" s="13"/>
      <c r="S255" s="34" t="str">
        <f t="shared" si="45"/>
        <v/>
      </c>
      <c r="T255" s="65" t="str">
        <f t="shared" si="46"/>
        <v>Image</v>
      </c>
      <c r="U255" s="66">
        <v>9785917597621</v>
      </c>
      <c r="V255" s="62" t="s">
        <v>3028</v>
      </c>
      <c r="W255" s="67">
        <v>34.1</v>
      </c>
      <c r="X255" s="62" t="s">
        <v>3029</v>
      </c>
      <c r="Y255" s="63" t="s">
        <v>3030</v>
      </c>
      <c r="Z255" s="68" t="s">
        <v>3013</v>
      </c>
      <c r="AA255" s="125" t="s">
        <v>3031</v>
      </c>
      <c r="AB255"/>
      <c r="AC255"/>
      <c r="AD255"/>
      <c r="AE255"/>
      <c r="AF255"/>
      <c r="AG255"/>
      <c r="AH255"/>
      <c r="AI255" s="130"/>
    </row>
    <row r="256" spans="1:35" s="22" customFormat="1" ht="16.5">
      <c r="A256" s="60">
        <v>20</v>
      </c>
      <c r="B256" s="115"/>
      <c r="C256" s="71">
        <f t="shared" si="44"/>
        <v>9785001674962</v>
      </c>
      <c r="D256" s="62" t="s">
        <v>43</v>
      </c>
      <c r="E256" s="63" t="s">
        <v>63</v>
      </c>
      <c r="F256" s="70" t="s">
        <v>6</v>
      </c>
      <c r="G256" s="88">
        <v>40</v>
      </c>
      <c r="H256" s="62" t="s">
        <v>3032</v>
      </c>
      <c r="I256" s="62" t="s">
        <v>3033</v>
      </c>
      <c r="J256" s="63" t="s">
        <v>3034</v>
      </c>
      <c r="K256" s="64">
        <v>2023</v>
      </c>
      <c r="L256" s="62" t="s">
        <v>3005</v>
      </c>
      <c r="M256" s="62" t="s">
        <v>3006</v>
      </c>
      <c r="N256" s="62" t="s">
        <v>3035</v>
      </c>
      <c r="O256" s="62" t="s">
        <v>3036</v>
      </c>
      <c r="P256" s="63" t="s">
        <v>3037</v>
      </c>
      <c r="Q256" s="91">
        <f t="shared" si="41"/>
        <v>34.6</v>
      </c>
      <c r="R256" s="13"/>
      <c r="S256" s="34" t="str">
        <f t="shared" si="45"/>
        <v/>
      </c>
      <c r="T256" s="65" t="str">
        <f t="shared" si="46"/>
        <v>Image</v>
      </c>
      <c r="U256" s="66">
        <v>9785001674962</v>
      </c>
      <c r="V256" s="62" t="s">
        <v>3038</v>
      </c>
      <c r="W256" s="67">
        <v>34.6</v>
      </c>
      <c r="X256" s="62" t="s">
        <v>3039</v>
      </c>
      <c r="Y256" s="63" t="s">
        <v>3040</v>
      </c>
      <c r="Z256" s="68" t="s">
        <v>3041</v>
      </c>
      <c r="AA256" s="125" t="s">
        <v>3042</v>
      </c>
      <c r="AB256"/>
      <c r="AC256"/>
      <c r="AD256"/>
      <c r="AE256"/>
      <c r="AF256"/>
      <c r="AG256"/>
      <c r="AH256"/>
      <c r="AI256" s="130"/>
    </row>
    <row r="257" spans="1:35" s="22" customFormat="1" ht="16.5">
      <c r="A257" s="60">
        <v>21</v>
      </c>
      <c r="B257" s="115" t="s">
        <v>3191</v>
      </c>
      <c r="C257" s="71">
        <f t="shared" ref="C257" si="47">HYPERLINK("https://sentrumbookstore.com/catalog/books/"&amp;U257&amp;"/",U257)</f>
        <v>9785171229870</v>
      </c>
      <c r="D257" s="119" t="s">
        <v>2870</v>
      </c>
      <c r="E257" s="63" t="s">
        <v>63</v>
      </c>
      <c r="F257" s="70" t="s">
        <v>6</v>
      </c>
      <c r="G257" s="88">
        <v>28</v>
      </c>
      <c r="H257" s="62" t="s">
        <v>2934</v>
      </c>
      <c r="I257" s="62" t="s">
        <v>2935</v>
      </c>
      <c r="J257" s="63" t="s">
        <v>2936</v>
      </c>
      <c r="K257" s="64">
        <v>2023</v>
      </c>
      <c r="L257" s="62" t="s">
        <v>29</v>
      </c>
      <c r="M257" s="62" t="s">
        <v>2937</v>
      </c>
      <c r="N257" s="62" t="s">
        <v>2938</v>
      </c>
      <c r="O257" s="62" t="s">
        <v>2939</v>
      </c>
      <c r="P257" s="63" t="s">
        <v>2940</v>
      </c>
      <c r="Q257" s="91">
        <f t="shared" si="41"/>
        <v>86.1</v>
      </c>
      <c r="R257" s="13"/>
      <c r="S257" s="34" t="str">
        <f t="shared" ref="S257" si="48">IF(R257="","",R257*Q257)</f>
        <v/>
      </c>
      <c r="T257" s="65" t="str">
        <f t="shared" ref="T257" si="49">HYPERLINK(V257,"Image")</f>
        <v>Image</v>
      </c>
      <c r="U257" s="66">
        <v>9785171229870</v>
      </c>
      <c r="V257" s="62" t="s">
        <v>2941</v>
      </c>
      <c r="W257" s="67">
        <v>86.1</v>
      </c>
      <c r="X257" s="62" t="s">
        <v>2942</v>
      </c>
      <c r="Y257" s="63" t="s">
        <v>2943</v>
      </c>
      <c r="Z257" s="68" t="s">
        <v>2944</v>
      </c>
      <c r="AA257" s="125" t="s">
        <v>2945</v>
      </c>
      <c r="AB257"/>
      <c r="AC257"/>
      <c r="AD257"/>
      <c r="AE257"/>
      <c r="AF257"/>
      <c r="AG257"/>
      <c r="AH257"/>
      <c r="AI257" s="130"/>
    </row>
    <row r="258" spans="1:35" s="22" customFormat="1" ht="16.5">
      <c r="A258" s="60">
        <v>22</v>
      </c>
      <c r="B258" s="115"/>
      <c r="C258" s="71">
        <f t="shared" si="44"/>
        <v>9785389236899</v>
      </c>
      <c r="D258" s="62" t="s">
        <v>3043</v>
      </c>
      <c r="E258" s="63" t="s">
        <v>63</v>
      </c>
      <c r="F258" s="70" t="s">
        <v>6</v>
      </c>
      <c r="G258" s="88">
        <v>96</v>
      </c>
      <c r="H258" s="62" t="s">
        <v>3044</v>
      </c>
      <c r="I258" s="62" t="s">
        <v>3045</v>
      </c>
      <c r="J258" s="63" t="s">
        <v>3046</v>
      </c>
      <c r="K258" s="64">
        <v>2023</v>
      </c>
      <c r="L258" s="62" t="s">
        <v>2726</v>
      </c>
      <c r="M258" s="62" t="s">
        <v>3047</v>
      </c>
      <c r="N258" s="62" t="s">
        <v>3048</v>
      </c>
      <c r="O258" s="62" t="s">
        <v>3049</v>
      </c>
      <c r="P258" s="63" t="s">
        <v>3050</v>
      </c>
      <c r="Q258" s="91">
        <f t="shared" si="41"/>
        <v>15.4</v>
      </c>
      <c r="R258" s="13"/>
      <c r="S258" s="34" t="str">
        <f t="shared" si="45"/>
        <v/>
      </c>
      <c r="T258" s="65" t="str">
        <f t="shared" si="46"/>
        <v>Image</v>
      </c>
      <c r="U258" s="66">
        <v>9785389236899</v>
      </c>
      <c r="V258" s="62" t="s">
        <v>3051</v>
      </c>
      <c r="W258" s="67">
        <v>15.4</v>
      </c>
      <c r="X258" s="62" t="s">
        <v>3052</v>
      </c>
      <c r="Y258" s="63" t="s">
        <v>3053</v>
      </c>
      <c r="Z258" s="68" t="s">
        <v>3048</v>
      </c>
      <c r="AA258" s="125" t="s">
        <v>3054</v>
      </c>
      <c r="AB258"/>
      <c r="AC258"/>
      <c r="AD258"/>
      <c r="AE258"/>
      <c r="AF258"/>
      <c r="AG258"/>
      <c r="AH258"/>
      <c r="AI258" s="130"/>
    </row>
    <row r="259" spans="1:35" s="22" customFormat="1" ht="16.5">
      <c r="A259" s="60">
        <v>23</v>
      </c>
      <c r="B259" s="115"/>
      <c r="C259" s="71">
        <f t="shared" si="44"/>
        <v>9785041198213</v>
      </c>
      <c r="D259" s="62" t="s">
        <v>43</v>
      </c>
      <c r="E259" s="63" t="s">
        <v>63</v>
      </c>
      <c r="F259" s="70" t="s">
        <v>6</v>
      </c>
      <c r="G259" s="88">
        <v>352</v>
      </c>
      <c r="H259" s="62" t="s">
        <v>3055</v>
      </c>
      <c r="I259" s="62" t="s">
        <v>3056</v>
      </c>
      <c r="J259" s="63" t="s">
        <v>3057</v>
      </c>
      <c r="K259" s="64">
        <v>2023</v>
      </c>
      <c r="L259" s="62" t="s">
        <v>30</v>
      </c>
      <c r="M259" s="62" t="s">
        <v>2982</v>
      </c>
      <c r="N259" s="62" t="s">
        <v>3058</v>
      </c>
      <c r="O259" s="62" t="s">
        <v>3059</v>
      </c>
      <c r="P259" s="63" t="s">
        <v>3060</v>
      </c>
      <c r="Q259" s="91">
        <f t="shared" si="41"/>
        <v>20.9</v>
      </c>
      <c r="R259" s="13"/>
      <c r="S259" s="34" t="str">
        <f t="shared" si="45"/>
        <v/>
      </c>
      <c r="T259" s="65" t="str">
        <f t="shared" si="46"/>
        <v>Image</v>
      </c>
      <c r="U259" s="66">
        <v>9785041198213</v>
      </c>
      <c r="V259" s="62" t="s">
        <v>3061</v>
      </c>
      <c r="W259" s="67">
        <v>20.9</v>
      </c>
      <c r="X259" s="62" t="s">
        <v>3062</v>
      </c>
      <c r="Y259" s="63" t="s">
        <v>3063</v>
      </c>
      <c r="Z259" s="68" t="s">
        <v>3064</v>
      </c>
      <c r="AA259" s="125" t="s">
        <v>3065</v>
      </c>
      <c r="AB259"/>
      <c r="AC259"/>
      <c r="AD259"/>
      <c r="AE259"/>
      <c r="AF259"/>
      <c r="AG259"/>
      <c r="AH259"/>
      <c r="AI259" s="130"/>
    </row>
    <row r="260" spans="1:35" s="22" customFormat="1" ht="16.5">
      <c r="A260" s="60">
        <v>24</v>
      </c>
      <c r="B260" s="115"/>
      <c r="C260" s="71">
        <f t="shared" si="44"/>
        <v>9785604945452</v>
      </c>
      <c r="D260" s="62" t="s">
        <v>43</v>
      </c>
      <c r="E260" s="63" t="s">
        <v>63</v>
      </c>
      <c r="F260" s="70" t="s">
        <v>6</v>
      </c>
      <c r="G260" s="88">
        <v>190</v>
      </c>
      <c r="H260" s="62" t="s">
        <v>3066</v>
      </c>
      <c r="I260" s="62" t="s">
        <v>3067</v>
      </c>
      <c r="J260" s="63" t="s">
        <v>3068</v>
      </c>
      <c r="K260" s="64">
        <v>2023</v>
      </c>
      <c r="L260" s="62" t="s">
        <v>2960</v>
      </c>
      <c r="M260" s="62" t="s">
        <v>2961</v>
      </c>
      <c r="N260" s="62" t="s">
        <v>3069</v>
      </c>
      <c r="O260" s="62" t="s">
        <v>3070</v>
      </c>
      <c r="P260" s="63" t="s">
        <v>3071</v>
      </c>
      <c r="Q260" s="91">
        <f t="shared" si="41"/>
        <v>22.5</v>
      </c>
      <c r="R260" s="13"/>
      <c r="S260" s="34" t="str">
        <f t="shared" si="45"/>
        <v/>
      </c>
      <c r="T260" s="65" t="str">
        <f t="shared" si="46"/>
        <v>Image</v>
      </c>
      <c r="U260" s="66">
        <v>9785604945452</v>
      </c>
      <c r="V260" s="62" t="s">
        <v>3072</v>
      </c>
      <c r="W260" s="67">
        <v>22.5</v>
      </c>
      <c r="X260" s="62" t="s">
        <v>3073</v>
      </c>
      <c r="Y260" s="63" t="s">
        <v>3074</v>
      </c>
      <c r="Z260" s="68" t="s">
        <v>3069</v>
      </c>
      <c r="AA260" s="125" t="s">
        <v>3075</v>
      </c>
      <c r="AB260"/>
      <c r="AC260"/>
      <c r="AD260"/>
      <c r="AE260"/>
      <c r="AF260"/>
      <c r="AG260"/>
      <c r="AH260"/>
      <c r="AI260" s="130"/>
    </row>
    <row r="261" spans="1:35" s="22" customFormat="1" ht="16.5">
      <c r="A261" s="60">
        <v>25</v>
      </c>
      <c r="B261" s="115"/>
      <c r="C261" s="71">
        <f t="shared" si="44"/>
        <v>9789851553873</v>
      </c>
      <c r="D261" s="62" t="s">
        <v>43</v>
      </c>
      <c r="E261" s="63" t="s">
        <v>63</v>
      </c>
      <c r="F261" s="70" t="s">
        <v>6</v>
      </c>
      <c r="G261" s="88">
        <v>28</v>
      </c>
      <c r="H261" s="62" t="s">
        <v>2696</v>
      </c>
      <c r="I261" s="62" t="s">
        <v>2697</v>
      </c>
      <c r="J261" s="63" t="s">
        <v>2905</v>
      </c>
      <c r="K261" s="64">
        <v>2023</v>
      </c>
      <c r="L261" s="62" t="s">
        <v>172</v>
      </c>
      <c r="M261" s="62"/>
      <c r="N261" s="62" t="s">
        <v>2698</v>
      </c>
      <c r="O261" s="62" t="s">
        <v>2699</v>
      </c>
      <c r="P261" s="63" t="s">
        <v>2902</v>
      </c>
      <c r="Q261" s="91">
        <f t="shared" si="41"/>
        <v>29.5</v>
      </c>
      <c r="R261" s="13"/>
      <c r="S261" s="34" t="str">
        <f t="shared" si="45"/>
        <v/>
      </c>
      <c r="T261" s="65" t="str">
        <f t="shared" si="46"/>
        <v>Image</v>
      </c>
      <c r="U261" s="66">
        <v>9789851553873</v>
      </c>
      <c r="V261" s="62" t="s">
        <v>2700</v>
      </c>
      <c r="W261" s="67">
        <v>29.5</v>
      </c>
      <c r="X261" s="62" t="s">
        <v>2701</v>
      </c>
      <c r="Y261" s="63" t="s">
        <v>2906</v>
      </c>
      <c r="Z261" s="68" t="s">
        <v>2702</v>
      </c>
      <c r="AA261" s="125" t="s">
        <v>2703</v>
      </c>
      <c r="AB261"/>
      <c r="AC261"/>
      <c r="AD261"/>
      <c r="AE261"/>
      <c r="AF261"/>
      <c r="AG261"/>
      <c r="AH261"/>
      <c r="AI261" s="130"/>
    </row>
    <row r="262" spans="1:35" s="22" customFormat="1" ht="16.5">
      <c r="A262" s="60">
        <v>26</v>
      </c>
      <c r="B262" s="115"/>
      <c r="C262" s="71">
        <f t="shared" si="44"/>
        <v>9785906989321</v>
      </c>
      <c r="D262" s="62" t="s">
        <v>43</v>
      </c>
      <c r="E262" s="63" t="s">
        <v>63</v>
      </c>
      <c r="F262" s="70" t="s">
        <v>6</v>
      </c>
      <c r="G262" s="88">
        <v>287</v>
      </c>
      <c r="H262" s="62" t="s">
        <v>3076</v>
      </c>
      <c r="I262" s="62" t="s">
        <v>3077</v>
      </c>
      <c r="J262" s="63" t="s">
        <v>3078</v>
      </c>
      <c r="K262" s="64">
        <v>2018</v>
      </c>
      <c r="L262" s="62" t="s">
        <v>3079</v>
      </c>
      <c r="M262" s="62" t="s">
        <v>3080</v>
      </c>
      <c r="N262" s="62" t="s">
        <v>3081</v>
      </c>
      <c r="O262" s="62" t="s">
        <v>3082</v>
      </c>
      <c r="P262" s="63" t="s">
        <v>3083</v>
      </c>
      <c r="Q262" s="91">
        <f t="shared" si="41"/>
        <v>69.3</v>
      </c>
      <c r="R262" s="13"/>
      <c r="S262" s="34" t="str">
        <f t="shared" si="45"/>
        <v/>
      </c>
      <c r="T262" s="65" t="str">
        <f t="shared" si="46"/>
        <v>Image</v>
      </c>
      <c r="U262" s="66">
        <v>9785906989321</v>
      </c>
      <c r="V262" s="62" t="s">
        <v>3084</v>
      </c>
      <c r="W262" s="67">
        <v>69.3</v>
      </c>
      <c r="X262" s="62" t="s">
        <v>3085</v>
      </c>
      <c r="Y262" s="63" t="s">
        <v>3086</v>
      </c>
      <c r="Z262" s="68" t="s">
        <v>3087</v>
      </c>
      <c r="AA262" s="125" t="s">
        <v>3088</v>
      </c>
      <c r="AB262"/>
      <c r="AC262"/>
      <c r="AD262"/>
      <c r="AE262"/>
      <c r="AF262"/>
      <c r="AG262"/>
      <c r="AH262"/>
      <c r="AI262" s="130"/>
    </row>
    <row r="263" spans="1:35" s="22" customFormat="1" ht="16.5">
      <c r="A263" s="60">
        <v>27</v>
      </c>
      <c r="B263" s="115"/>
      <c r="C263" s="71">
        <f t="shared" si="44"/>
        <v>9785604964378</v>
      </c>
      <c r="D263" s="62" t="s">
        <v>43</v>
      </c>
      <c r="E263" s="63" t="s">
        <v>63</v>
      </c>
      <c r="F263" s="70" t="s">
        <v>6</v>
      </c>
      <c r="G263" s="88">
        <v>26</v>
      </c>
      <c r="H263" s="62" t="s">
        <v>2704</v>
      </c>
      <c r="I263" s="62" t="s">
        <v>2705</v>
      </c>
      <c r="J263" s="63" t="s">
        <v>2706</v>
      </c>
      <c r="K263" s="64">
        <v>2023</v>
      </c>
      <c r="L263" s="62" t="s">
        <v>2707</v>
      </c>
      <c r="M263" s="62" t="s">
        <v>2708</v>
      </c>
      <c r="N263" s="62" t="s">
        <v>2709</v>
      </c>
      <c r="O263" s="62" t="s">
        <v>2710</v>
      </c>
      <c r="P263" s="63" t="s">
        <v>2711</v>
      </c>
      <c r="Q263" s="91">
        <f t="shared" si="41"/>
        <v>36.799999999999997</v>
      </c>
      <c r="R263" s="13"/>
      <c r="S263" s="34" t="str">
        <f t="shared" si="45"/>
        <v/>
      </c>
      <c r="T263" s="65" t="str">
        <f t="shared" si="46"/>
        <v>Image</v>
      </c>
      <c r="U263" s="66">
        <v>9785604964378</v>
      </c>
      <c r="V263" s="62" t="s">
        <v>2712</v>
      </c>
      <c r="W263" s="67">
        <v>36.799999999999997</v>
      </c>
      <c r="X263" s="62" t="s">
        <v>2713</v>
      </c>
      <c r="Y263" s="63" t="s">
        <v>2714</v>
      </c>
      <c r="Z263" s="68" t="s">
        <v>2715</v>
      </c>
      <c r="AA263" s="125" t="s">
        <v>2716</v>
      </c>
      <c r="AB263"/>
      <c r="AC263"/>
      <c r="AD263"/>
      <c r="AE263"/>
      <c r="AF263"/>
      <c r="AG263"/>
      <c r="AH263"/>
      <c r="AI263" s="130"/>
    </row>
    <row r="264" spans="1:35" s="22" customFormat="1" ht="16.5">
      <c r="A264" s="60">
        <v>28</v>
      </c>
      <c r="B264" s="115"/>
      <c r="C264" s="71">
        <f t="shared" si="44"/>
        <v>9785907224186</v>
      </c>
      <c r="D264" s="62" t="s">
        <v>43</v>
      </c>
      <c r="E264" s="63" t="s">
        <v>63</v>
      </c>
      <c r="F264" s="70" t="s">
        <v>6</v>
      </c>
      <c r="G264" s="88">
        <v>336</v>
      </c>
      <c r="H264" s="62" t="s">
        <v>3089</v>
      </c>
      <c r="I264" s="62" t="s">
        <v>3090</v>
      </c>
      <c r="J264" s="63" t="s">
        <v>3091</v>
      </c>
      <c r="K264" s="64">
        <v>2020</v>
      </c>
      <c r="L264" s="62" t="s">
        <v>3079</v>
      </c>
      <c r="M264" s="62" t="s">
        <v>3080</v>
      </c>
      <c r="N264" s="62" t="s">
        <v>3092</v>
      </c>
      <c r="O264" s="62" t="s">
        <v>3093</v>
      </c>
      <c r="P264" s="63" t="s">
        <v>3094</v>
      </c>
      <c r="Q264" s="91">
        <f t="shared" si="41"/>
        <v>68.599999999999994</v>
      </c>
      <c r="R264" s="13"/>
      <c r="S264" s="34" t="str">
        <f t="shared" si="45"/>
        <v/>
      </c>
      <c r="T264" s="65" t="str">
        <f t="shared" si="46"/>
        <v>Image</v>
      </c>
      <c r="U264" s="66">
        <v>9785907224186</v>
      </c>
      <c r="V264" s="62" t="s">
        <v>3095</v>
      </c>
      <c r="W264" s="67">
        <v>68.599999999999994</v>
      </c>
      <c r="X264" s="62" t="s">
        <v>3096</v>
      </c>
      <c r="Y264" s="63" t="s">
        <v>3097</v>
      </c>
      <c r="Z264" s="68" t="s">
        <v>3098</v>
      </c>
      <c r="AA264" s="125" t="s">
        <v>3099</v>
      </c>
      <c r="AB264"/>
      <c r="AC264"/>
      <c r="AD264"/>
      <c r="AE264"/>
      <c r="AF264"/>
      <c r="AG264"/>
      <c r="AH264"/>
      <c r="AI264" s="130"/>
    </row>
    <row r="265" spans="1:35" s="22" customFormat="1" ht="16.5">
      <c r="A265" s="60">
        <v>29</v>
      </c>
      <c r="B265" s="115"/>
      <c r="C265" s="71">
        <f t="shared" si="44"/>
        <v>9785907633506</v>
      </c>
      <c r="D265" s="62" t="s">
        <v>43</v>
      </c>
      <c r="E265" s="63" t="s">
        <v>63</v>
      </c>
      <c r="F265" s="70" t="s">
        <v>6</v>
      </c>
      <c r="G265" s="88">
        <v>320</v>
      </c>
      <c r="H265" s="62" t="s">
        <v>3089</v>
      </c>
      <c r="I265" s="62" t="s">
        <v>3100</v>
      </c>
      <c r="J265" s="63" t="s">
        <v>3101</v>
      </c>
      <c r="K265" s="64">
        <v>2023</v>
      </c>
      <c r="L265" s="62" t="s">
        <v>3079</v>
      </c>
      <c r="M265" s="62" t="s">
        <v>3080</v>
      </c>
      <c r="N265" s="62" t="s">
        <v>3092</v>
      </c>
      <c r="O265" s="62" t="s">
        <v>3102</v>
      </c>
      <c r="P265" s="63" t="s">
        <v>3103</v>
      </c>
      <c r="Q265" s="91">
        <f t="shared" si="41"/>
        <v>55.9</v>
      </c>
      <c r="R265" s="13"/>
      <c r="S265" s="34" t="str">
        <f t="shared" si="45"/>
        <v/>
      </c>
      <c r="T265" s="65" t="str">
        <f t="shared" si="46"/>
        <v>Image</v>
      </c>
      <c r="U265" s="66">
        <v>9785907633506</v>
      </c>
      <c r="V265" s="62" t="s">
        <v>3104</v>
      </c>
      <c r="W265" s="67">
        <v>55.9</v>
      </c>
      <c r="X265" s="62" t="s">
        <v>3105</v>
      </c>
      <c r="Y265" s="63" t="s">
        <v>3106</v>
      </c>
      <c r="Z265" s="68" t="s">
        <v>3098</v>
      </c>
      <c r="AA265" s="125" t="s">
        <v>3107</v>
      </c>
      <c r="AB265"/>
      <c r="AC265"/>
      <c r="AD265"/>
      <c r="AE265"/>
      <c r="AF265"/>
      <c r="AG265"/>
      <c r="AH265"/>
      <c r="AI265" s="130"/>
    </row>
    <row r="266" spans="1:35" s="22" customFormat="1" ht="16.5">
      <c r="A266" s="60">
        <v>30</v>
      </c>
      <c r="B266" s="115"/>
      <c r="C266" s="71">
        <f t="shared" si="44"/>
        <v>9785389236905</v>
      </c>
      <c r="D266" s="62" t="s">
        <v>3043</v>
      </c>
      <c r="E266" s="63" t="s">
        <v>63</v>
      </c>
      <c r="F266" s="70" t="s">
        <v>6</v>
      </c>
      <c r="G266" s="88">
        <v>128</v>
      </c>
      <c r="H266" s="62" t="s">
        <v>3108</v>
      </c>
      <c r="I266" s="62" t="s">
        <v>3109</v>
      </c>
      <c r="J266" s="63" t="s">
        <v>3110</v>
      </c>
      <c r="K266" s="64">
        <v>2023</v>
      </c>
      <c r="L266" s="62" t="s">
        <v>2726</v>
      </c>
      <c r="M266" s="62" t="s">
        <v>3047</v>
      </c>
      <c r="N266" s="62" t="s">
        <v>3111</v>
      </c>
      <c r="O266" s="62" t="s">
        <v>3112</v>
      </c>
      <c r="P266" s="63" t="s">
        <v>3113</v>
      </c>
      <c r="Q266" s="91">
        <f t="shared" si="41"/>
        <v>16</v>
      </c>
      <c r="R266" s="13"/>
      <c r="S266" s="34" t="str">
        <f t="shared" si="45"/>
        <v/>
      </c>
      <c r="T266" s="65" t="str">
        <f t="shared" si="46"/>
        <v>Image</v>
      </c>
      <c r="U266" s="66">
        <v>9785389236905</v>
      </c>
      <c r="V266" s="62" t="s">
        <v>3114</v>
      </c>
      <c r="W266" s="67">
        <v>16</v>
      </c>
      <c r="X266" s="62" t="s">
        <v>3115</v>
      </c>
      <c r="Y266" s="63" t="s">
        <v>3116</v>
      </c>
      <c r="Z266" s="68" t="s">
        <v>3111</v>
      </c>
      <c r="AA266" s="125" t="s">
        <v>3117</v>
      </c>
      <c r="AB266"/>
      <c r="AC266"/>
      <c r="AD266"/>
      <c r="AE266"/>
      <c r="AF266"/>
      <c r="AG266"/>
      <c r="AH266"/>
      <c r="AI266" s="130"/>
    </row>
    <row r="267" spans="1:35" s="22" customFormat="1" ht="16.5">
      <c r="A267" s="60">
        <v>31</v>
      </c>
      <c r="B267" s="115"/>
      <c r="C267" s="71">
        <f t="shared" si="44"/>
        <v>9785906989406</v>
      </c>
      <c r="D267" s="62" t="s">
        <v>43</v>
      </c>
      <c r="E267" s="63" t="s">
        <v>63</v>
      </c>
      <c r="F267" s="70" t="s">
        <v>6</v>
      </c>
      <c r="G267" s="88">
        <v>32</v>
      </c>
      <c r="H267" s="62" t="s">
        <v>3118</v>
      </c>
      <c r="I267" s="62" t="s">
        <v>3119</v>
      </c>
      <c r="J267" s="63" t="s">
        <v>3120</v>
      </c>
      <c r="K267" s="64">
        <v>2020</v>
      </c>
      <c r="L267" s="62" t="s">
        <v>3079</v>
      </c>
      <c r="M267" s="62" t="s">
        <v>3121</v>
      </c>
      <c r="N267" s="62" t="s">
        <v>3122</v>
      </c>
      <c r="O267" s="62" t="s">
        <v>3123</v>
      </c>
      <c r="P267" s="63" t="s">
        <v>3124</v>
      </c>
      <c r="Q267" s="91">
        <f t="shared" si="41"/>
        <v>32.9</v>
      </c>
      <c r="R267" s="13"/>
      <c r="S267" s="34" t="str">
        <f t="shared" si="45"/>
        <v/>
      </c>
      <c r="T267" s="65" t="str">
        <f t="shared" si="46"/>
        <v>Image</v>
      </c>
      <c r="U267" s="66">
        <v>9785906989406</v>
      </c>
      <c r="V267" s="62" t="s">
        <v>3125</v>
      </c>
      <c r="W267" s="67">
        <v>32.9</v>
      </c>
      <c r="X267" s="62" t="s">
        <v>3126</v>
      </c>
      <c r="Y267" s="63" t="s">
        <v>3127</v>
      </c>
      <c r="Z267" s="68" t="s">
        <v>3128</v>
      </c>
      <c r="AA267" s="125" t="s">
        <v>3129</v>
      </c>
      <c r="AB267"/>
      <c r="AC267"/>
      <c r="AD267"/>
      <c r="AE267"/>
      <c r="AF267"/>
      <c r="AG267"/>
      <c r="AH267"/>
      <c r="AI267" s="130"/>
    </row>
    <row r="268" spans="1:35" s="22" customFormat="1" ht="16.5">
      <c r="A268" s="60">
        <v>32</v>
      </c>
      <c r="B268" s="115"/>
      <c r="C268" s="71">
        <f t="shared" si="44"/>
        <v>9785950045172</v>
      </c>
      <c r="D268" s="62" t="s">
        <v>43</v>
      </c>
      <c r="E268" s="63" t="s">
        <v>63</v>
      </c>
      <c r="F268" s="70" t="s">
        <v>6</v>
      </c>
      <c r="G268" s="88">
        <v>32</v>
      </c>
      <c r="H268" s="62" t="s">
        <v>3118</v>
      </c>
      <c r="I268" s="62" t="s">
        <v>3130</v>
      </c>
      <c r="J268" s="63" t="s">
        <v>3131</v>
      </c>
      <c r="K268" s="64">
        <v>2021</v>
      </c>
      <c r="L268" s="62" t="s">
        <v>3079</v>
      </c>
      <c r="M268" s="62" t="s">
        <v>3121</v>
      </c>
      <c r="N268" s="62" t="s">
        <v>3122</v>
      </c>
      <c r="O268" s="62" t="s">
        <v>3132</v>
      </c>
      <c r="P268" s="63" t="s">
        <v>3133</v>
      </c>
      <c r="Q268" s="91">
        <f t="shared" si="41"/>
        <v>32.700000000000003</v>
      </c>
      <c r="R268" s="13"/>
      <c r="S268" s="34" t="str">
        <f t="shared" si="45"/>
        <v/>
      </c>
      <c r="T268" s="65" t="str">
        <f t="shared" si="46"/>
        <v>Image</v>
      </c>
      <c r="U268" s="66">
        <v>9785950045172</v>
      </c>
      <c r="V268" s="62" t="s">
        <v>3134</v>
      </c>
      <c r="W268" s="67">
        <v>32.700000000000003</v>
      </c>
      <c r="X268" s="62" t="s">
        <v>3135</v>
      </c>
      <c r="Y268" s="63" t="s">
        <v>3136</v>
      </c>
      <c r="Z268" s="68" t="s">
        <v>3128</v>
      </c>
      <c r="AA268" s="125" t="s">
        <v>3137</v>
      </c>
      <c r="AB268"/>
      <c r="AC268"/>
      <c r="AD268"/>
      <c r="AE268"/>
      <c r="AF268"/>
      <c r="AG268"/>
      <c r="AH268"/>
      <c r="AI268" s="130"/>
    </row>
    <row r="269" spans="1:35" s="22" customFormat="1" ht="16.5">
      <c r="A269" s="60">
        <v>33</v>
      </c>
      <c r="B269" s="115"/>
      <c r="C269" s="71">
        <f t="shared" ref="C269:C291" si="50">HYPERLINK("https://sentrumbookstore.com/catalog/books/"&amp;U269&amp;"/",U269)</f>
        <v>9785906989642</v>
      </c>
      <c r="D269" s="62" t="s">
        <v>43</v>
      </c>
      <c r="E269" s="63" t="s">
        <v>63</v>
      </c>
      <c r="F269" s="70" t="s">
        <v>6</v>
      </c>
      <c r="G269" s="88">
        <v>36</v>
      </c>
      <c r="H269" s="62" t="s">
        <v>3118</v>
      </c>
      <c r="I269" s="62" t="s">
        <v>3138</v>
      </c>
      <c r="J269" s="63" t="s">
        <v>3139</v>
      </c>
      <c r="K269" s="64">
        <v>2021</v>
      </c>
      <c r="L269" s="62" t="s">
        <v>3079</v>
      </c>
      <c r="M269" s="62" t="s">
        <v>3121</v>
      </c>
      <c r="N269" s="62" t="s">
        <v>3122</v>
      </c>
      <c r="O269" s="62" t="s">
        <v>3140</v>
      </c>
      <c r="P269" s="63" t="s">
        <v>3141</v>
      </c>
      <c r="Q269" s="91">
        <f t="shared" ref="Q269:Q291" si="51">ROUND(W269*(100%-Discount),1)</f>
        <v>31.7</v>
      </c>
      <c r="R269" s="13"/>
      <c r="S269" s="34" t="str">
        <f t="shared" ref="S269:S291" si="52">IF(R269="","",R269*Q269)</f>
        <v/>
      </c>
      <c r="T269" s="65" t="str">
        <f t="shared" ref="T269:T291" si="53">HYPERLINK(V269,"Image")</f>
        <v>Image</v>
      </c>
      <c r="U269" s="66">
        <v>9785906989642</v>
      </c>
      <c r="V269" s="62" t="s">
        <v>3142</v>
      </c>
      <c r="W269" s="67">
        <v>31.7</v>
      </c>
      <c r="X269" s="62" t="s">
        <v>3143</v>
      </c>
      <c r="Y269" s="63" t="s">
        <v>3144</v>
      </c>
      <c r="Z269" s="68" t="s">
        <v>3128</v>
      </c>
      <c r="AA269" s="125" t="s">
        <v>3145</v>
      </c>
      <c r="AB269"/>
      <c r="AC269"/>
      <c r="AD269"/>
      <c r="AE269"/>
      <c r="AF269"/>
      <c r="AG269"/>
      <c r="AH269"/>
      <c r="AI269" s="130"/>
    </row>
    <row r="270" spans="1:35" s="22" customFormat="1" ht="16.5">
      <c r="A270" s="60">
        <v>34</v>
      </c>
      <c r="B270" s="115"/>
      <c r="C270" s="71">
        <f t="shared" si="50"/>
        <v>9785171575977</v>
      </c>
      <c r="D270" s="62" t="s">
        <v>43</v>
      </c>
      <c r="E270" s="63" t="s">
        <v>63</v>
      </c>
      <c r="F270" s="70" t="s">
        <v>40</v>
      </c>
      <c r="G270" s="88">
        <v>128</v>
      </c>
      <c r="H270" s="62" t="s">
        <v>2745</v>
      </c>
      <c r="I270" s="62" t="s">
        <v>2746</v>
      </c>
      <c r="J270" s="63" t="s">
        <v>2747</v>
      </c>
      <c r="K270" s="64">
        <v>2023</v>
      </c>
      <c r="L270" s="62" t="s">
        <v>67</v>
      </c>
      <c r="M270" s="62" t="s">
        <v>2748</v>
      </c>
      <c r="N270" s="62" t="s">
        <v>2749</v>
      </c>
      <c r="O270" s="62" t="s">
        <v>2750</v>
      </c>
      <c r="P270" s="63" t="s">
        <v>2751</v>
      </c>
      <c r="Q270" s="91">
        <f t="shared" si="51"/>
        <v>27</v>
      </c>
      <c r="R270" s="13"/>
      <c r="S270" s="34" t="str">
        <f t="shared" si="52"/>
        <v/>
      </c>
      <c r="T270" s="65" t="str">
        <f t="shared" si="53"/>
        <v>Image</v>
      </c>
      <c r="U270" s="66">
        <v>9785171575977</v>
      </c>
      <c r="V270" s="62" t="s">
        <v>2752</v>
      </c>
      <c r="W270" s="67">
        <v>27</v>
      </c>
      <c r="X270" s="62" t="s">
        <v>2753</v>
      </c>
      <c r="Y270" s="63" t="s">
        <v>2754</v>
      </c>
      <c r="Z270" s="68" t="s">
        <v>2749</v>
      </c>
      <c r="AA270" s="125" t="s">
        <v>2750</v>
      </c>
      <c r="AB270"/>
      <c r="AC270"/>
      <c r="AD270"/>
      <c r="AE270"/>
      <c r="AF270"/>
      <c r="AG270"/>
      <c r="AH270"/>
      <c r="AI270" s="130"/>
    </row>
    <row r="271" spans="1:35" s="22" customFormat="1" ht="16.5">
      <c r="A271" s="60">
        <v>35</v>
      </c>
      <c r="B271" s="115"/>
      <c r="C271" s="71">
        <f t="shared" si="50"/>
        <v>9785171574253</v>
      </c>
      <c r="D271" s="62" t="s">
        <v>43</v>
      </c>
      <c r="E271" s="63" t="s">
        <v>63</v>
      </c>
      <c r="F271" s="70" t="s">
        <v>6</v>
      </c>
      <c r="G271" s="88">
        <v>128</v>
      </c>
      <c r="H271" s="62" t="s">
        <v>2755</v>
      </c>
      <c r="I271" s="62" t="s">
        <v>2756</v>
      </c>
      <c r="J271" s="63" t="s">
        <v>2757</v>
      </c>
      <c r="K271" s="64">
        <v>2023</v>
      </c>
      <c r="L271" s="62" t="s">
        <v>194</v>
      </c>
      <c r="M271" s="62" t="s">
        <v>2758</v>
      </c>
      <c r="N271" s="62" t="s">
        <v>2759</v>
      </c>
      <c r="O271" s="62" t="s">
        <v>2760</v>
      </c>
      <c r="P271" s="63" t="s">
        <v>2761</v>
      </c>
      <c r="Q271" s="91">
        <f t="shared" si="51"/>
        <v>18.3</v>
      </c>
      <c r="R271" s="13"/>
      <c r="S271" s="34" t="str">
        <f t="shared" si="52"/>
        <v/>
      </c>
      <c r="T271" s="65" t="str">
        <f t="shared" si="53"/>
        <v>Image</v>
      </c>
      <c r="U271" s="66">
        <v>9785171574253</v>
      </c>
      <c r="V271" s="62" t="s">
        <v>2762</v>
      </c>
      <c r="W271" s="67">
        <v>18.3</v>
      </c>
      <c r="X271" s="62" t="s">
        <v>2763</v>
      </c>
      <c r="Y271" s="63" t="s">
        <v>2764</v>
      </c>
      <c r="Z271" s="68" t="s">
        <v>2759</v>
      </c>
      <c r="AA271" s="125" t="s">
        <v>2765</v>
      </c>
      <c r="AB271"/>
      <c r="AC271"/>
      <c r="AD271"/>
      <c r="AE271"/>
      <c r="AF271"/>
      <c r="AG271"/>
      <c r="AH271"/>
      <c r="AI271" s="130"/>
    </row>
    <row r="272" spans="1:35" s="22" customFormat="1" ht="16.5">
      <c r="A272" s="60">
        <v>36</v>
      </c>
      <c r="B272" s="115"/>
      <c r="C272" s="71">
        <f t="shared" si="50"/>
        <v>9785171568931</v>
      </c>
      <c r="D272" s="62" t="s">
        <v>43</v>
      </c>
      <c r="E272" s="63" t="s">
        <v>63</v>
      </c>
      <c r="F272" s="70" t="s">
        <v>40</v>
      </c>
      <c r="G272" s="88">
        <v>208</v>
      </c>
      <c r="H272" s="62" t="s">
        <v>2766</v>
      </c>
      <c r="I272" s="62" t="s">
        <v>2767</v>
      </c>
      <c r="J272" s="63" t="s">
        <v>2768</v>
      </c>
      <c r="K272" s="64">
        <v>2023</v>
      </c>
      <c r="L272" s="62" t="s">
        <v>67</v>
      </c>
      <c r="M272" s="62" t="s">
        <v>203</v>
      </c>
      <c r="N272" s="62" t="s">
        <v>2769</v>
      </c>
      <c r="O272" s="62" t="s">
        <v>2770</v>
      </c>
      <c r="P272" s="63" t="s">
        <v>2771</v>
      </c>
      <c r="Q272" s="91">
        <f t="shared" si="51"/>
        <v>14.4</v>
      </c>
      <c r="R272" s="13"/>
      <c r="S272" s="34" t="str">
        <f t="shared" si="52"/>
        <v/>
      </c>
      <c r="T272" s="65" t="str">
        <f t="shared" si="53"/>
        <v>Image</v>
      </c>
      <c r="U272" s="66">
        <v>9785171568931</v>
      </c>
      <c r="V272" s="62" t="s">
        <v>2772</v>
      </c>
      <c r="W272" s="67">
        <v>14.4</v>
      </c>
      <c r="X272" s="62" t="s">
        <v>2773</v>
      </c>
      <c r="Y272" s="63" t="s">
        <v>2774</v>
      </c>
      <c r="Z272" s="68" t="s">
        <v>2775</v>
      </c>
      <c r="AA272" s="125" t="s">
        <v>2776</v>
      </c>
      <c r="AB272"/>
      <c r="AC272"/>
      <c r="AD272"/>
      <c r="AE272"/>
      <c r="AF272"/>
      <c r="AG272"/>
      <c r="AH272"/>
      <c r="AI272" s="130"/>
    </row>
    <row r="273" spans="1:35" s="22" customFormat="1" ht="16.5">
      <c r="A273" s="60">
        <v>37</v>
      </c>
      <c r="B273" s="115"/>
      <c r="C273" s="71">
        <f t="shared" si="50"/>
        <v>9785001143611</v>
      </c>
      <c r="D273" s="62" t="s">
        <v>43</v>
      </c>
      <c r="E273" s="63" t="s">
        <v>63</v>
      </c>
      <c r="F273" s="70" t="s">
        <v>40</v>
      </c>
      <c r="G273" s="88">
        <v>136</v>
      </c>
      <c r="H273" s="62" t="s">
        <v>2777</v>
      </c>
      <c r="I273" s="62" t="s">
        <v>2778</v>
      </c>
      <c r="J273" s="63" t="s">
        <v>2779</v>
      </c>
      <c r="K273" s="64">
        <v>2023</v>
      </c>
      <c r="L273" s="62" t="s">
        <v>2780</v>
      </c>
      <c r="M273" s="62" t="s">
        <v>2781</v>
      </c>
      <c r="N273" s="62" t="s">
        <v>2782</v>
      </c>
      <c r="O273" s="62" t="s">
        <v>2783</v>
      </c>
      <c r="P273" s="63" t="s">
        <v>2784</v>
      </c>
      <c r="Q273" s="91">
        <f t="shared" si="51"/>
        <v>24.1</v>
      </c>
      <c r="R273" s="13"/>
      <c r="S273" s="34" t="str">
        <f t="shared" si="52"/>
        <v/>
      </c>
      <c r="T273" s="65" t="str">
        <f t="shared" si="53"/>
        <v>Image</v>
      </c>
      <c r="U273" s="66">
        <v>9785001143611</v>
      </c>
      <c r="V273" s="62" t="s">
        <v>2785</v>
      </c>
      <c r="W273" s="67">
        <v>24.1</v>
      </c>
      <c r="X273" s="62" t="s">
        <v>2786</v>
      </c>
      <c r="Y273" s="63" t="s">
        <v>2787</v>
      </c>
      <c r="Z273" s="68" t="s">
        <v>2788</v>
      </c>
      <c r="AA273" s="125" t="s">
        <v>2789</v>
      </c>
      <c r="AB273"/>
      <c r="AC273"/>
      <c r="AD273"/>
      <c r="AE273"/>
      <c r="AF273"/>
      <c r="AG273"/>
      <c r="AH273"/>
      <c r="AI273" s="130"/>
    </row>
    <row r="274" spans="1:35" s="22" customFormat="1" ht="16.5">
      <c r="A274" s="60">
        <v>38</v>
      </c>
      <c r="B274" s="115"/>
      <c r="C274" s="71">
        <f t="shared" si="50"/>
        <v>9785041607388</v>
      </c>
      <c r="D274" s="62" t="s">
        <v>43</v>
      </c>
      <c r="E274" s="63" t="s">
        <v>63</v>
      </c>
      <c r="F274" s="70" t="s">
        <v>6</v>
      </c>
      <c r="G274" s="88">
        <v>288</v>
      </c>
      <c r="H274" s="62" t="s">
        <v>3146</v>
      </c>
      <c r="I274" s="62" t="s">
        <v>3147</v>
      </c>
      <c r="J274" s="63" t="s">
        <v>3148</v>
      </c>
      <c r="K274" s="64">
        <v>2022</v>
      </c>
      <c r="L274" s="62" t="s">
        <v>3149</v>
      </c>
      <c r="M274" s="62" t="s">
        <v>2982</v>
      </c>
      <c r="N274" s="62" t="s">
        <v>3150</v>
      </c>
      <c r="O274" s="62" t="s">
        <v>3151</v>
      </c>
      <c r="P274" s="63" t="s">
        <v>3152</v>
      </c>
      <c r="Q274" s="91">
        <f t="shared" si="51"/>
        <v>15.5</v>
      </c>
      <c r="R274" s="13"/>
      <c r="S274" s="34" t="str">
        <f t="shared" si="52"/>
        <v/>
      </c>
      <c r="T274" s="65" t="str">
        <f t="shared" si="53"/>
        <v>Image</v>
      </c>
      <c r="U274" s="66">
        <v>9785041607388</v>
      </c>
      <c r="V274" s="62" t="s">
        <v>3153</v>
      </c>
      <c r="W274" s="67">
        <v>15.5</v>
      </c>
      <c r="X274" s="62" t="s">
        <v>3154</v>
      </c>
      <c r="Y274" s="63" t="s">
        <v>3155</v>
      </c>
      <c r="Z274" s="68" t="s">
        <v>3156</v>
      </c>
      <c r="AA274" s="125" t="s">
        <v>3157</v>
      </c>
      <c r="AB274"/>
      <c r="AC274"/>
      <c r="AD274"/>
      <c r="AE274"/>
      <c r="AF274"/>
      <c r="AG274"/>
      <c r="AH274"/>
      <c r="AI274" s="130"/>
    </row>
    <row r="275" spans="1:35" s="22" customFormat="1" ht="16.5">
      <c r="A275" s="60">
        <v>39</v>
      </c>
      <c r="B275" s="115"/>
      <c r="C275" s="71">
        <f t="shared" si="50"/>
        <v>9785171574932</v>
      </c>
      <c r="D275" s="62" t="s">
        <v>43</v>
      </c>
      <c r="E275" s="63" t="s">
        <v>63</v>
      </c>
      <c r="F275" s="70" t="s">
        <v>6</v>
      </c>
      <c r="G275" s="88">
        <v>128</v>
      </c>
      <c r="H275" s="62" t="s">
        <v>2790</v>
      </c>
      <c r="I275" s="62" t="s">
        <v>2791</v>
      </c>
      <c r="J275" s="63" t="s">
        <v>2792</v>
      </c>
      <c r="K275" s="64">
        <v>2023</v>
      </c>
      <c r="L275" s="62" t="s">
        <v>68</v>
      </c>
      <c r="M275" s="62" t="s">
        <v>2793</v>
      </c>
      <c r="N275" s="62" t="s">
        <v>2794</v>
      </c>
      <c r="O275" s="62" t="s">
        <v>2795</v>
      </c>
      <c r="P275" s="63" t="s">
        <v>2796</v>
      </c>
      <c r="Q275" s="91">
        <f t="shared" si="51"/>
        <v>16.2</v>
      </c>
      <c r="R275" s="13"/>
      <c r="S275" s="34" t="str">
        <f t="shared" si="52"/>
        <v/>
      </c>
      <c r="T275" s="65" t="str">
        <f t="shared" si="53"/>
        <v>Image</v>
      </c>
      <c r="U275" s="66">
        <v>9785171574932</v>
      </c>
      <c r="V275" s="62" t="s">
        <v>2797</v>
      </c>
      <c r="W275" s="67">
        <v>16.2</v>
      </c>
      <c r="X275" s="62" t="s">
        <v>2798</v>
      </c>
      <c r="Y275" s="63" t="s">
        <v>2799</v>
      </c>
      <c r="Z275" s="68" t="s">
        <v>2800</v>
      </c>
      <c r="AA275" s="125" t="s">
        <v>2801</v>
      </c>
      <c r="AB275"/>
      <c r="AC275"/>
      <c r="AD275"/>
      <c r="AE275"/>
      <c r="AF275"/>
      <c r="AG275"/>
      <c r="AH275"/>
      <c r="AI275" s="130"/>
    </row>
    <row r="276" spans="1:35" s="22" customFormat="1" ht="16.5">
      <c r="A276" s="60">
        <v>40</v>
      </c>
      <c r="B276" s="115"/>
      <c r="C276" s="71">
        <f t="shared" si="50"/>
        <v>9785171574819</v>
      </c>
      <c r="D276" s="62" t="s">
        <v>43</v>
      </c>
      <c r="E276" s="63" t="s">
        <v>63</v>
      </c>
      <c r="F276" s="70" t="s">
        <v>6</v>
      </c>
      <c r="G276" s="88">
        <v>48</v>
      </c>
      <c r="H276" s="62" t="s">
        <v>2790</v>
      </c>
      <c r="I276" s="62" t="s">
        <v>2802</v>
      </c>
      <c r="J276" s="63" t="s">
        <v>2803</v>
      </c>
      <c r="K276" s="64">
        <v>2023</v>
      </c>
      <c r="L276" s="62" t="s">
        <v>68</v>
      </c>
      <c r="M276" s="62" t="s">
        <v>2583</v>
      </c>
      <c r="N276" s="62" t="s">
        <v>2794</v>
      </c>
      <c r="O276" s="62" t="s">
        <v>2804</v>
      </c>
      <c r="P276" s="63" t="s">
        <v>2805</v>
      </c>
      <c r="Q276" s="91">
        <f t="shared" si="51"/>
        <v>11.8</v>
      </c>
      <c r="R276" s="13"/>
      <c r="S276" s="34" t="str">
        <f t="shared" si="52"/>
        <v/>
      </c>
      <c r="T276" s="65" t="str">
        <f t="shared" si="53"/>
        <v>Image</v>
      </c>
      <c r="U276" s="66">
        <v>9785171574819</v>
      </c>
      <c r="V276" s="62" t="s">
        <v>2806</v>
      </c>
      <c r="W276" s="67">
        <v>11.8</v>
      </c>
      <c r="X276" s="62" t="s">
        <v>2807</v>
      </c>
      <c r="Y276" s="63" t="s">
        <v>2808</v>
      </c>
      <c r="Z276" s="68" t="s">
        <v>2800</v>
      </c>
      <c r="AA276" s="125" t="s">
        <v>2809</v>
      </c>
      <c r="AB276"/>
      <c r="AC276"/>
      <c r="AD276"/>
      <c r="AE276"/>
      <c r="AF276"/>
      <c r="AG276"/>
      <c r="AH276"/>
      <c r="AI276" s="130"/>
    </row>
    <row r="277" spans="1:35" s="22" customFormat="1" ht="16.5">
      <c r="A277" s="60">
        <v>41</v>
      </c>
      <c r="B277" s="115"/>
      <c r="C277" s="71">
        <f t="shared" si="50"/>
        <v>9785001168232</v>
      </c>
      <c r="D277" s="62" t="s">
        <v>43</v>
      </c>
      <c r="E277" s="63" t="s">
        <v>63</v>
      </c>
      <c r="F277" s="70" t="s">
        <v>6</v>
      </c>
      <c r="G277" s="88">
        <v>320</v>
      </c>
      <c r="H277" s="62" t="s">
        <v>2810</v>
      </c>
      <c r="I277" s="62" t="s">
        <v>2811</v>
      </c>
      <c r="J277" s="63" t="s">
        <v>2812</v>
      </c>
      <c r="K277" s="64">
        <v>2023</v>
      </c>
      <c r="L277" s="62" t="s">
        <v>93</v>
      </c>
      <c r="M277" s="62" t="s">
        <v>2813</v>
      </c>
      <c r="N277" s="62" t="s">
        <v>2814</v>
      </c>
      <c r="O277" s="62" t="s">
        <v>2815</v>
      </c>
      <c r="P277" s="63" t="s">
        <v>2816</v>
      </c>
      <c r="Q277" s="91">
        <f t="shared" si="51"/>
        <v>24.3</v>
      </c>
      <c r="R277" s="13"/>
      <c r="S277" s="34" t="str">
        <f t="shared" si="52"/>
        <v/>
      </c>
      <c r="T277" s="65" t="str">
        <f t="shared" si="53"/>
        <v>Image</v>
      </c>
      <c r="U277" s="66">
        <v>9785001168232</v>
      </c>
      <c r="V277" s="62" t="s">
        <v>2817</v>
      </c>
      <c r="W277" s="67">
        <v>24.3</v>
      </c>
      <c r="X277" s="62" t="s">
        <v>2818</v>
      </c>
      <c r="Y277" s="63" t="s">
        <v>2819</v>
      </c>
      <c r="Z277" s="68" t="s">
        <v>2820</v>
      </c>
      <c r="AA277" s="125" t="s">
        <v>2821</v>
      </c>
      <c r="AB277"/>
      <c r="AC277"/>
      <c r="AD277"/>
      <c r="AE277"/>
      <c r="AF277"/>
      <c r="AG277"/>
      <c r="AH277"/>
      <c r="AI277" s="130"/>
    </row>
    <row r="278" spans="1:35" s="22" customFormat="1" ht="16.5">
      <c r="A278" s="60">
        <v>42</v>
      </c>
      <c r="B278" s="115"/>
      <c r="C278" s="71">
        <f t="shared" si="50"/>
        <v>9785171536060</v>
      </c>
      <c r="D278" s="62" t="s">
        <v>43</v>
      </c>
      <c r="E278" s="63" t="s">
        <v>63</v>
      </c>
      <c r="F278" s="70" t="s">
        <v>40</v>
      </c>
      <c r="G278" s="88">
        <v>96</v>
      </c>
      <c r="H278" s="62" t="s">
        <v>2822</v>
      </c>
      <c r="I278" s="62" t="s">
        <v>2823</v>
      </c>
      <c r="J278" s="63" t="s">
        <v>2824</v>
      </c>
      <c r="K278" s="64">
        <v>2023</v>
      </c>
      <c r="L278" s="62" t="s">
        <v>67</v>
      </c>
      <c r="M278" s="62" t="s">
        <v>196</v>
      </c>
      <c r="N278" s="62" t="s">
        <v>2825</v>
      </c>
      <c r="O278" s="62" t="s">
        <v>2826</v>
      </c>
      <c r="P278" s="63" t="s">
        <v>2827</v>
      </c>
      <c r="Q278" s="91">
        <f t="shared" si="51"/>
        <v>16.600000000000001</v>
      </c>
      <c r="R278" s="13"/>
      <c r="S278" s="34" t="str">
        <f t="shared" si="52"/>
        <v/>
      </c>
      <c r="T278" s="65" t="str">
        <f t="shared" si="53"/>
        <v>Image</v>
      </c>
      <c r="U278" s="66">
        <v>9785171536060</v>
      </c>
      <c r="V278" s="62" t="s">
        <v>2828</v>
      </c>
      <c r="W278" s="67">
        <v>16.600000000000001</v>
      </c>
      <c r="X278" s="62" t="s">
        <v>2829</v>
      </c>
      <c r="Y278" s="63" t="s">
        <v>2830</v>
      </c>
      <c r="Z278" s="68" t="s">
        <v>2831</v>
      </c>
      <c r="AA278" s="125" t="s">
        <v>2832</v>
      </c>
      <c r="AB278"/>
      <c r="AC278"/>
      <c r="AD278"/>
      <c r="AE278"/>
      <c r="AF278"/>
      <c r="AG278"/>
      <c r="AH278"/>
      <c r="AI278" s="130"/>
    </row>
    <row r="279" spans="1:35" s="22" customFormat="1" ht="16.5">
      <c r="A279" s="60">
        <v>43</v>
      </c>
      <c r="B279" s="115"/>
      <c r="C279" s="71">
        <f t="shared" si="50"/>
        <v>9785001983972</v>
      </c>
      <c r="D279" s="62" t="s">
        <v>43</v>
      </c>
      <c r="E279" s="63" t="s">
        <v>63</v>
      </c>
      <c r="F279" s="70" t="s">
        <v>6</v>
      </c>
      <c r="G279" s="88">
        <v>72</v>
      </c>
      <c r="H279" s="62" t="s">
        <v>2833</v>
      </c>
      <c r="I279" s="62" t="s">
        <v>2834</v>
      </c>
      <c r="J279" s="63" t="s">
        <v>2835</v>
      </c>
      <c r="K279" s="64">
        <v>2023</v>
      </c>
      <c r="L279" s="62" t="s">
        <v>2836</v>
      </c>
      <c r="M279" s="62" t="s">
        <v>2837</v>
      </c>
      <c r="N279" s="62" t="s">
        <v>2838</v>
      </c>
      <c r="O279" s="62" t="s">
        <v>2839</v>
      </c>
      <c r="P279" s="63" t="s">
        <v>2840</v>
      </c>
      <c r="Q279" s="91">
        <f t="shared" si="51"/>
        <v>20.2</v>
      </c>
      <c r="R279" s="13"/>
      <c r="S279" s="34" t="str">
        <f t="shared" si="52"/>
        <v/>
      </c>
      <c r="T279" s="65" t="str">
        <f t="shared" si="53"/>
        <v>Image</v>
      </c>
      <c r="U279" s="66">
        <v>9785001983972</v>
      </c>
      <c r="V279" s="62" t="s">
        <v>2841</v>
      </c>
      <c r="W279" s="67">
        <v>20.2</v>
      </c>
      <c r="X279" s="62" t="s">
        <v>2842</v>
      </c>
      <c r="Y279" s="63" t="s">
        <v>2843</v>
      </c>
      <c r="Z279" s="68" t="s">
        <v>2838</v>
      </c>
      <c r="AA279" s="125" t="s">
        <v>2844</v>
      </c>
      <c r="AB279"/>
      <c r="AC279"/>
      <c r="AD279"/>
      <c r="AE279"/>
      <c r="AF279"/>
      <c r="AG279"/>
      <c r="AH279"/>
      <c r="AI279" s="130"/>
    </row>
    <row r="280" spans="1:35" s="22" customFormat="1" ht="16.5">
      <c r="A280" s="60">
        <v>44</v>
      </c>
      <c r="B280" s="115"/>
      <c r="C280" s="71">
        <f t="shared" si="50"/>
        <v>9785389233201</v>
      </c>
      <c r="D280" s="62" t="s">
        <v>43</v>
      </c>
      <c r="E280" s="63" t="s">
        <v>63</v>
      </c>
      <c r="F280" s="70" t="s">
        <v>6</v>
      </c>
      <c r="G280" s="88">
        <v>78</v>
      </c>
      <c r="H280" s="62" t="s">
        <v>3158</v>
      </c>
      <c r="I280" s="62" t="s">
        <v>3159</v>
      </c>
      <c r="J280" s="63" t="s">
        <v>3160</v>
      </c>
      <c r="K280" s="64">
        <v>2023</v>
      </c>
      <c r="L280" s="62" t="s">
        <v>3161</v>
      </c>
      <c r="M280" s="62" t="s">
        <v>3162</v>
      </c>
      <c r="N280" s="62" t="s">
        <v>3163</v>
      </c>
      <c r="O280" s="62" t="s">
        <v>3164</v>
      </c>
      <c r="P280" s="63" t="s">
        <v>3165</v>
      </c>
      <c r="Q280" s="91">
        <f t="shared" si="51"/>
        <v>18.7</v>
      </c>
      <c r="R280" s="13"/>
      <c r="S280" s="34" t="str">
        <f t="shared" si="52"/>
        <v/>
      </c>
      <c r="T280" s="65" t="str">
        <f t="shared" si="53"/>
        <v>Image</v>
      </c>
      <c r="U280" s="66">
        <v>9785389233201</v>
      </c>
      <c r="V280" s="62" t="s">
        <v>3166</v>
      </c>
      <c r="W280" s="67">
        <v>18.7</v>
      </c>
      <c r="X280" s="62" t="s">
        <v>3167</v>
      </c>
      <c r="Y280" s="63" t="s">
        <v>3168</v>
      </c>
      <c r="Z280" s="68" t="s">
        <v>3169</v>
      </c>
      <c r="AA280" s="125" t="s">
        <v>3170</v>
      </c>
      <c r="AB280"/>
      <c r="AC280"/>
      <c r="AD280"/>
      <c r="AE280"/>
      <c r="AF280"/>
      <c r="AG280"/>
      <c r="AH280"/>
      <c r="AI280" s="130"/>
    </row>
    <row r="281" spans="1:35" s="22" customFormat="1" ht="16.5">
      <c r="A281" s="60">
        <v>45</v>
      </c>
      <c r="B281" s="115" t="s">
        <v>3191</v>
      </c>
      <c r="C281" s="71">
        <f t="shared" si="50"/>
        <v>9785001781646</v>
      </c>
      <c r="D281" s="62" t="s">
        <v>43</v>
      </c>
      <c r="E281" s="63" t="s">
        <v>63</v>
      </c>
      <c r="F281" s="70" t="s">
        <v>6</v>
      </c>
      <c r="G281" s="88">
        <v>144</v>
      </c>
      <c r="H281" s="62"/>
      <c r="I281" s="62" t="s">
        <v>2864</v>
      </c>
      <c r="J281" s="63" t="s">
        <v>2889</v>
      </c>
      <c r="K281" s="64">
        <v>2023</v>
      </c>
      <c r="L281" s="62" t="s">
        <v>2865</v>
      </c>
      <c r="M281" s="62"/>
      <c r="N281" s="62"/>
      <c r="O281" s="62" t="s">
        <v>2866</v>
      </c>
      <c r="P281" s="63" t="s">
        <v>2903</v>
      </c>
      <c r="Q281" s="91">
        <f t="shared" si="51"/>
        <v>37.4</v>
      </c>
      <c r="R281" s="13"/>
      <c r="S281" s="34" t="str">
        <f t="shared" si="52"/>
        <v/>
      </c>
      <c r="T281" s="65" t="str">
        <f t="shared" si="53"/>
        <v>Image</v>
      </c>
      <c r="U281" s="66">
        <v>9785001781646</v>
      </c>
      <c r="V281" s="62" t="s">
        <v>2867</v>
      </c>
      <c r="W281" s="67">
        <v>37.4</v>
      </c>
      <c r="X281" s="62" t="s">
        <v>2868</v>
      </c>
      <c r="Y281" s="63" t="s">
        <v>2904</v>
      </c>
      <c r="Z281" s="68"/>
      <c r="AA281" s="125" t="s">
        <v>2869</v>
      </c>
      <c r="AB281"/>
      <c r="AC281"/>
      <c r="AD281"/>
      <c r="AE281"/>
      <c r="AF281"/>
      <c r="AG281"/>
      <c r="AH281"/>
      <c r="AI281" s="130"/>
    </row>
    <row r="282" spans="1:35" s="22" customFormat="1" ht="16.5">
      <c r="A282" s="60">
        <v>46</v>
      </c>
      <c r="B282" s="115"/>
      <c r="C282" s="71">
        <f t="shared" si="50"/>
        <v>9785171574437</v>
      </c>
      <c r="D282" s="62" t="s">
        <v>43</v>
      </c>
      <c r="E282" s="63" t="s">
        <v>2920</v>
      </c>
      <c r="F282" s="70" t="s">
        <v>6</v>
      </c>
      <c r="G282" s="88">
        <v>192</v>
      </c>
      <c r="H282" s="62" t="s">
        <v>64</v>
      </c>
      <c r="I282" s="62" t="s">
        <v>2616</v>
      </c>
      <c r="J282" s="63" t="s">
        <v>2617</v>
      </c>
      <c r="K282" s="64">
        <v>2023</v>
      </c>
      <c r="L282" s="62" t="s">
        <v>68</v>
      </c>
      <c r="M282" s="62" t="s">
        <v>2618</v>
      </c>
      <c r="N282" s="62" t="s">
        <v>65</v>
      </c>
      <c r="O282" s="62" t="s">
        <v>2619</v>
      </c>
      <c r="P282" s="63" t="s">
        <v>2620</v>
      </c>
      <c r="Q282" s="91">
        <f t="shared" si="51"/>
        <v>14.2</v>
      </c>
      <c r="R282" s="13"/>
      <c r="S282" s="34" t="str">
        <f t="shared" si="52"/>
        <v/>
      </c>
      <c r="T282" s="65" t="str">
        <f t="shared" si="53"/>
        <v>Image</v>
      </c>
      <c r="U282" s="66">
        <v>9785171574437</v>
      </c>
      <c r="V282" s="62" t="s">
        <v>2621</v>
      </c>
      <c r="W282" s="67">
        <v>14.2</v>
      </c>
      <c r="X282" s="62" t="s">
        <v>2622</v>
      </c>
      <c r="Y282" s="63" t="s">
        <v>2623</v>
      </c>
      <c r="Z282" s="68" t="s">
        <v>66</v>
      </c>
      <c r="AA282" s="125" t="s">
        <v>2624</v>
      </c>
      <c r="AB282"/>
      <c r="AC282"/>
      <c r="AD282"/>
      <c r="AE282"/>
      <c r="AF282"/>
      <c r="AG282"/>
      <c r="AH282"/>
      <c r="AI282" s="130"/>
    </row>
    <row r="283" spans="1:35" s="22" customFormat="1" ht="16.5">
      <c r="A283" s="60">
        <v>47</v>
      </c>
      <c r="B283" s="115"/>
      <c r="C283" s="71">
        <f t="shared" si="50"/>
        <v>9785171588007</v>
      </c>
      <c r="D283" s="62" t="s">
        <v>43</v>
      </c>
      <c r="E283" s="63" t="s">
        <v>2920</v>
      </c>
      <c r="F283" s="70" t="s">
        <v>6</v>
      </c>
      <c r="G283" s="88">
        <v>400</v>
      </c>
      <c r="H283" s="62" t="s">
        <v>2649</v>
      </c>
      <c r="I283" s="62" t="s">
        <v>2650</v>
      </c>
      <c r="J283" s="63" t="s">
        <v>2651</v>
      </c>
      <c r="K283" s="64">
        <v>2023</v>
      </c>
      <c r="L283" s="62" t="s">
        <v>29</v>
      </c>
      <c r="M283" s="62" t="s">
        <v>2652</v>
      </c>
      <c r="N283" s="62" t="s">
        <v>2653</v>
      </c>
      <c r="O283" s="62" t="s">
        <v>2654</v>
      </c>
      <c r="P283" s="63" t="s">
        <v>2655</v>
      </c>
      <c r="Q283" s="91">
        <f t="shared" si="51"/>
        <v>16.3</v>
      </c>
      <c r="R283" s="13"/>
      <c r="S283" s="34" t="str">
        <f t="shared" si="52"/>
        <v/>
      </c>
      <c r="T283" s="65" t="str">
        <f t="shared" si="53"/>
        <v>Image</v>
      </c>
      <c r="U283" s="66">
        <v>9785171588007</v>
      </c>
      <c r="V283" s="62" t="s">
        <v>2656</v>
      </c>
      <c r="W283" s="67">
        <v>16.3</v>
      </c>
      <c r="X283" s="62" t="s">
        <v>2657</v>
      </c>
      <c r="Y283" s="63" t="s">
        <v>2658</v>
      </c>
      <c r="Z283" s="68" t="s">
        <v>2659</v>
      </c>
      <c r="AA283" s="125" t="s">
        <v>2660</v>
      </c>
      <c r="AB283"/>
      <c r="AC283"/>
      <c r="AD283"/>
      <c r="AE283"/>
      <c r="AF283"/>
      <c r="AG283"/>
      <c r="AH283"/>
      <c r="AI283" s="130"/>
    </row>
    <row r="284" spans="1:35" s="22" customFormat="1" ht="16.5">
      <c r="A284" s="60">
        <v>48</v>
      </c>
      <c r="B284" s="115"/>
      <c r="C284" s="71">
        <f t="shared" si="50"/>
        <v>9785353106166</v>
      </c>
      <c r="D284" s="62" t="s">
        <v>43</v>
      </c>
      <c r="E284" s="63" t="s">
        <v>2920</v>
      </c>
      <c r="F284" s="70" t="s">
        <v>6</v>
      </c>
      <c r="G284" s="88">
        <v>320</v>
      </c>
      <c r="H284" s="62" t="s">
        <v>3171</v>
      </c>
      <c r="I284" s="62" t="s">
        <v>3172</v>
      </c>
      <c r="J284" s="63" t="s">
        <v>3173</v>
      </c>
      <c r="K284" s="64">
        <v>2023</v>
      </c>
      <c r="L284" s="62" t="s">
        <v>2570</v>
      </c>
      <c r="M284" s="62" t="s">
        <v>3174</v>
      </c>
      <c r="N284" s="62" t="s">
        <v>3175</v>
      </c>
      <c r="O284" s="62" t="s">
        <v>3176</v>
      </c>
      <c r="P284" s="63" t="s">
        <v>3177</v>
      </c>
      <c r="Q284" s="91">
        <f t="shared" si="51"/>
        <v>24.8</v>
      </c>
      <c r="R284" s="13"/>
      <c r="S284" s="34" t="str">
        <f t="shared" si="52"/>
        <v/>
      </c>
      <c r="T284" s="65" t="str">
        <f t="shared" si="53"/>
        <v>Image</v>
      </c>
      <c r="U284" s="66">
        <v>9785353106166</v>
      </c>
      <c r="V284" s="62" t="s">
        <v>3178</v>
      </c>
      <c r="W284" s="67">
        <v>24.8</v>
      </c>
      <c r="X284" s="62" t="s">
        <v>3179</v>
      </c>
      <c r="Y284" s="63" t="s">
        <v>3180</v>
      </c>
      <c r="Z284" s="68" t="s">
        <v>3175</v>
      </c>
      <c r="AA284" s="125" t="s">
        <v>3181</v>
      </c>
      <c r="AB284"/>
      <c r="AC284"/>
      <c r="AD284"/>
      <c r="AE284"/>
      <c r="AF284"/>
      <c r="AG284"/>
      <c r="AH284"/>
      <c r="AI284" s="130"/>
    </row>
    <row r="285" spans="1:35" s="22" customFormat="1" ht="16.5">
      <c r="A285" s="60">
        <v>49</v>
      </c>
      <c r="B285" s="115" t="s">
        <v>3191</v>
      </c>
      <c r="C285" s="71">
        <f t="shared" si="50"/>
        <v>9785171537043</v>
      </c>
      <c r="D285" s="62" t="s">
        <v>43</v>
      </c>
      <c r="E285" s="63" t="s">
        <v>2920</v>
      </c>
      <c r="F285" s="70" t="s">
        <v>40</v>
      </c>
      <c r="G285" s="88">
        <v>288</v>
      </c>
      <c r="H285" s="62" t="s">
        <v>2684</v>
      </c>
      <c r="I285" s="62" t="s">
        <v>2685</v>
      </c>
      <c r="J285" s="63" t="s">
        <v>2686</v>
      </c>
      <c r="K285" s="64">
        <v>2023</v>
      </c>
      <c r="L285" s="62" t="s">
        <v>67</v>
      </c>
      <c r="M285" s="62" t="s">
        <v>2687</v>
      </c>
      <c r="N285" s="62" t="s">
        <v>2688</v>
      </c>
      <c r="O285" s="62" t="s">
        <v>2689</v>
      </c>
      <c r="P285" s="63" t="s">
        <v>2690</v>
      </c>
      <c r="Q285" s="91">
        <f t="shared" si="51"/>
        <v>53</v>
      </c>
      <c r="R285" s="13"/>
      <c r="S285" s="34" t="str">
        <f t="shared" si="52"/>
        <v/>
      </c>
      <c r="T285" s="65" t="str">
        <f t="shared" si="53"/>
        <v>Image</v>
      </c>
      <c r="U285" s="66">
        <v>9785171537043</v>
      </c>
      <c r="V285" s="62" t="s">
        <v>2691</v>
      </c>
      <c r="W285" s="67">
        <v>53</v>
      </c>
      <c r="X285" s="62" t="s">
        <v>2692</v>
      </c>
      <c r="Y285" s="63" t="s">
        <v>2693</v>
      </c>
      <c r="Z285" s="68" t="s">
        <v>2694</v>
      </c>
      <c r="AA285" s="125" t="s">
        <v>2695</v>
      </c>
      <c r="AB285"/>
      <c r="AC285"/>
      <c r="AD285"/>
      <c r="AE285"/>
      <c r="AF285"/>
      <c r="AG285"/>
      <c r="AH285"/>
      <c r="AI285" s="130"/>
    </row>
    <row r="286" spans="1:35" s="22" customFormat="1" ht="16.5">
      <c r="A286" s="60">
        <v>50</v>
      </c>
      <c r="B286" s="115"/>
      <c r="C286" s="71">
        <f t="shared" si="50"/>
        <v>9785041769086</v>
      </c>
      <c r="D286" s="62" t="s">
        <v>43</v>
      </c>
      <c r="E286" s="63" t="s">
        <v>2920</v>
      </c>
      <c r="F286" s="70" t="s">
        <v>6</v>
      </c>
      <c r="G286" s="88">
        <v>352</v>
      </c>
      <c r="H286" s="62" t="s">
        <v>197</v>
      </c>
      <c r="I286" s="62" t="s">
        <v>198</v>
      </c>
      <c r="J286" s="63" t="s">
        <v>2717</v>
      </c>
      <c r="K286" s="64">
        <v>2023</v>
      </c>
      <c r="L286" s="62" t="s">
        <v>30</v>
      </c>
      <c r="M286" s="62" t="s">
        <v>2718</v>
      </c>
      <c r="N286" s="62" t="s">
        <v>199</v>
      </c>
      <c r="O286" s="62" t="s">
        <v>200</v>
      </c>
      <c r="P286" s="63" t="s">
        <v>2719</v>
      </c>
      <c r="Q286" s="91">
        <f t="shared" si="51"/>
        <v>18.600000000000001</v>
      </c>
      <c r="R286" s="13"/>
      <c r="S286" s="34" t="str">
        <f t="shared" si="52"/>
        <v/>
      </c>
      <c r="T286" s="65" t="str">
        <f t="shared" si="53"/>
        <v>Image</v>
      </c>
      <c r="U286" s="66">
        <v>9785041769086</v>
      </c>
      <c r="V286" s="62" t="s">
        <v>2720</v>
      </c>
      <c r="W286" s="67">
        <v>18.600000000000001</v>
      </c>
      <c r="X286" s="62" t="s">
        <v>2721</v>
      </c>
      <c r="Y286" s="63" t="s">
        <v>2722</v>
      </c>
      <c r="Z286" s="68" t="s">
        <v>201</v>
      </c>
      <c r="AA286" s="125" t="s">
        <v>202</v>
      </c>
      <c r="AB286"/>
      <c r="AC286"/>
      <c r="AD286"/>
      <c r="AE286"/>
      <c r="AF286"/>
      <c r="AG286"/>
      <c r="AH286"/>
      <c r="AI286" s="130"/>
    </row>
    <row r="287" spans="1:35" s="22" customFormat="1" ht="16.5">
      <c r="A287" s="60">
        <v>51</v>
      </c>
      <c r="B287" s="115" t="s">
        <v>3191</v>
      </c>
      <c r="C287" s="71">
        <f t="shared" si="50"/>
        <v>9785389228351</v>
      </c>
      <c r="D287" s="62" t="s">
        <v>43</v>
      </c>
      <c r="E287" s="63" t="s">
        <v>2920</v>
      </c>
      <c r="F287" s="70" t="s">
        <v>6</v>
      </c>
      <c r="G287" s="88">
        <v>1136</v>
      </c>
      <c r="H287" s="62" t="s">
        <v>2723</v>
      </c>
      <c r="I287" s="62" t="s">
        <v>2724</v>
      </c>
      <c r="J287" s="63" t="s">
        <v>2725</v>
      </c>
      <c r="K287" s="64">
        <v>2023</v>
      </c>
      <c r="L287" s="62" t="s">
        <v>2726</v>
      </c>
      <c r="M287" s="62" t="s">
        <v>2727</v>
      </c>
      <c r="N287" s="62" t="s">
        <v>2728</v>
      </c>
      <c r="O287" s="62" t="s">
        <v>2729</v>
      </c>
      <c r="P287" s="63" t="s">
        <v>2730</v>
      </c>
      <c r="Q287" s="91">
        <f t="shared" si="51"/>
        <v>47.4</v>
      </c>
      <c r="R287" s="13"/>
      <c r="S287" s="34" t="str">
        <f t="shared" si="52"/>
        <v/>
      </c>
      <c r="T287" s="65" t="str">
        <f t="shared" si="53"/>
        <v>Image</v>
      </c>
      <c r="U287" s="66">
        <v>9785389228351</v>
      </c>
      <c r="V287" s="62" t="s">
        <v>2731</v>
      </c>
      <c r="W287" s="67">
        <v>47.4</v>
      </c>
      <c r="X287" s="62" t="s">
        <v>2732</v>
      </c>
      <c r="Y287" s="63" t="s">
        <v>2733</v>
      </c>
      <c r="Z287" s="68" t="s">
        <v>2734</v>
      </c>
      <c r="AA287" s="125" t="s">
        <v>2735</v>
      </c>
      <c r="AB287"/>
      <c r="AC287"/>
      <c r="AD287"/>
      <c r="AE287"/>
      <c r="AF287"/>
      <c r="AG287"/>
      <c r="AH287"/>
      <c r="AI287" s="130"/>
    </row>
    <row r="288" spans="1:35" s="22" customFormat="1" ht="16.5">
      <c r="A288" s="60">
        <v>52</v>
      </c>
      <c r="B288" s="115" t="s">
        <v>3191</v>
      </c>
      <c r="C288" s="71">
        <f t="shared" si="50"/>
        <v>9785389228368</v>
      </c>
      <c r="D288" s="62" t="s">
        <v>43</v>
      </c>
      <c r="E288" s="63" t="s">
        <v>2920</v>
      </c>
      <c r="F288" s="70" t="s">
        <v>6</v>
      </c>
      <c r="G288" s="88">
        <v>816</v>
      </c>
      <c r="H288" s="62" t="s">
        <v>2723</v>
      </c>
      <c r="I288" s="62" t="s">
        <v>2736</v>
      </c>
      <c r="J288" s="63" t="s">
        <v>2737</v>
      </c>
      <c r="K288" s="64">
        <v>2023</v>
      </c>
      <c r="L288" s="62" t="s">
        <v>2726</v>
      </c>
      <c r="M288" s="62" t="s">
        <v>2738</v>
      </c>
      <c r="N288" s="62" t="s">
        <v>2728</v>
      </c>
      <c r="O288" s="62" t="s">
        <v>2739</v>
      </c>
      <c r="P288" s="63" t="s">
        <v>2740</v>
      </c>
      <c r="Q288" s="91">
        <f t="shared" si="51"/>
        <v>38.200000000000003</v>
      </c>
      <c r="R288" s="13"/>
      <c r="S288" s="34" t="str">
        <f t="shared" si="52"/>
        <v/>
      </c>
      <c r="T288" s="65" t="str">
        <f t="shared" si="53"/>
        <v>Image</v>
      </c>
      <c r="U288" s="66">
        <v>9785389228368</v>
      </c>
      <c r="V288" s="62" t="s">
        <v>2741</v>
      </c>
      <c r="W288" s="67">
        <v>38.200000000000003</v>
      </c>
      <c r="X288" s="62" t="s">
        <v>2742</v>
      </c>
      <c r="Y288" s="63" t="s">
        <v>2743</v>
      </c>
      <c r="Z288" s="68" t="s">
        <v>2734</v>
      </c>
      <c r="AA288" s="125" t="s">
        <v>2744</v>
      </c>
      <c r="AB288"/>
      <c r="AC288"/>
      <c r="AD288"/>
      <c r="AE288"/>
      <c r="AF288"/>
      <c r="AG288"/>
      <c r="AH288"/>
      <c r="AI288" s="130"/>
    </row>
    <row r="289" spans="1:35" s="22" customFormat="1" ht="16.5">
      <c r="A289" s="60">
        <v>53</v>
      </c>
      <c r="B289" s="115"/>
      <c r="C289" s="71">
        <f t="shared" si="50"/>
        <v>9785389219564</v>
      </c>
      <c r="D289" s="62" t="s">
        <v>43</v>
      </c>
      <c r="E289" s="63" t="s">
        <v>2920</v>
      </c>
      <c r="F289" s="70" t="s">
        <v>6</v>
      </c>
      <c r="G289" s="88">
        <v>352</v>
      </c>
      <c r="H289" s="62" t="s">
        <v>204</v>
      </c>
      <c r="I289" s="62" t="s">
        <v>2845</v>
      </c>
      <c r="J289" s="63" t="s">
        <v>2846</v>
      </c>
      <c r="K289" s="64">
        <v>2023</v>
      </c>
      <c r="L289" s="62" t="s">
        <v>309</v>
      </c>
      <c r="M289" s="62" t="s">
        <v>80</v>
      </c>
      <c r="N289" s="62" t="s">
        <v>205</v>
      </c>
      <c r="O289" s="62" t="s">
        <v>2847</v>
      </c>
      <c r="P289" s="63" t="s">
        <v>2848</v>
      </c>
      <c r="Q289" s="91">
        <f t="shared" si="51"/>
        <v>29.7</v>
      </c>
      <c r="R289" s="13"/>
      <c r="S289" s="34" t="str">
        <f t="shared" si="52"/>
        <v/>
      </c>
      <c r="T289" s="65" t="str">
        <f t="shared" si="53"/>
        <v>Image</v>
      </c>
      <c r="U289" s="66">
        <v>9785389219564</v>
      </c>
      <c r="V289" s="62" t="s">
        <v>2849</v>
      </c>
      <c r="W289" s="67">
        <v>29.7</v>
      </c>
      <c r="X289" s="62" t="s">
        <v>2850</v>
      </c>
      <c r="Y289" s="63" t="s">
        <v>2851</v>
      </c>
      <c r="Z289" s="68" t="s">
        <v>206</v>
      </c>
      <c r="AA289" s="125" t="s">
        <v>2852</v>
      </c>
      <c r="AB289"/>
      <c r="AC289"/>
      <c r="AD289"/>
      <c r="AE289"/>
      <c r="AF289"/>
      <c r="AG289"/>
      <c r="AH289"/>
      <c r="AI289" s="130"/>
    </row>
    <row r="290" spans="1:35" s="22" customFormat="1" ht="16.5">
      <c r="A290" s="60">
        <v>54</v>
      </c>
      <c r="B290" s="115"/>
      <c r="C290" s="71">
        <f t="shared" si="50"/>
        <v>9785171552848</v>
      </c>
      <c r="D290" s="62" t="s">
        <v>43</v>
      </c>
      <c r="E290" s="63" t="s">
        <v>2920</v>
      </c>
      <c r="F290" s="70" t="s">
        <v>6</v>
      </c>
      <c r="G290" s="88">
        <v>88</v>
      </c>
      <c r="H290" s="62" t="s">
        <v>2853</v>
      </c>
      <c r="I290" s="62" t="s">
        <v>2854</v>
      </c>
      <c r="J290" s="63" t="s">
        <v>2855</v>
      </c>
      <c r="K290" s="64">
        <v>2023</v>
      </c>
      <c r="L290" s="62" t="s">
        <v>68</v>
      </c>
      <c r="M290" s="62" t="s">
        <v>195</v>
      </c>
      <c r="N290" s="62" t="s">
        <v>2856</v>
      </c>
      <c r="O290" s="62" t="s">
        <v>2857</v>
      </c>
      <c r="P290" s="63" t="s">
        <v>2858</v>
      </c>
      <c r="Q290" s="91">
        <f t="shared" si="51"/>
        <v>29.4</v>
      </c>
      <c r="R290" s="13"/>
      <c r="S290" s="34" t="str">
        <f t="shared" si="52"/>
        <v/>
      </c>
      <c r="T290" s="65" t="str">
        <f t="shared" si="53"/>
        <v>Image</v>
      </c>
      <c r="U290" s="66">
        <v>9785171552848</v>
      </c>
      <c r="V290" s="62" t="s">
        <v>2859</v>
      </c>
      <c r="W290" s="67">
        <v>29.4</v>
      </c>
      <c r="X290" s="62" t="s">
        <v>2860</v>
      </c>
      <c r="Y290" s="63" t="s">
        <v>2861</v>
      </c>
      <c r="Z290" s="68" t="s">
        <v>2862</v>
      </c>
      <c r="AA290" s="125" t="s">
        <v>2863</v>
      </c>
      <c r="AB290"/>
      <c r="AC290"/>
      <c r="AD290"/>
      <c r="AE290"/>
      <c r="AF290"/>
      <c r="AG290"/>
      <c r="AH290"/>
      <c r="AI290" s="130"/>
    </row>
    <row r="291" spans="1:35" s="22" customFormat="1" ht="16.5">
      <c r="A291" s="60">
        <v>55</v>
      </c>
      <c r="B291" s="115"/>
      <c r="C291" s="71">
        <f t="shared" si="50"/>
        <v>9785002190171</v>
      </c>
      <c r="D291" s="62" t="s">
        <v>43</v>
      </c>
      <c r="E291" s="63" t="s">
        <v>2920</v>
      </c>
      <c r="F291" s="70" t="s">
        <v>6</v>
      </c>
      <c r="G291" s="88">
        <v>80</v>
      </c>
      <c r="H291" s="62"/>
      <c r="I291" s="62" t="s">
        <v>3182</v>
      </c>
      <c r="J291" s="63" t="s">
        <v>3183</v>
      </c>
      <c r="K291" s="64">
        <v>2023</v>
      </c>
      <c r="L291" s="62" t="s">
        <v>2628</v>
      </c>
      <c r="M291" s="62" t="s">
        <v>3184</v>
      </c>
      <c r="N291" s="62"/>
      <c r="O291" s="62" t="s">
        <v>3185</v>
      </c>
      <c r="P291" s="63" t="s">
        <v>3186</v>
      </c>
      <c r="Q291" s="91">
        <f t="shared" si="51"/>
        <v>15.7</v>
      </c>
      <c r="R291" s="13"/>
      <c r="S291" s="34" t="str">
        <f t="shared" si="52"/>
        <v/>
      </c>
      <c r="T291" s="65" t="str">
        <f t="shared" si="53"/>
        <v>Image</v>
      </c>
      <c r="U291" s="66">
        <v>9785002190171</v>
      </c>
      <c r="V291" s="62" t="s">
        <v>3187</v>
      </c>
      <c r="W291" s="67">
        <v>15.7</v>
      </c>
      <c r="X291" s="62" t="s">
        <v>3188</v>
      </c>
      <c r="Y291" s="63" t="s">
        <v>3189</v>
      </c>
      <c r="Z291" s="68"/>
      <c r="AA291" s="125" t="s">
        <v>3190</v>
      </c>
      <c r="AB291"/>
      <c r="AC291"/>
      <c r="AD291"/>
      <c r="AE291"/>
      <c r="AF291"/>
      <c r="AG291"/>
      <c r="AH291"/>
      <c r="AI291" s="130"/>
    </row>
    <row r="292" spans="1:35" s="22" customFormat="1" ht="15.75" customHeight="1">
      <c r="A292" s="76"/>
      <c r="B292" s="99"/>
      <c r="C292" s="133"/>
      <c r="D292" s="134"/>
      <c r="E292" s="134"/>
      <c r="F292" s="134"/>
      <c r="G292" s="134"/>
      <c r="H292" s="134"/>
      <c r="I292" s="135"/>
      <c r="J292" s="25"/>
      <c r="K292" s="25"/>
      <c r="L292" s="25"/>
      <c r="M292" s="37"/>
      <c r="O292" s="25"/>
      <c r="Q292" s="107"/>
      <c r="R292" s="11"/>
      <c r="S292" s="23"/>
      <c r="V292" s="77"/>
      <c r="W292" s="85"/>
      <c r="AA292" s="126"/>
      <c r="AB292"/>
      <c r="AC292"/>
      <c r="AD292"/>
      <c r="AE292"/>
      <c r="AF292"/>
      <c r="AG292"/>
      <c r="AH292"/>
      <c r="AI292" s="130"/>
    </row>
    <row r="293" spans="1:35" s="75" customFormat="1" ht="20.25">
      <c r="A293" s="54"/>
      <c r="B293" s="100"/>
      <c r="C293" s="16" t="s">
        <v>17</v>
      </c>
      <c r="D293" s="18">
        <f>COUNTIF(D9:D292,"book")</f>
        <v>0</v>
      </c>
      <c r="E293" s="16" t="s">
        <v>73</v>
      </c>
      <c r="F293" s="55"/>
      <c r="G293" s="55"/>
      <c r="H293" s="56"/>
      <c r="I293" s="56"/>
      <c r="J293" s="56"/>
      <c r="K293" s="56"/>
      <c r="L293" s="56"/>
      <c r="M293" s="55"/>
      <c r="N293" s="16"/>
      <c r="O293" s="18"/>
      <c r="P293" s="57">
        <f>SUM(P6:P8)</f>
        <v>275</v>
      </c>
      <c r="Q293" s="111"/>
      <c r="R293" s="57">
        <f>SUM(R6:R8)</f>
        <v>0</v>
      </c>
      <c r="S293" s="53">
        <f>SUM(S6:S8)</f>
        <v>0</v>
      </c>
      <c r="T293" s="56"/>
      <c r="U293" s="58"/>
      <c r="V293" s="69"/>
      <c r="W293" s="86"/>
      <c r="X293" s="59"/>
      <c r="Y293" s="59"/>
      <c r="Z293" s="59"/>
      <c r="AA293" s="127"/>
      <c r="AB293" s="132"/>
      <c r="AC293" s="132"/>
      <c r="AD293" s="132"/>
      <c r="AE293" s="132"/>
      <c r="AF293" s="132"/>
      <c r="AG293" s="132"/>
      <c r="AH293" s="132"/>
      <c r="AI293" s="129"/>
    </row>
  </sheetData>
  <sheetProtection formatCells="0" formatColumns="0" formatRows="0" insertColumns="0" insertRows="0" insertHyperlinks="0" autoFilter="0" pivotTables="0"/>
  <autoFilter ref="A9:AA294" xr:uid="{00000000-0001-0000-0000-000000000000}"/>
  <sortState xmlns:xlrd2="http://schemas.microsoft.com/office/spreadsheetml/2017/richdata2" ref="C237:AA291">
    <sortCondition ref="E237:E291"/>
    <sortCondition ref="H237:H291"/>
    <sortCondition ref="I237:I291"/>
  </sortState>
  <mergeCells count="12">
    <mergeCell ref="C292:I292"/>
    <mergeCell ref="S2:V2"/>
    <mergeCell ref="C8:I8"/>
    <mergeCell ref="A1:R1"/>
    <mergeCell ref="H6:L7"/>
    <mergeCell ref="L2:O2"/>
    <mergeCell ref="I2:J2"/>
    <mergeCell ref="D2:H2"/>
    <mergeCell ref="C7:E7"/>
    <mergeCell ref="A4:R4"/>
    <mergeCell ref="N7:O7"/>
    <mergeCell ref="I5:M5"/>
  </mergeCells>
  <hyperlinks>
    <hyperlink ref="D2" r:id="rId1" display="ira@sentrummarketing.com" xr:uid="{00000000-0004-0000-0000-000000000000}"/>
    <hyperlink ref="I2:J2" r:id="rId2" display="e-mail:  irina@sentrummarketing.com" xr:uid="{00000000-0004-0000-0000-000001000000}"/>
  </hyperlinks>
  <pageMargins left="0.59055118110236227" right="0.19685039370078741" top="0.19685039370078741" bottom="0.39370078740157483" header="0.31496062992125984" footer="0.23622047244094491"/>
  <pageSetup paperSize="9" scale="63" fitToHeight="0" orientation="landscape" r:id="rId3"/>
  <headerFooter>
    <oddFooter>&amp;L&amp;"Arial Narrow,обычный"&amp;12&amp;F&amp;R&amp;"Arial Narrow,полужирный"&amp;12&amp;P from &amp;N</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5875-26F7-41C5-B4E8-907C141A482E}">
  <sheetPr codeName="Лист2"/>
  <dimension ref="A1:A17"/>
  <sheetViews>
    <sheetView workbookViewId="0">
      <selection sqref="A1:A17"/>
    </sheetView>
  </sheetViews>
  <sheetFormatPr defaultRowHeight="15"/>
  <cols>
    <col min="1" max="1" width="16" bestFit="1" customWidth="1"/>
  </cols>
  <sheetData>
    <row r="1" spans="1:1">
      <c r="A1" s="116">
        <v>9783910741034</v>
      </c>
    </row>
    <row r="2" spans="1:1">
      <c r="A2" s="116">
        <v>9783910741164</v>
      </c>
    </row>
    <row r="3" spans="1:1">
      <c r="A3" s="116">
        <v>9789659292981</v>
      </c>
    </row>
    <row r="4" spans="1:1">
      <c r="A4" s="116">
        <v>9783910741195</v>
      </c>
    </row>
    <row r="5" spans="1:1">
      <c r="A5" s="116">
        <v>9783910741393</v>
      </c>
    </row>
    <row r="6" spans="1:1">
      <c r="A6" s="116">
        <v>9783000522727</v>
      </c>
    </row>
    <row r="7" spans="1:1">
      <c r="A7" s="116">
        <v>9789916980620</v>
      </c>
    </row>
    <row r="8" spans="1:1">
      <c r="A8" s="116">
        <v>9781628042368</v>
      </c>
    </row>
    <row r="9" spans="1:1">
      <c r="A9" s="116">
        <v>9783910741041</v>
      </c>
    </row>
    <row r="10" spans="1:1">
      <c r="A10" s="116">
        <v>9785911470395</v>
      </c>
    </row>
    <row r="11" spans="1:1">
      <c r="A11" s="116">
        <v>9783910741973</v>
      </c>
    </row>
    <row r="12" spans="1:1">
      <c r="A12" s="116">
        <v>9783910741966</v>
      </c>
    </row>
    <row r="13" spans="1:1">
      <c r="A13" s="116">
        <v>9785911470333</v>
      </c>
    </row>
    <row r="14" spans="1:1">
      <c r="A14" s="116">
        <v>9783910741003</v>
      </c>
    </row>
    <row r="15" spans="1:1">
      <c r="A15" s="116">
        <v>9783910741072</v>
      </c>
    </row>
    <row r="16" spans="1:1">
      <c r="A16" s="116">
        <v>9786178115517</v>
      </c>
    </row>
    <row r="17" spans="1:1">
      <c r="A17" s="116">
        <v>9785911470265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12</vt:i4>
      </vt:variant>
    </vt:vector>
  </HeadingPairs>
  <TitlesOfParts>
    <vt:vector size="14" baseType="lpstr">
      <vt:lpstr>Order Form RU SEP 2023</vt:lpstr>
      <vt:lpstr>Лист1</vt:lpstr>
      <vt:lpstr>Discount</vt:lpstr>
      <vt:lpstr>EURO</vt:lpstr>
      <vt:lpstr>Q_1</vt:lpstr>
      <vt:lpstr>Q_2</vt:lpstr>
      <vt:lpstr>Q_3</vt:lpstr>
      <vt:lpstr>Q_All</vt:lpstr>
      <vt:lpstr>S_1</vt:lpstr>
      <vt:lpstr>S_2</vt:lpstr>
      <vt:lpstr>S_3</vt:lpstr>
      <vt:lpstr>S_All</vt:lpstr>
      <vt:lpstr>'Order Form RU SEP 2023'!Заголовки_для_печати</vt:lpstr>
      <vt:lpstr>'Order Form RU SEP 2023'!Область_печати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USER</cp:lastModifiedBy>
  <cp:lastPrinted>2023-09-07T19:44:17Z</cp:lastPrinted>
  <dcterms:created xsi:type="dcterms:W3CDTF">2015-03-07T18:09:26Z</dcterms:created>
  <dcterms:modified xsi:type="dcterms:W3CDTF">2023-09-09T13:53:26Z</dcterms:modified>
</cp:coreProperties>
</file>