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ZELMANOV\__Sentrum_ORDERS\2022\2022-10-31_New_List_for_OrderForm\"/>
    </mc:Choice>
  </mc:AlternateContent>
  <bookViews>
    <workbookView xWindow="0" yWindow="0" windowWidth="28800" windowHeight="12390"/>
  </bookViews>
  <sheets>
    <sheet name="Order Form" sheetId="1" r:id="rId1"/>
  </sheets>
  <definedNames>
    <definedName name="_xlnm._FilterDatabase" localSheetId="0" hidden="1">'Order Form'!$A$9:$AA$257</definedName>
    <definedName name="Discount">'Order Form'!$K$7</definedName>
    <definedName name="Q_1">'Order Form'!$Q$10</definedName>
    <definedName name="Q_2">'Order Form'!$Q$139</definedName>
    <definedName name="Q_3">'Order Form'!$Q$192</definedName>
    <definedName name="Q_4">'Order Form'!#REF!</definedName>
    <definedName name="Q_5">'Order Form'!#REF!</definedName>
    <definedName name="Q_6">'Order Form'!#REF!</definedName>
    <definedName name="Q_7">'Order Form'!#REF!</definedName>
    <definedName name="Q_8">'Order Form'!#REF!</definedName>
    <definedName name="Q_All">'Order Form'!$P$257</definedName>
    <definedName name="S_1">'Order Form'!$R$10</definedName>
    <definedName name="S_2">'Order Form'!$R$139</definedName>
    <definedName name="S_3">'Order Form'!$R$192</definedName>
    <definedName name="S_4">'Order Form'!#REF!</definedName>
    <definedName name="S_5">'Order Form'!#REF!</definedName>
    <definedName name="S_6">'Order Form'!#REF!</definedName>
    <definedName name="S_7">'Order Form'!#REF!</definedName>
    <definedName name="S_8">'Order Form'!#REF!</definedName>
    <definedName name="S_All">'Order Form'!$Q$257</definedName>
    <definedName name="_xlnm.Print_Titles" localSheetId="0">'Order Form'!$9:$9</definedName>
    <definedName name="_xlnm.Print_Area" localSheetId="0">'Order Form'!$A$1:$R$257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7" i="1" l="1"/>
  <c r="P191" i="1"/>
  <c r="S256" i="1" l="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1" i="1"/>
  <c r="S12" i="1"/>
  <c r="P138" i="1"/>
  <c r="R256" i="1"/>
  <c r="P256" i="1"/>
  <c r="B256" i="1"/>
  <c r="R255" i="1"/>
  <c r="P255" i="1"/>
  <c r="B255" i="1"/>
  <c r="R254" i="1"/>
  <c r="P254" i="1"/>
  <c r="B254" i="1"/>
  <c r="R253" i="1"/>
  <c r="P253" i="1"/>
  <c r="B253" i="1"/>
  <c r="R252" i="1"/>
  <c r="P252" i="1"/>
  <c r="B252" i="1"/>
  <c r="R251" i="1"/>
  <c r="P251" i="1"/>
  <c r="B251" i="1"/>
  <c r="R250" i="1"/>
  <c r="P250" i="1"/>
  <c r="B250" i="1"/>
  <c r="R249" i="1"/>
  <c r="P249" i="1"/>
  <c r="B249" i="1"/>
  <c r="R248" i="1"/>
  <c r="P248" i="1"/>
  <c r="B248" i="1"/>
  <c r="R247" i="1"/>
  <c r="P247" i="1"/>
  <c r="B247" i="1"/>
  <c r="R246" i="1"/>
  <c r="P246" i="1"/>
  <c r="B246" i="1"/>
  <c r="R245" i="1"/>
  <c r="P245" i="1"/>
  <c r="B245" i="1"/>
  <c r="R244" i="1"/>
  <c r="P244" i="1"/>
  <c r="B244" i="1"/>
  <c r="R243" i="1"/>
  <c r="P243" i="1"/>
  <c r="B243" i="1"/>
  <c r="R242" i="1"/>
  <c r="P242" i="1"/>
  <c r="B242" i="1"/>
  <c r="R241" i="1"/>
  <c r="P241" i="1"/>
  <c r="B241" i="1"/>
  <c r="R240" i="1"/>
  <c r="P240" i="1"/>
  <c r="B240" i="1"/>
  <c r="R239" i="1"/>
  <c r="P239" i="1"/>
  <c r="B239" i="1"/>
  <c r="R238" i="1"/>
  <c r="P238" i="1"/>
  <c r="B238" i="1"/>
  <c r="R237" i="1"/>
  <c r="P237" i="1"/>
  <c r="B237" i="1"/>
  <c r="R236" i="1"/>
  <c r="P236" i="1"/>
  <c r="B236" i="1"/>
  <c r="R235" i="1"/>
  <c r="P235" i="1"/>
  <c r="B235" i="1"/>
  <c r="R234" i="1"/>
  <c r="P234" i="1"/>
  <c r="B234" i="1"/>
  <c r="R233" i="1"/>
  <c r="P233" i="1"/>
  <c r="B233" i="1"/>
  <c r="R232" i="1"/>
  <c r="P232" i="1"/>
  <c r="B232" i="1"/>
  <c r="R231" i="1"/>
  <c r="P231" i="1"/>
  <c r="B231" i="1"/>
  <c r="R230" i="1"/>
  <c r="P230" i="1"/>
  <c r="B230" i="1"/>
  <c r="R229" i="1"/>
  <c r="P229" i="1"/>
  <c r="B229" i="1"/>
  <c r="R228" i="1"/>
  <c r="P228" i="1"/>
  <c r="B228" i="1"/>
  <c r="R227" i="1"/>
  <c r="P227" i="1"/>
  <c r="B227" i="1"/>
  <c r="R226" i="1"/>
  <c r="P226" i="1"/>
  <c r="B226" i="1"/>
  <c r="R225" i="1"/>
  <c r="P225" i="1"/>
  <c r="B225" i="1"/>
  <c r="R224" i="1"/>
  <c r="P224" i="1"/>
  <c r="B224" i="1"/>
  <c r="R223" i="1"/>
  <c r="P223" i="1"/>
  <c r="B223" i="1"/>
  <c r="R222" i="1"/>
  <c r="P222" i="1"/>
  <c r="B222" i="1"/>
  <c r="R221" i="1"/>
  <c r="P221" i="1"/>
  <c r="B221" i="1"/>
  <c r="R220" i="1"/>
  <c r="P220" i="1"/>
  <c r="B220" i="1"/>
  <c r="R219" i="1"/>
  <c r="P219" i="1"/>
  <c r="B219" i="1"/>
  <c r="R218" i="1"/>
  <c r="P218" i="1"/>
  <c r="B218" i="1"/>
  <c r="R217" i="1"/>
  <c r="P217" i="1"/>
  <c r="B217" i="1"/>
  <c r="R216" i="1"/>
  <c r="P216" i="1"/>
  <c r="B216" i="1"/>
  <c r="R215" i="1"/>
  <c r="P215" i="1"/>
  <c r="B215" i="1"/>
  <c r="R214" i="1"/>
  <c r="P214" i="1"/>
  <c r="B214" i="1"/>
  <c r="R213" i="1"/>
  <c r="P213" i="1"/>
  <c r="B213" i="1"/>
  <c r="R212" i="1"/>
  <c r="P212" i="1"/>
  <c r="B212" i="1"/>
  <c r="R211" i="1"/>
  <c r="P211" i="1"/>
  <c r="B211" i="1"/>
  <c r="R210" i="1"/>
  <c r="P210" i="1"/>
  <c r="B210" i="1"/>
  <c r="R209" i="1"/>
  <c r="P209" i="1"/>
  <c r="B209" i="1"/>
  <c r="R208" i="1"/>
  <c r="P208" i="1"/>
  <c r="B208" i="1"/>
  <c r="R207" i="1"/>
  <c r="P207" i="1"/>
  <c r="B207" i="1"/>
  <c r="R206" i="1"/>
  <c r="P206" i="1"/>
  <c r="B206" i="1"/>
  <c r="R205" i="1"/>
  <c r="P205" i="1"/>
  <c r="B205" i="1"/>
  <c r="R204" i="1"/>
  <c r="P204" i="1"/>
  <c r="B204" i="1"/>
  <c r="R203" i="1"/>
  <c r="P203" i="1"/>
  <c r="B203" i="1"/>
  <c r="R202" i="1"/>
  <c r="P202" i="1"/>
  <c r="B202" i="1"/>
  <c r="R201" i="1"/>
  <c r="P201" i="1"/>
  <c r="B201" i="1"/>
  <c r="R200" i="1"/>
  <c r="P200" i="1"/>
  <c r="B200" i="1"/>
  <c r="R199" i="1"/>
  <c r="P199" i="1"/>
  <c r="B199" i="1"/>
  <c r="R198" i="1"/>
  <c r="P198" i="1"/>
  <c r="B198" i="1"/>
  <c r="R197" i="1"/>
  <c r="P197" i="1"/>
  <c r="B197" i="1"/>
  <c r="R196" i="1"/>
  <c r="P196" i="1"/>
  <c r="B196" i="1"/>
  <c r="R195" i="1"/>
  <c r="P195" i="1"/>
  <c r="B195" i="1"/>
  <c r="R194" i="1"/>
  <c r="P194" i="1"/>
  <c r="B194" i="1"/>
  <c r="R193" i="1"/>
  <c r="P193" i="1"/>
  <c r="B193" i="1"/>
  <c r="R189" i="1"/>
  <c r="P189" i="1"/>
  <c r="B189" i="1"/>
  <c r="R188" i="1"/>
  <c r="P188" i="1"/>
  <c r="B188" i="1"/>
  <c r="R187" i="1"/>
  <c r="P187" i="1"/>
  <c r="B187" i="1"/>
  <c r="R186" i="1"/>
  <c r="P186" i="1"/>
  <c r="B186" i="1"/>
  <c r="R185" i="1"/>
  <c r="P185" i="1"/>
  <c r="B185" i="1"/>
  <c r="R184" i="1"/>
  <c r="P184" i="1"/>
  <c r="B184" i="1"/>
  <c r="R183" i="1"/>
  <c r="P183" i="1"/>
  <c r="B183" i="1"/>
  <c r="R182" i="1"/>
  <c r="P182" i="1"/>
  <c r="B182" i="1"/>
  <c r="R181" i="1"/>
  <c r="P181" i="1"/>
  <c r="B181" i="1"/>
  <c r="R180" i="1"/>
  <c r="P180" i="1"/>
  <c r="B180" i="1"/>
  <c r="R179" i="1"/>
  <c r="P179" i="1"/>
  <c r="B179" i="1"/>
  <c r="R178" i="1"/>
  <c r="P178" i="1"/>
  <c r="B178" i="1"/>
  <c r="R177" i="1"/>
  <c r="P177" i="1"/>
  <c r="B177" i="1"/>
  <c r="R176" i="1"/>
  <c r="P176" i="1"/>
  <c r="B176" i="1"/>
  <c r="R175" i="1"/>
  <c r="P175" i="1"/>
  <c r="B175" i="1"/>
  <c r="R174" i="1"/>
  <c r="P174" i="1"/>
  <c r="B174" i="1"/>
  <c r="R173" i="1"/>
  <c r="P173" i="1"/>
  <c r="B173" i="1"/>
  <c r="R172" i="1"/>
  <c r="P172" i="1"/>
  <c r="B172" i="1"/>
  <c r="R171" i="1"/>
  <c r="P171" i="1"/>
  <c r="B171" i="1"/>
  <c r="R170" i="1"/>
  <c r="P170" i="1"/>
  <c r="B170" i="1"/>
  <c r="R169" i="1"/>
  <c r="P169" i="1"/>
  <c r="B169" i="1"/>
  <c r="R168" i="1"/>
  <c r="P168" i="1"/>
  <c r="B168" i="1"/>
  <c r="R167" i="1"/>
  <c r="P167" i="1"/>
  <c r="B167" i="1"/>
  <c r="R166" i="1"/>
  <c r="P166" i="1"/>
  <c r="B166" i="1"/>
  <c r="R165" i="1"/>
  <c r="P165" i="1"/>
  <c r="B165" i="1"/>
  <c r="R164" i="1"/>
  <c r="P164" i="1"/>
  <c r="B164" i="1"/>
  <c r="R163" i="1"/>
  <c r="P163" i="1"/>
  <c r="B163" i="1"/>
  <c r="R162" i="1"/>
  <c r="P162" i="1"/>
  <c r="B162" i="1"/>
  <c r="R161" i="1"/>
  <c r="P161" i="1"/>
  <c r="B161" i="1"/>
  <c r="R160" i="1"/>
  <c r="P160" i="1"/>
  <c r="B160" i="1"/>
  <c r="R159" i="1"/>
  <c r="P159" i="1"/>
  <c r="B159" i="1"/>
  <c r="R158" i="1"/>
  <c r="P158" i="1"/>
  <c r="B158" i="1"/>
  <c r="R157" i="1"/>
  <c r="P157" i="1"/>
  <c r="B157" i="1"/>
  <c r="R156" i="1"/>
  <c r="P156" i="1"/>
  <c r="B156" i="1"/>
  <c r="R155" i="1"/>
  <c r="P155" i="1"/>
  <c r="B155" i="1"/>
  <c r="R154" i="1"/>
  <c r="P154" i="1"/>
  <c r="B154" i="1"/>
  <c r="R153" i="1"/>
  <c r="P153" i="1"/>
  <c r="B153" i="1"/>
  <c r="R152" i="1"/>
  <c r="P152" i="1"/>
  <c r="B152" i="1"/>
  <c r="R151" i="1"/>
  <c r="P151" i="1"/>
  <c r="B151" i="1"/>
  <c r="R150" i="1"/>
  <c r="P150" i="1"/>
  <c r="B150" i="1"/>
  <c r="R149" i="1"/>
  <c r="P149" i="1"/>
  <c r="B149" i="1"/>
  <c r="R148" i="1"/>
  <c r="P148" i="1"/>
  <c r="B148" i="1"/>
  <c r="R147" i="1"/>
  <c r="P147" i="1"/>
  <c r="B147" i="1"/>
  <c r="R146" i="1"/>
  <c r="P146" i="1"/>
  <c r="B146" i="1"/>
  <c r="R145" i="1"/>
  <c r="P145" i="1"/>
  <c r="B145" i="1"/>
  <c r="R144" i="1"/>
  <c r="P144" i="1"/>
  <c r="B144" i="1"/>
  <c r="R143" i="1"/>
  <c r="P143" i="1"/>
  <c r="B143" i="1"/>
  <c r="R142" i="1"/>
  <c r="P142" i="1"/>
  <c r="B142" i="1"/>
  <c r="R141" i="1"/>
  <c r="P141" i="1"/>
  <c r="B141" i="1"/>
  <c r="R140" i="1"/>
  <c r="P140" i="1"/>
  <c r="B140" i="1"/>
  <c r="R136" i="1"/>
  <c r="P136" i="1"/>
  <c r="B136" i="1"/>
  <c r="R135" i="1"/>
  <c r="P135" i="1"/>
  <c r="B135" i="1"/>
  <c r="R134" i="1"/>
  <c r="P134" i="1"/>
  <c r="B134" i="1"/>
  <c r="R133" i="1"/>
  <c r="P133" i="1"/>
  <c r="B133" i="1"/>
  <c r="R132" i="1"/>
  <c r="P132" i="1"/>
  <c r="B132" i="1"/>
  <c r="R131" i="1"/>
  <c r="P131" i="1"/>
  <c r="B131" i="1"/>
  <c r="R130" i="1"/>
  <c r="P130" i="1"/>
  <c r="B130" i="1"/>
  <c r="R129" i="1"/>
  <c r="P129" i="1"/>
  <c r="B129" i="1"/>
  <c r="R128" i="1"/>
  <c r="P128" i="1"/>
  <c r="B128" i="1"/>
  <c r="R127" i="1"/>
  <c r="P127" i="1"/>
  <c r="B127" i="1"/>
  <c r="R126" i="1"/>
  <c r="P126" i="1"/>
  <c r="B126" i="1"/>
  <c r="R125" i="1"/>
  <c r="P125" i="1"/>
  <c r="B125" i="1"/>
  <c r="R124" i="1"/>
  <c r="P124" i="1"/>
  <c r="B124" i="1"/>
  <c r="R123" i="1"/>
  <c r="P123" i="1"/>
  <c r="B123" i="1"/>
  <c r="R122" i="1"/>
  <c r="P122" i="1"/>
  <c r="B122" i="1"/>
  <c r="R121" i="1"/>
  <c r="P121" i="1"/>
  <c r="B121" i="1"/>
  <c r="R120" i="1"/>
  <c r="P120" i="1"/>
  <c r="B120" i="1"/>
  <c r="R119" i="1"/>
  <c r="P119" i="1"/>
  <c r="B119" i="1"/>
  <c r="R118" i="1"/>
  <c r="P118" i="1"/>
  <c r="B118" i="1"/>
  <c r="R117" i="1"/>
  <c r="P117" i="1"/>
  <c r="B117" i="1"/>
  <c r="R116" i="1"/>
  <c r="P116" i="1"/>
  <c r="B116" i="1"/>
  <c r="R115" i="1"/>
  <c r="P115" i="1"/>
  <c r="B115" i="1"/>
  <c r="R114" i="1"/>
  <c r="P114" i="1"/>
  <c r="B114" i="1"/>
  <c r="R113" i="1"/>
  <c r="P113" i="1"/>
  <c r="B113" i="1"/>
  <c r="R112" i="1"/>
  <c r="P112" i="1"/>
  <c r="B112" i="1"/>
  <c r="R111" i="1"/>
  <c r="P111" i="1"/>
  <c r="B111" i="1"/>
  <c r="R110" i="1"/>
  <c r="P110" i="1"/>
  <c r="B110" i="1"/>
  <c r="R109" i="1"/>
  <c r="P109" i="1"/>
  <c r="B109" i="1"/>
  <c r="R108" i="1"/>
  <c r="P108" i="1"/>
  <c r="B108" i="1"/>
  <c r="R107" i="1"/>
  <c r="P107" i="1"/>
  <c r="B107" i="1"/>
  <c r="R106" i="1"/>
  <c r="P106" i="1"/>
  <c r="B106" i="1"/>
  <c r="R105" i="1"/>
  <c r="P105" i="1"/>
  <c r="B105" i="1"/>
  <c r="R104" i="1"/>
  <c r="P104" i="1"/>
  <c r="B104" i="1"/>
  <c r="R103" i="1"/>
  <c r="P103" i="1"/>
  <c r="B103" i="1"/>
  <c r="R102" i="1"/>
  <c r="P102" i="1"/>
  <c r="B102" i="1"/>
  <c r="R101" i="1"/>
  <c r="P101" i="1"/>
  <c r="B101" i="1"/>
  <c r="R100" i="1"/>
  <c r="P100" i="1"/>
  <c r="B100" i="1"/>
  <c r="R99" i="1"/>
  <c r="P99" i="1"/>
  <c r="B99" i="1"/>
  <c r="R98" i="1"/>
  <c r="P98" i="1"/>
  <c r="B98" i="1"/>
  <c r="R97" i="1"/>
  <c r="P97" i="1"/>
  <c r="B97" i="1"/>
  <c r="R96" i="1"/>
  <c r="P96" i="1"/>
  <c r="B96" i="1"/>
  <c r="R95" i="1"/>
  <c r="P95" i="1"/>
  <c r="B95" i="1"/>
  <c r="R94" i="1"/>
  <c r="P94" i="1"/>
  <c r="B94" i="1"/>
  <c r="R93" i="1"/>
  <c r="P93" i="1"/>
  <c r="B93" i="1"/>
  <c r="R92" i="1"/>
  <c r="P92" i="1"/>
  <c r="B92" i="1"/>
  <c r="R91" i="1"/>
  <c r="P91" i="1"/>
  <c r="B91" i="1"/>
  <c r="R90" i="1"/>
  <c r="P90" i="1"/>
  <c r="B90" i="1"/>
  <c r="R89" i="1"/>
  <c r="P89" i="1"/>
  <c r="B89" i="1"/>
  <c r="R88" i="1"/>
  <c r="P88" i="1"/>
  <c r="B88" i="1"/>
  <c r="R87" i="1"/>
  <c r="P87" i="1"/>
  <c r="B87" i="1"/>
  <c r="R86" i="1"/>
  <c r="P86" i="1"/>
  <c r="B86" i="1"/>
  <c r="R85" i="1"/>
  <c r="P85" i="1"/>
  <c r="B85" i="1"/>
  <c r="R84" i="1"/>
  <c r="P84" i="1"/>
  <c r="B84" i="1"/>
  <c r="R83" i="1"/>
  <c r="P83" i="1"/>
  <c r="B83" i="1"/>
  <c r="R82" i="1"/>
  <c r="P82" i="1"/>
  <c r="B82" i="1"/>
  <c r="R81" i="1"/>
  <c r="P81" i="1"/>
  <c r="B81" i="1"/>
  <c r="R80" i="1"/>
  <c r="P80" i="1"/>
  <c r="B80" i="1"/>
  <c r="R79" i="1"/>
  <c r="P79" i="1"/>
  <c r="B79" i="1"/>
  <c r="R78" i="1"/>
  <c r="P78" i="1"/>
  <c r="B78" i="1"/>
  <c r="R77" i="1"/>
  <c r="P77" i="1"/>
  <c r="B77" i="1"/>
  <c r="R76" i="1"/>
  <c r="P76" i="1"/>
  <c r="B76" i="1"/>
  <c r="R75" i="1"/>
  <c r="P75" i="1"/>
  <c r="B75" i="1"/>
  <c r="R74" i="1"/>
  <c r="P74" i="1"/>
  <c r="B74" i="1"/>
  <c r="R73" i="1"/>
  <c r="P73" i="1"/>
  <c r="B73" i="1"/>
  <c r="R72" i="1"/>
  <c r="P72" i="1"/>
  <c r="B72" i="1"/>
  <c r="R71" i="1"/>
  <c r="P71" i="1"/>
  <c r="B71" i="1"/>
  <c r="R70" i="1"/>
  <c r="P70" i="1"/>
  <c r="B70" i="1"/>
  <c r="R69" i="1"/>
  <c r="P69" i="1"/>
  <c r="B69" i="1"/>
  <c r="R68" i="1"/>
  <c r="P68" i="1"/>
  <c r="B68" i="1"/>
  <c r="R67" i="1"/>
  <c r="P67" i="1"/>
  <c r="B67" i="1"/>
  <c r="R66" i="1"/>
  <c r="P66" i="1"/>
  <c r="B66" i="1"/>
  <c r="R65" i="1"/>
  <c r="P65" i="1"/>
  <c r="B65" i="1"/>
  <c r="R64" i="1"/>
  <c r="P64" i="1"/>
  <c r="B64" i="1"/>
  <c r="R63" i="1"/>
  <c r="P63" i="1"/>
  <c r="B63" i="1"/>
  <c r="R62" i="1"/>
  <c r="P62" i="1"/>
  <c r="B62" i="1"/>
  <c r="R61" i="1"/>
  <c r="P61" i="1"/>
  <c r="B61" i="1"/>
  <c r="R60" i="1"/>
  <c r="P60" i="1"/>
  <c r="B60" i="1"/>
  <c r="R59" i="1"/>
  <c r="P59" i="1"/>
  <c r="B59" i="1"/>
  <c r="R58" i="1"/>
  <c r="P58" i="1"/>
  <c r="B58" i="1"/>
  <c r="R57" i="1"/>
  <c r="P57" i="1"/>
  <c r="B57" i="1"/>
  <c r="R56" i="1"/>
  <c r="P56" i="1"/>
  <c r="B56" i="1"/>
  <c r="R55" i="1"/>
  <c r="P55" i="1"/>
  <c r="B55" i="1"/>
  <c r="R54" i="1"/>
  <c r="P54" i="1"/>
  <c r="B54" i="1"/>
  <c r="R53" i="1"/>
  <c r="P53" i="1"/>
  <c r="B53" i="1"/>
  <c r="R52" i="1"/>
  <c r="P52" i="1"/>
  <c r="B52" i="1"/>
  <c r="R51" i="1"/>
  <c r="P51" i="1"/>
  <c r="B51" i="1"/>
  <c r="R50" i="1"/>
  <c r="P50" i="1"/>
  <c r="B50" i="1"/>
  <c r="R49" i="1"/>
  <c r="P49" i="1"/>
  <c r="B49" i="1"/>
  <c r="R48" i="1"/>
  <c r="P48" i="1"/>
  <c r="B48" i="1"/>
  <c r="R47" i="1"/>
  <c r="P47" i="1"/>
  <c r="B47" i="1"/>
  <c r="R46" i="1"/>
  <c r="P46" i="1"/>
  <c r="B46" i="1"/>
  <c r="R45" i="1"/>
  <c r="P45" i="1"/>
  <c r="B45" i="1"/>
  <c r="R44" i="1"/>
  <c r="P44" i="1"/>
  <c r="B44" i="1"/>
  <c r="R43" i="1"/>
  <c r="P43" i="1"/>
  <c r="B43" i="1"/>
  <c r="R42" i="1"/>
  <c r="P42" i="1"/>
  <c r="B42" i="1"/>
  <c r="R41" i="1"/>
  <c r="P41" i="1"/>
  <c r="B41" i="1"/>
  <c r="R40" i="1"/>
  <c r="P40" i="1"/>
  <c r="B40" i="1"/>
  <c r="R39" i="1"/>
  <c r="P39" i="1"/>
  <c r="B39" i="1"/>
  <c r="R38" i="1"/>
  <c r="P38" i="1"/>
  <c r="B38" i="1"/>
  <c r="R37" i="1"/>
  <c r="P37" i="1"/>
  <c r="B37" i="1"/>
  <c r="R36" i="1"/>
  <c r="P36" i="1"/>
  <c r="B36" i="1"/>
  <c r="R35" i="1"/>
  <c r="P35" i="1"/>
  <c r="B35" i="1"/>
  <c r="R34" i="1"/>
  <c r="P34" i="1"/>
  <c r="B34" i="1"/>
  <c r="R33" i="1"/>
  <c r="P33" i="1"/>
  <c r="B33" i="1"/>
  <c r="R32" i="1"/>
  <c r="P32" i="1"/>
  <c r="B32" i="1"/>
  <c r="R31" i="1"/>
  <c r="P31" i="1"/>
  <c r="B31" i="1"/>
  <c r="R30" i="1"/>
  <c r="P30" i="1"/>
  <c r="B30" i="1"/>
  <c r="R29" i="1"/>
  <c r="P29" i="1"/>
  <c r="B29" i="1"/>
  <c r="R28" i="1"/>
  <c r="P28" i="1"/>
  <c r="B28" i="1"/>
  <c r="R27" i="1"/>
  <c r="P27" i="1"/>
  <c r="B27" i="1"/>
  <c r="R26" i="1"/>
  <c r="P26" i="1"/>
  <c r="B26" i="1"/>
  <c r="R25" i="1"/>
  <c r="P25" i="1"/>
  <c r="B25" i="1"/>
  <c r="R24" i="1"/>
  <c r="P24" i="1"/>
  <c r="B24" i="1"/>
  <c r="R23" i="1"/>
  <c r="P23" i="1"/>
  <c r="B23" i="1"/>
  <c r="R22" i="1"/>
  <c r="P22" i="1"/>
  <c r="B22" i="1"/>
  <c r="R21" i="1"/>
  <c r="P21" i="1"/>
  <c r="B21" i="1"/>
  <c r="R20" i="1"/>
  <c r="P20" i="1"/>
  <c r="B20" i="1"/>
  <c r="R19" i="1"/>
  <c r="P19" i="1"/>
  <c r="B19" i="1"/>
  <c r="R18" i="1"/>
  <c r="P18" i="1"/>
  <c r="B18" i="1"/>
  <c r="R17" i="1"/>
  <c r="P17" i="1"/>
  <c r="B17" i="1"/>
  <c r="R16" i="1"/>
  <c r="P16" i="1"/>
  <c r="B16" i="1"/>
  <c r="R15" i="1"/>
  <c r="P15" i="1"/>
  <c r="B15" i="1"/>
  <c r="R14" i="1"/>
  <c r="P14" i="1"/>
  <c r="B14" i="1"/>
  <c r="R13" i="1"/>
  <c r="P13" i="1"/>
  <c r="B13" i="1"/>
  <c r="R12" i="1"/>
  <c r="P12" i="1"/>
  <c r="B12" i="1"/>
  <c r="R11" i="1"/>
  <c r="P11" i="1"/>
  <c r="R10" i="1" l="1"/>
  <c r="P9" i="1"/>
  <c r="R192" i="1" l="1"/>
  <c r="R190" i="1" s="1"/>
  <c r="Q139" i="1"/>
  <c r="Q7" i="1" s="1"/>
  <c r="Q10" i="1"/>
  <c r="Q6" i="1" s="1"/>
  <c r="Q192" i="1"/>
  <c r="Q190" i="1" s="1"/>
  <c r="R8" i="1" l="1"/>
  <c r="Q8" i="1"/>
  <c r="Q257" i="1" s="1"/>
  <c r="R139" i="1"/>
  <c r="R7" i="1" s="1"/>
  <c r="R6" i="1"/>
  <c r="R257" i="1" l="1"/>
</calcChain>
</file>

<file path=xl/comments1.xml><?xml version="1.0" encoding="utf-8"?>
<comments xmlns="http://schemas.openxmlformats.org/spreadsheetml/2006/main">
  <authors>
    <author>Igor Zelmanov</author>
    <author>ZelmanovIgor</author>
  </authors>
  <commentList>
    <comment ref="K7" authorId="0" shapeId="0">
      <text>
        <r>
          <rPr>
            <b/>
            <sz val="9"/>
            <color indexed="81"/>
            <rFont val="Tahoma"/>
            <family val="2"/>
            <charset val="204"/>
          </rPr>
          <t>Type in your Sentrum discount to get net prices.</t>
        </r>
      </text>
    </comment>
    <comment ref="Q9" authorId="1" shapeId="0">
      <text>
        <r>
          <rPr>
            <b/>
            <sz val="9"/>
            <color indexed="81"/>
            <rFont val="Tahoma"/>
            <family val="2"/>
            <charset val="204"/>
          </rPr>
          <t>Help:
Place your order and set Auto Filter = "Non Blank"</t>
        </r>
        <r>
          <rPr>
            <sz val="9"/>
            <color indexed="81"/>
            <rFont val="Tahoma"/>
            <family val="2"/>
            <charset val="204"/>
          </rPr>
          <t xml:space="preserve">
</t>
        </r>
      </text>
    </comment>
    <comment ref="Q138" authorId="1" shapeId="0">
      <text>
        <r>
          <rPr>
            <b/>
            <sz val="9"/>
            <color indexed="81"/>
            <rFont val="Tahoma"/>
            <family val="2"/>
            <charset val="204"/>
          </rPr>
          <t>Help:
Place your order and set Auto Filter = "Non Blank"</t>
        </r>
        <r>
          <rPr>
            <sz val="9"/>
            <color indexed="81"/>
            <rFont val="Tahoma"/>
            <family val="2"/>
            <charset val="204"/>
          </rPr>
          <t xml:space="preserve">
</t>
        </r>
      </text>
    </comment>
    <comment ref="Q191" authorId="1" shapeId="0">
      <text>
        <r>
          <rPr>
            <b/>
            <sz val="9"/>
            <color indexed="81"/>
            <rFont val="Tahoma"/>
            <family val="2"/>
            <charset val="204"/>
          </rPr>
          <t>Help:
Place your order and set Auto Filter = "Non Blank"</t>
        </r>
        <r>
          <rPr>
            <sz val="9"/>
            <color indexed="81"/>
            <rFont val="Tahoma"/>
            <family val="2"/>
            <charset val="204"/>
          </rPr>
          <t xml:space="preserve">
</t>
        </r>
      </text>
    </comment>
  </commentList>
</comments>
</file>

<file path=xl/sharedStrings.xml><?xml version="1.0" encoding="utf-8"?>
<sst xmlns="http://schemas.openxmlformats.org/spreadsheetml/2006/main" count="3898" uniqueCount="2793">
  <si>
    <t>Category</t>
  </si>
  <si>
    <t>Publisher</t>
  </si>
  <si>
    <t>Title (English)</t>
  </si>
  <si>
    <t>Year</t>
  </si>
  <si>
    <t>Annotaion  (English)</t>
  </si>
  <si>
    <t>Type</t>
  </si>
  <si>
    <t>#</t>
  </si>
  <si>
    <t>book</t>
  </si>
  <si>
    <t>F</t>
  </si>
  <si>
    <t>Your Order</t>
  </si>
  <si>
    <t>Amount</t>
  </si>
  <si>
    <t>Mystery, Thrillers</t>
  </si>
  <si>
    <t>Literature, Fiction</t>
  </si>
  <si>
    <t>Science Fiction, Fantasy</t>
  </si>
  <si>
    <t>Reference, Scientific</t>
  </si>
  <si>
    <t>Biographies, Memoirs</t>
  </si>
  <si>
    <t>Philosophy, Politics, Social Sciences</t>
  </si>
  <si>
    <t>History</t>
  </si>
  <si>
    <t>Kids Books (3-10 years)</t>
  </si>
  <si>
    <t>NonFiction</t>
  </si>
  <si>
    <t>Children's</t>
  </si>
  <si>
    <t>Adult Fiction Books</t>
  </si>
  <si>
    <t>Adult NonFiction Books</t>
  </si>
  <si>
    <t>Children's Books</t>
  </si>
  <si>
    <t>Health, Mind, Body</t>
  </si>
  <si>
    <t>EAN</t>
  </si>
  <si>
    <t>Fiction</t>
  </si>
  <si>
    <t>Total</t>
  </si>
  <si>
    <t>Series</t>
  </si>
  <si>
    <t>Book Cover</t>
  </si>
  <si>
    <t xml:space="preserve"> Author (English)</t>
  </si>
  <si>
    <t>Pages</t>
  </si>
  <si>
    <t>Picture (Full Image URL)</t>
  </si>
  <si>
    <t>Teens Books (10-16 years)</t>
  </si>
  <si>
    <t>Author (Original)</t>
  </si>
  <si>
    <t>Title (Original)</t>
  </si>
  <si>
    <t>Annotation (Original)</t>
  </si>
  <si>
    <t>King, Stephen</t>
  </si>
  <si>
    <t>Entertainment, Lifestyle, Family, Home</t>
  </si>
  <si>
    <t>e-mail: ira@sentrummarketing.com</t>
  </si>
  <si>
    <t>e-mail:  elena@sentrummarketing.com</t>
  </si>
  <si>
    <t>F/ NF</t>
  </si>
  <si>
    <t>АСТ</t>
  </si>
  <si>
    <t>Редакция Елены Шубиной</t>
  </si>
  <si>
    <t>Алгоритм</t>
  </si>
  <si>
    <t>Эксмо</t>
  </si>
  <si>
    <t>Документальный триллер</t>
  </si>
  <si>
    <t>Большой роман</t>
  </si>
  <si>
    <t>Новое литературное обозрение</t>
  </si>
  <si>
    <t>Вече</t>
  </si>
  <si>
    <t>Культурный слой</t>
  </si>
  <si>
    <t>Отдельные издания (историческая литература)</t>
  </si>
  <si>
    <t>Библиотека классики</t>
  </si>
  <si>
    <t>Рипол Классик</t>
  </si>
  <si>
    <t>Зарубежная классика</t>
  </si>
  <si>
    <t>The Big Book (тв/обл.)</t>
  </si>
  <si>
    <t>Большой роман (слим-формат)</t>
  </si>
  <si>
    <t>Мойес Джоджо</t>
  </si>
  <si>
    <t>Звезды мирового детектива (тв/обл.)</t>
  </si>
  <si>
    <t>Иностранная литература. Большие книги</t>
  </si>
  <si>
    <t>Альпина Паблишер</t>
  </si>
  <si>
    <t>Молодая гвардия</t>
  </si>
  <si>
    <t>внесерийное издание</t>
  </si>
  <si>
    <t>Памук, О.</t>
  </si>
  <si>
    <t>Pamuk, O.</t>
  </si>
  <si>
    <t>Перес-Реверте, А.</t>
  </si>
  <si>
    <t>Perez-Reverte, A.</t>
  </si>
  <si>
    <t>Corpus.(roman)</t>
  </si>
  <si>
    <t>Азбука/бестселлер</t>
  </si>
  <si>
    <t>Азбука-бестселлер</t>
  </si>
  <si>
    <t>Новая русская классика</t>
  </si>
  <si>
    <t>Мир приключений</t>
  </si>
  <si>
    <t>Иностранная литература. Классика детектива</t>
  </si>
  <si>
    <t>Хантер, С.</t>
  </si>
  <si>
    <t>Hunter, S.</t>
  </si>
  <si>
    <t>Малое собрание сочинений</t>
  </si>
  <si>
    <t>Александрова, Наталья</t>
  </si>
  <si>
    <t>Роковой артефакт</t>
  </si>
  <si>
    <t>Alexandrova, Natalia</t>
  </si>
  <si>
    <t>Донцова, Д.А.</t>
  </si>
  <si>
    <t>Иронический детектив</t>
  </si>
  <si>
    <t>Dontsova, D.A.</t>
  </si>
  <si>
    <t>Кинг, Стивен</t>
  </si>
  <si>
    <t>Новый мировой триллер</t>
  </si>
  <si>
    <t>Tok. Преступления страсти</t>
  </si>
  <si>
    <t>Малышева, Анна</t>
  </si>
  <si>
    <t>Задержи дыхание. Проза Анны Малышевой</t>
  </si>
  <si>
    <t>Malysheva, Anna</t>
  </si>
  <si>
    <t>Свечин, Н.</t>
  </si>
  <si>
    <t>Детектив Российской империи. Новое оформление</t>
  </si>
  <si>
    <t>Svechin, N.</t>
  </si>
  <si>
    <t>Romance</t>
  </si>
  <si>
    <t>Сентиментальная проза: лучшее</t>
  </si>
  <si>
    <t>Кеннеди, Эль</t>
  </si>
  <si>
    <t>Запретное желание</t>
  </si>
  <si>
    <t>Kennedy, El</t>
  </si>
  <si>
    <t>Клейпас, Лиза</t>
  </si>
  <si>
    <t>Шарм</t>
  </si>
  <si>
    <t>Kleypas, Lisa</t>
  </si>
  <si>
    <t>Линдсей, Джоанна</t>
  </si>
  <si>
    <t>Лучший любовный роман</t>
  </si>
  <si>
    <t>Lindsay, Joanna</t>
  </si>
  <si>
    <t>Советский век</t>
  </si>
  <si>
    <t>Cooking, Food, Wine</t>
  </si>
  <si>
    <t>Corpus</t>
  </si>
  <si>
    <t>Проспект</t>
  </si>
  <si>
    <t>Religion, Spirituality</t>
  </si>
  <si>
    <t>Редакция Вилли Винки</t>
  </si>
  <si>
    <t>Малыш</t>
  </si>
  <si>
    <t>Аванта+</t>
  </si>
  <si>
    <t>Цыферов, Геннадий</t>
  </si>
  <si>
    <t>Tsyferov, Gennady</t>
  </si>
  <si>
    <t>List Price</t>
  </si>
  <si>
    <t>Graphic Novels</t>
  </si>
  <si>
    <t>Лучшая мировая классика</t>
  </si>
  <si>
    <t>Феникс_ Ростов-на-Дону</t>
  </si>
  <si>
    <t>Аркадия</t>
  </si>
  <si>
    <t>Русская литература. Большие книги</t>
  </si>
  <si>
    <t>Kennedi, Ėlʹ</t>
  </si>
  <si>
    <t>Кундера, М.</t>
  </si>
  <si>
    <t>Kundera, M.</t>
  </si>
  <si>
    <t>Человек Мыслящий. Идеи, способные изменить мир</t>
  </si>
  <si>
    <t>XX век / XXI век -The Best</t>
  </si>
  <si>
    <t>Питерс, Э.</t>
  </si>
  <si>
    <t>Шедевры исторического детектива</t>
  </si>
  <si>
    <t>Peters, E.</t>
  </si>
  <si>
    <t>Piters, Ė.</t>
  </si>
  <si>
    <t>Русская классика</t>
  </si>
  <si>
    <t>Любимые поэты</t>
  </si>
  <si>
    <t>Khanter, S.</t>
  </si>
  <si>
    <t>Aleksandrova, Natalʹia</t>
  </si>
  <si>
    <t>Король на все времена</t>
  </si>
  <si>
    <t>King, Stiven</t>
  </si>
  <si>
    <t>Шаттам, Максим</t>
  </si>
  <si>
    <t>Короли французского триллера</t>
  </si>
  <si>
    <t>Shattam, Maxim</t>
  </si>
  <si>
    <t>Shattam, Maksim</t>
  </si>
  <si>
    <t>Kleĭpas, Liza</t>
  </si>
  <si>
    <t>Lindseĭ, Dzhoanna</t>
  </si>
  <si>
    <t>Цветочная коллекция. Романы Олега Роя</t>
  </si>
  <si>
    <t>Рой, Олег</t>
  </si>
  <si>
    <t>Roy, Oleg</t>
  </si>
  <si>
    <t>Roĭ, Oleg</t>
  </si>
  <si>
    <t>Клуб романтики</t>
  </si>
  <si>
    <t>Скандинавские боги</t>
  </si>
  <si>
    <t>Легенды хоррора</t>
  </si>
  <si>
    <t>Холокост. Правдивая история</t>
  </si>
  <si>
    <t>Звезды века</t>
  </si>
  <si>
    <t>Дело вкуса</t>
  </si>
  <si>
    <t>Зенькович, Николай</t>
  </si>
  <si>
    <t>Zenkovich, Nikolai</t>
  </si>
  <si>
    <t>Zenʹkovich, Nikolaĭ</t>
  </si>
  <si>
    <t>Нечаев, Сергей</t>
  </si>
  <si>
    <t>Nechaev, Sergey</t>
  </si>
  <si>
    <t>Nechaev, Sergeĭ</t>
  </si>
  <si>
    <t>Peres-Reverte, A.</t>
  </si>
  <si>
    <t>Гиппенрейтер, Юлия</t>
  </si>
  <si>
    <t>Gippenreiter, Julia</t>
  </si>
  <si>
    <t>Gippenreĭter, IUliia</t>
  </si>
  <si>
    <t>Кружков, Григорий</t>
  </si>
  <si>
    <t>Kruzhkov, Grigoriĭ</t>
  </si>
  <si>
    <t>История и наука Рунета</t>
  </si>
  <si>
    <t>Культовые биографии (тв)</t>
  </si>
  <si>
    <t>Всё для любимых чайников</t>
  </si>
  <si>
    <t>Левина, Любовь</t>
  </si>
  <si>
    <t>Levina, Love</t>
  </si>
  <si>
    <t>Levina, Liubovʹ</t>
  </si>
  <si>
    <t>Non-Fiction. Большие книги</t>
  </si>
  <si>
    <t>Бианки, Виталий</t>
  </si>
  <si>
    <t>Bianchi, Vitaly</t>
  </si>
  <si>
    <t>Bianki, Vitaliĭ</t>
  </si>
  <si>
    <t>Матюшкина, Екатерина; Оковитая, Екатерина</t>
  </si>
  <si>
    <t>Matyushkina, Ekaterina; Shackled, Ekaterina</t>
  </si>
  <si>
    <t>Matiushkina, Ekaterina; Okovitaia, Ekaterina</t>
  </si>
  <si>
    <t>Пулман, Филип</t>
  </si>
  <si>
    <t>Pullman, Philip</t>
  </si>
  <si>
    <t>Pulman, Filip</t>
  </si>
  <si>
    <t>Детская и юношеская книга</t>
  </si>
  <si>
    <t>TSyferov, Gennadiĭ</t>
  </si>
  <si>
    <t>Russian Language Bestseller Books ORDER FORM November 2022</t>
  </si>
  <si>
    <t>Your Library</t>
  </si>
  <si>
    <t>Prices and book availability in this catalog 
will be valid until December 30, 2022</t>
  </si>
  <si>
    <r>
      <rPr>
        <b/>
        <sz val="28"/>
        <rFont val="Arial Narrow"/>
        <family val="2"/>
        <charset val="204"/>
      </rPr>
      <t>Sentrum Marketing, LLC.</t>
    </r>
    <r>
      <rPr>
        <b/>
        <i/>
        <sz val="20"/>
        <rFont val="CG Times"/>
        <family val="1"/>
      </rPr>
      <t xml:space="preserve">
</t>
    </r>
    <r>
      <rPr>
        <b/>
        <sz val="14"/>
        <rFont val="Arial Narrow"/>
        <family val="2"/>
        <charset val="204"/>
      </rPr>
      <t>PO BOX 845020    BOSTON, MA 02284-5020 tel.: 617-770-3690</t>
    </r>
  </si>
  <si>
    <t>ISBN</t>
  </si>
  <si>
    <t>Звягинцев, А.Г.</t>
  </si>
  <si>
    <t>Руденко - патриарх советской прокуратуры. Главный обвинитель от СССР на Нюрнбергском процессе</t>
  </si>
  <si>
    <t>Острые грани истории</t>
  </si>
  <si>
    <t>Zvyagintsev, A.G.</t>
  </si>
  <si>
    <t>Rudenko is the patriarch of the Soviet Prosecutor's office. The chief prosecutor from the USSR at the Nuremberg trial</t>
  </si>
  <si>
    <t>http://sentrumbookstore.com/upload/iblock/7fc/6b3o7izfqx1q9amvwug5u22ttz1x8m2g/9785386149215.jpg</t>
  </si>
  <si>
    <t>978-5-386-14921-5</t>
  </si>
  <si>
    <t>Zviagintsev, A.G.</t>
  </si>
  <si>
    <t>Rudenko - patriarkh sovetskoĭ prokuratury. Glavnyĭ obvinitelʹ ot SSSR na Niurnbergskom protsesse</t>
  </si>
  <si>
    <t>Акунин-Чхартишвили</t>
  </si>
  <si>
    <t>Интеллектуальные анекдоты, собранные и прокомментированные Борисом Акуниным</t>
  </si>
  <si>
    <t>Захаров</t>
  </si>
  <si>
    <t>Akunin-Chkhartishvili</t>
  </si>
  <si>
    <t>Intellectual anecdotes collected and commented by Boris Akunin</t>
  </si>
  <si>
    <t>http://sentrumbookstore.com/upload/iblock/891/wofjuxrjibbkwr5jx0usantga0xv0wwv/9785815916937.jpg</t>
  </si>
  <si>
    <t>978-5-8159-1693-7</t>
  </si>
  <si>
    <t>Intellektualʹnye anekdoty, sobrannye i prokommentirovannye Borisom Akuninym</t>
  </si>
  <si>
    <t>Глуховский, Д.А.</t>
  </si>
  <si>
    <t>Метро 2033. Часть 3, 4</t>
  </si>
  <si>
    <t>Культовая книга Дмитрия Глуховского «Метро 2033» — теперь в виде графического романа. Это уже вторая графическая адаптация романа, выполненная голландским художником Петером Нуйтеном.Дмитрий Глуховский — один из самых популярных современных российских писателей, автор романов «Будущее», «Текст» и «Пост» и сценарист сериала «Топи».</t>
  </si>
  <si>
    <t>Glukhovsky, D.A.</t>
  </si>
  <si>
    <t>Metro 2033. Part 3, 4</t>
  </si>
  <si>
    <t>Dmitry Glukhovsky's cult book Metro 2033 is now in the form of a graphic novel. This is the second graphic adaptation of the novel, made by Dutch artist Peter Nuyten.Dmitry Glukhovsky is one of the most popular modern Russian writers, the author of the novels "The Future", "Text" and "Post" and the screenwriter of the TV series "Topi".</t>
  </si>
  <si>
    <t>http://sentrumbookstore.com/upload/iblock/264/5tvu1px1ee1h8dyfo52nsspjj7g8pxh9/9785171499532.jpg</t>
  </si>
  <si>
    <t>978-5-17-149953-2</t>
  </si>
  <si>
    <t>Kulʹtovaia kniga Dmitriia Glukhovskogo «Metro 2033» — teperʹ v vide graficheskogo romana. Ėto uzhe vtoraia graficheskaia adaptatsiia romana, vypolnennaia gollandskim khudozhnikom Peterom Nuĭtenom.Dmitriĭ Glukhovskiĭ — odin iz samykh populiarnykh sovremennykh rossiĭskikh pisateleĭ, avtor romanov «Budushchee», «Tekst» i «Post» i stsenarist seriala «Topi».</t>
  </si>
  <si>
    <t>Glukhovskiĭ, D.A.</t>
  </si>
  <si>
    <t>Metro 2033. Chastʹ 3, 4</t>
  </si>
  <si>
    <t>Уткин, Александр</t>
  </si>
  <si>
    <t>Сказки Гамаюн</t>
  </si>
  <si>
    <t>Бумкнига</t>
  </si>
  <si>
    <t>Utkin, Alexander</t>
  </si>
  <si>
    <t>Tales of Gamayun</t>
  </si>
  <si>
    <t>http://sentrumbookstore.com/upload/iblock/d75/k2vcof3yoej6uss5uc02cwpp2jpy3d9c/9785907305472.jpg</t>
  </si>
  <si>
    <t>978-5-907305-47-2</t>
  </si>
  <si>
    <t>Utkin, Aleksandr</t>
  </si>
  <si>
    <t>Skazki Gamaiun</t>
  </si>
  <si>
    <t>Сказки Гамаюн 2</t>
  </si>
  <si>
    <t>Tales of Gamayun 2</t>
  </si>
  <si>
    <t>http://sentrumbookstore.com/upload/iblock/a29/rprjell7b306e7ec7ethq6c1chg8tg45/9785907305489.jpg</t>
  </si>
  <si>
    <t>978-5-907305-48-9</t>
  </si>
  <si>
    <t>Skazki Gamaiun 2</t>
  </si>
  <si>
    <t>Акунин, Борис</t>
  </si>
  <si>
    <t>История Российского Государства. Эпоха цариц</t>
  </si>
  <si>
    <t>«Эпоха цариц», то есть события русского XVIII столетия, — поразительно интересный период отечественной истории, когда Россия превратилась в евразийскую империю, расширяющуюся на запад, юг и восток. Это время преподает нам несколько важных уроков: об ограниченности неограниченной власти, о необходимости и рискованности реформ, о том, как можно и как нельзя править Россией.Книга рассказывает, как завязывались «вечные» российские узлы: национальный вопрос, внутриобщественное противостояние, жажда свободы и страх перед порождаемым им хаосом.</t>
  </si>
  <si>
    <t>История Российского государства: популярное издание</t>
  </si>
  <si>
    <t>Akunin, Boris</t>
  </si>
  <si>
    <t>The History of the Russian State. The Age of Queens</t>
  </si>
  <si>
    <t>The "Epoch of the Tsars", that is, the events of the Russian XVIII century, is a strikingly interesting period of Russian history, when Russia turned into a Eurasian empire expanding to the west, south and east. This time teaches us several important lessons: about the limitations of unlimited power, about the necessity and riskiness of reforms, about how it is possible and how it is impossible to rule Russia.The book tells how the "eternal" Russian knots were tied: the national question, the intra-social confrontation, the thirst for freedom and the fear of the chaos generated by it.</t>
  </si>
  <si>
    <t>http://sentrumbookstore.com/upload/iblock/bc4/1ysa2zkmz5ikv9erw8eyjtqeywq3cb2d/9785171511739.jpg</t>
  </si>
  <si>
    <t>978-5-17-151173-9</t>
  </si>
  <si>
    <t>«Ėpokha tsarits», to estʹ sobytiia russkogo XVIII stoletiia, — porazitelʹno interesnyĭ period otechestvennoĭ istorii, kogda Rossiia prevratilasʹ v evraziĭskuiu imperiiu, rasshiriaiushchuiusia na zapad, iug i vostok. Ėto vremia prepodaet nam neskolʹko vazhnykh urokov: ob ogranichennosti neogranichennoĭ vlasti, o neobkhodimosti i riskovannosti reform, o tom, kak mozhno i kak nelʹzia pravitʹ Rossieĭ.Kniga rasskazyvaet, kak zaviazyvalisʹ «vechnye» rossiĭskie uzly: natsionalʹnyĭ vopros, vnutriobshchestvennoe protivostoianie, zhazhda svobody i strakh pered porozhdaemym im khaosom.</t>
  </si>
  <si>
    <t>Istoriia Rossiĭskogo Gosudarstva. Ėpokha tsarits</t>
  </si>
  <si>
    <t>Художественная литература</t>
  </si>
  <si>
    <t>Азбука-Аттикус; Иностранка</t>
  </si>
  <si>
    <t>Апреликова, Ольга</t>
  </si>
  <si>
    <t>Зеленый мост</t>
  </si>
  <si>
    <t>Петербург, наши дни. Девятиклассница Мишка ве дет сражение с чудовищами. Как уцелеть самой и спасти младших сестру и братишку? Кем заплатить за победу? И почему друг оказывается врагом, а враг — тем, кто любит тебя больше всего на свете? Почему настоящие ангелы совсем не похожи на них?</t>
  </si>
  <si>
    <t>КИНО!!!</t>
  </si>
  <si>
    <t>Aprelikova, Olga</t>
  </si>
  <si>
    <t>Green Bridge</t>
  </si>
  <si>
    <t>Petersburg, our days. Ninth-grader Mishka is fighting monsters. How to survive yourself and save your younger sister and brother? Who will pay for the victory? And why does a friend turn out to be an enemy, and an enemy turns out to be the one who loves you the most in the world? Why are real angels not like them at all?</t>
  </si>
  <si>
    <t>http://sentrumbookstore.com/upload/iblock/c37/7hfrpp1etb2uyw29rn9wuv7ox9b1shyb/9785171394639.jpg</t>
  </si>
  <si>
    <t>978-5-17-139463-9</t>
  </si>
  <si>
    <t>Peterburg, nashi dni. Deviatiklassnitsa Mishka ve det srazhenie s chudovishchami. Kak utseletʹ samoĭ i spasti mladshikh sestru i bratishku? Kem zaplatitʹ za pobedu? I pochemu drug okazyvaetsia vragom, a vrag — tem, kto liubit tebia bolʹshe vsego na svete? Pochemu nastoiashchie angely sovsem ne pokhozhi na nikh?</t>
  </si>
  <si>
    <t>Aprelikova, Olʹga</t>
  </si>
  <si>
    <t>Zelenyĭ most</t>
  </si>
  <si>
    <t>Азбука-Аттикус; Азбука</t>
  </si>
  <si>
    <t>Берсенева, Анна</t>
  </si>
  <si>
    <t>Песчаная роза</t>
  </si>
  <si>
    <t>Серебряное колье с песчаной розой достается Соне Артыновой в наследство. И очень ей подходит: цвет песка имеют ее волосы и глаза. Она считает их невыразительными, как, впрочем, и себя саму, лишенную ярких эмоций и сильных чувств. Соня живет словно в анабиозе - ожог, полученный от первой любви, оказывается столь болезненным, что никого и ничего не хочется ей впускать больше в свою жизнь. И кажется, что все меняет случай… Но Соня не знает, что резкие повороты в судьбе - черта наследственная. Ее прабабушке довелось сменить Германию на Россию, Крым на Бизерту, археологическую экспедицию на плен у туарегов, Алжир на Париж… И дело не в охоте к перемене мест. А в реакции на зло и в стремлении защитить от него главные жизненные ценности.Роман «Песчаная роза» великолепного современного прозаика Анны Берсеневой – головокружительный микс авантюрно-приключенческого, психологического, социального, семейного романов. Вместе с героями вы побываете в плену у загадочных туарегов, на духмяных алжирских базарах, изысканных парижских бульварах, в Минске столетней давности, на исторических московских улочках. Из 20-х годов ХХ века перенесетесь с 20-е годы века ХХI. Это только на первый взгляд между ними нет ничего общего. На самом деле, и тогда, и сейчас человеку приходится противостоять судьбе, чтобы не только спасти себя и своих близких, но и не потерять к самому себе уважения.Как всегда у Анны Берсеневой, есть 2 сюжетные линии. Первая – связана с Ксенией Артыновой. Вторая – с ее правнучкой Соней. Двух женщин одной семьи объединяет не только туарегское серебро и песчаная роза. Прежде всего – реакция на зло и способность защищать от него главные жизненные ценности: любовь, близких, честь, совесть.Анна Берсенева создает яркий образ большой, сильной любви, которая «долготерпит, милосердствует, …не завидует, не превозносится, не гордится, не бесчинствует, не ищет своего, не раздражается, не мыслит зла, не радуется неправде, а сорадуется истине…»</t>
  </si>
  <si>
    <t>Фамильные ценности</t>
  </si>
  <si>
    <t>Berseneva, Anna</t>
  </si>
  <si>
    <t>Sand Rose</t>
  </si>
  <si>
    <t>The silver necklace with a sand rose goes to Sonya Artynova as an inheritance. And it suits her very well: her hair and eyes have the color of sand. She considers them expressionless, as well as herself, devoid of bright emotions and strong feelings. Sonya lives as if in suspended animation - the burn received from her first love turns out to be so painful that she does not want to let anyone or anything into her life anymore. And it seems that chance changes everything ... but Sonya does not know that sharp turns in fate are a hereditary trait. Her great-grandmother had to change Germany to Russia, Crimea Bizerte archaeological expedition captured the Tuareg, Algeria to Paris… And it's not a matter of hunting for a change of places. And in reaction to evil and in an effort to protect the main values of life from it.The novel "Sand Rose" by the magnificent modern novelist Anna Berseneva is a dizzying mix of adventurous, psychological, social, and family novels. Together with the heroes, you will visit the captivity of the mysterious Tuaregs, in the fragrant Algerian bazaars, exquisite Parisian boulevards, in Minsk a century ago, on the historic streets of Moscow. From the 20s of the twentieth century, you will be transported from the 20s of the XXI century. It is only at first glance that there is nothing in common between them. In fact, both then and now a person has to resist fate in order not only to save himself and his loved ones, but also not to lose respect for himself.As always, Anna Berseneva has 2 storylines. The first one is connected with Ksenia Artynova. The second is with her great–granddaughter Sonya. Two women of the same family are united not only by Tuareg silver and sand rose. First of all, it is a reaction to evil and the ability to protect from it the main values of life: love, loved ones, honor, conscience.Anna Berseneva creates a vivid image of a great, strong love that "is patient, merciful, ... does not envy, does not exalt, is not proud, does not commit outrages, does not seek her own, does not get annoyed, does not think evil, does not rejoice in untruth, but rejoices in the truth ..."</t>
  </si>
  <si>
    <t>http://sentrumbookstore.com/upload/iblock/c2e/nmr667g8tsa36xeb375hek7rs0b2dm8v/9785171513696.jpg</t>
  </si>
  <si>
    <t>978-5-17-151369-6</t>
  </si>
  <si>
    <t>Serebrianoe kolʹe s peschanoĭ rozoĭ dostaetsia Sone Artynovoĭ v nasledstvo. I ochenʹ eĭ podkhodit: tsvet peska imeiut ee volosy i glaza. Ona schitaet ikh nevyrazitelʹnymi, kak, vprochem, i sebia samu, lishennuiu iarkikh ėmotsiĭ i silʹnykh chuvstv. Sonia zhivet slovno v anabioze - ozhog, poluchennyĭ ot pervoĭ liubvi, okazyvaetsia stolʹ boleznennym, chto nikogo i nichego ne khochetsia eĭ vpuskatʹ bolʹshe v svoiu zhiznʹ. I kazhetsia, chto vse meniaet sluchaĭ… No Sonia ne znaet, chto rezkie povoroty v sudʹbe - cherta nasledstvennaia. Ee prababushke dovelosʹ smenitʹ Germaniiu na Rossiiu, Krym na Bizertu, arkheologicheskuiu ėkspeditsiiu na plen u tuaregov, Alzhir na Parizh… I delo ne v okhote k peremene mest. A v reaktsii na zlo i v stremlenii zashchititʹ ot nego glavnye zhiznennye tsennosti.Roman «Peschanaia roza» velikolepnogo sovremennogo prozaika Anny Bersenevoĭ – golovokruzhitelʹnyĭ miks avantiurno-prikliuchencheskogo, psikhologicheskogo, sotsialʹnogo, semeĭnogo romanov. Vmeste s geroiami vy pobyvaete v plenu u zagadochnykh tuaregov, na dukhmianykh alzhirskikh bazarakh, izyskannykh parizhskikh bulʹvarakh, v Minske stoletneĭ davnosti, na istoricheskikh moskovskikh ulochkakh. Iz 20-kh godov KhKh veka perenesetesʹ s 20-e gody veka KhKhI. Ėto tolʹko na pervyĭ vzgliad mezhdu nimi net nichego obshchego. Na samom dele, i togda, i seĭchas cheloveku prikhoditsia protivostoiatʹ sudʹbe, chtoby ne tolʹko spasti sebia i svoikh blizkikh, no i ne poteriatʹ k samomu sebe uvazheniia.Kak vsegda u Anny Bersenevoĭ, estʹ 2 siuzhetnye linii. Pervaia – sviazana s Ksenieĭ Artynovoĭ. Vtoraia – s ee pravnuchkoĭ Soneĭ. Dvukh zhenshchin odnoĭ semʹi obʺediniaet ne tolʹko tuaregskoe serebro i peschanaia roza. Prezhde vsego – reaktsiia na zlo i sposobnostʹ zashchishchatʹ ot nego glavnye zhiznennye tsennosti: liubovʹ, blizkikh, chestʹ, sovestʹ.Anna Berseneva sozdaet iarkiĭ obraz bolʹshoĭ, silʹnoĭ liubvi, kotoraia «dolgoterpit, miloserdstvuet, …ne zaviduet, ne prevoznositsia, ne gorditsia, ne beschinstvuet, ne ishchet svoego, ne razdrazhaetsia, ne myslit zla, ne raduetsia nepravde, a soraduetsia istine…»</t>
  </si>
  <si>
    <t>Peschanaia roza</t>
  </si>
  <si>
    <t>Классная библиотека</t>
  </si>
  <si>
    <t>Вне серии (Фантом)</t>
  </si>
  <si>
    <t>М.; 'Фантом Пресс'</t>
  </si>
  <si>
    <t>Васильев, Борис</t>
  </si>
  <si>
    <t>А зори здесь тихие... В списках не значился</t>
  </si>
  <si>
    <t>В книгу вошли две повести, посвященные Великой Отечественной вой­не, — «А зори здесь тихие...» и «В списках не значился». Первая — о смертельной схватке в мае 1942 года пяти девушек-зенитчиц во главе со старшиной Васковым с отрядом отборных немецких диверсантов-десантников, вторая — о последнем защитнике Брестской крепости. Обе они неоднократно переизданы, успешно экранизированы и принесли автору широкую известность и любовь читателей.</t>
  </si>
  <si>
    <t>Военный роман</t>
  </si>
  <si>
    <t>Vasiliev, Boris</t>
  </si>
  <si>
    <t>And the dawns are quiet here... Was not listed in the lists</t>
  </si>
  <si>
    <t>The book includes two stories dedicated to the Great Patriotic War — "And the dawns are quiet here..." and "I was not on the lists." The first is about the deadly battle in May 1942 of five anti—aircraft gunners led by Sergeant Vaskov with a detachment of selected German saboteurs-paratroopers, the second is about the last defender of the Brest fortress. Both of them have been repeatedly republished, successfully filmed and brought the author wide fame and the love of readers.</t>
  </si>
  <si>
    <t>http://sentrumbookstore.com/upload/iblock/a75/bddeoqz668hzkacln1jccyyrx5vj52d0/9785448434693.jpg</t>
  </si>
  <si>
    <t>978-5-4484-3469-3</t>
  </si>
  <si>
    <t>V knigu voshli dve povesti, posviashchennye Velikoĭ Otechestvennoĭ voĭ­ne, — «A zori zdesʹ tikhie...» i «V spiskakh ne znachilsia». Pervaia — o smertelʹnoĭ skhvatke v mae 1942 goda piati devushek-zenitchits vo glave so starshinoĭ Vaskovym s otriadom otbornykh nemetskikh diversantov-desantnikov, vtoraia — o poslednem zashchitnike Brestskoĭ kreposti. Obe oni neodnokratno pereizdany, uspeshno ėkranizirovany i prinesli avtoru shirokuiu izvestnostʹ i liubovʹ chitateleĭ.</t>
  </si>
  <si>
    <t>Vasilʹev, Boris</t>
  </si>
  <si>
    <t>A zori zdesʹ tikhie... V spiskakh ne znachilsia</t>
  </si>
  <si>
    <t>Веллер, Михаил</t>
  </si>
  <si>
    <t>Еврейская нота</t>
  </si>
  <si>
    <t>Новая книга Михаила Веллера – откровение на вечную и острую еврейскую тему. 'Еврейская нота' содержит как биографические наблюдения и философский анализ, так и ироническую беллетристику. В книгу автора включен также ряд ранее опубликованных знаменитых произведений.Михаила Веллер известен своими противоречивыми и местами не политкорректными высказываниями о еврейском вопросе. В этот раз знаменитый советский писатель пошел дальше и выпустил целую книгу, поднимающую самые острые и неудобные вопросы о жизни евреев в СССР, России и на Западе. Здесь вы увидите и острую публицистику, и автобиографические детали из прошлого писателя. От некоторых высказываний и размышлений буквально мурашки по телу. Но если вы давно хотели разобраться в этом вопросе и увидеть разные грани происходящего, то вам точно стоит это прочесть.Пять причин купить 					 1Новая книга Михаила Веллера. 2От автора культовых произведений «Легенды Арбата», «Легенды Невского проспекта» и «Приключения майора Звягина». 3Суммарный тираж книг Михаила Веллера превышает десятки миллионов экземпляров. 4Все что вы хотели, но боялись спросить. 5Бонус! В книгу включен ряд знаменитых произведений прошлых лет.</t>
  </si>
  <si>
    <t>Книги Михаила Веллера</t>
  </si>
  <si>
    <t>Weller, Michael</t>
  </si>
  <si>
    <t>The Jewish note</t>
  </si>
  <si>
    <t>Mikhail Weller's new book is a revelation on the eternal and acute Jewish theme. The Jewish Note contains both biographical observations and philosophical analysis, as well as ironic fiction. The author's book also includes a number of previously published famous works.Mikhail Weller is known for his controversial and sometimes politically incorrect statements about the Jewish question. This time the famous Soviet writer went further and published a whole book raising the most acute and uncomfortable questions about the life of Jews in the USSR, Russia and the West. Here you will see both sharp journalism and autobiographical details from the writer's past. From some statements and reflections literally goosebumps on the body. But if you have long wanted to understand this issue and see the different facets of what is happening, then you should definitely read this.Five reasons to buy a new book by Mikhail Weller. 2 from the author of the cult works "Legends of Arbat", "Legends of Nevsky Prospekt" and "Adventures of Major Zvyagin". 3The total circulation of Mikhail Weller's books exceeds tens of millions of copies. 4 Everything you wanted, but were afraid to ask. 5Bonus! The book includes a number of famous works of the past years.</t>
  </si>
  <si>
    <t>http://sentrumbookstore.com/upload/iblock/f8e/exr3v9lhf31xlu4oe015prmov1otb0e2/9785171513627.jpg</t>
  </si>
  <si>
    <t>978-5-17-151362-7</t>
  </si>
  <si>
    <t>Novaia kniga Mikhaila Vellera – otkrovenie na vechnuiu i ostruiu evreĭskuiu temu. 'Evreĭskaia nota' soderzhit kak biograficheskie nabliudeniia i filosofskiĭ analiz, tak i ironicheskuiu belletristiku. V knigu avtora vkliuchen takzhe riad ranee opublikovannykh znamenitykh proizvedeniĭ.Mikhaila Veller izvesten svoimi protivorechivymi i mestami ne politkorrektnymi vyskazyvaniiami o evreĭskom voprose. V ėtot raz znamenityĭ sovetskiĭ pisatelʹ poshel dalʹshe i vypustil tseluiu knigu, podnimaiushchuiu samye ostrye i neudobnye voprosy o zhizni evreev v SSSR, Rossii i na Zapade. Zdesʹ vy uvidite i ostruiu publitsistiku, i avtobiograficheskie detali iz proshlogo pisatelia. Ot nekotorykh vyskazyvaniĭ i razmyshleniĭ bukvalʹno murashki po telu. No esli vy davno khoteli razobratʹsia v ėtom voprose i uvidetʹ raznye grani proiskhodiashchego, to vam tochno stoit ėto prochestʹ.Piatʹ prichin kupitʹ 					 1Novaia kniga Mikhaila Vellera. 2Ot avtora kulʹtovykh proizvedeniĭ «Legendy Arbata», «Legendy Nevskogo prospekta» i «Prikliucheniia maĭora Zviagina». 3Summarnyĭ tirazh knig Mikhaila Vellera prevyshaet desiatki millionov ėkzempliarov. 4Vse chto vy khoteli, no boialisʹ sprositʹ. 5Bonus! V knigu vkliuchen riad znamenitykh proizvedeniĭ proshlykh let.</t>
  </si>
  <si>
    <t>Veller, Mikhail</t>
  </si>
  <si>
    <t>Evreĭskaia nota</t>
  </si>
  <si>
    <t>Вильмонт, Екатерина</t>
  </si>
  <si>
    <t>Рыжий доктор</t>
  </si>
  <si>
    <t>Он уже больше ни на что не надеялся. За спиной остались только руины: неудавшийся брак с мучительным разводом, козни на работе и, как результат - тремор и уход из профессии. Так думал Рыжий доктор, теперь уже в прошлом выдающийся кардиохирург. Что ему остается? Прислушаться к совету и сменить обстановку. Но он и представить не мог, что море и солнце подарят ему рыжего котенка и танцующую женщину на пляже. Но не все так просто…Последний роман Екатерины Вильмонт - это история, в которой судьба, несмотря ни на что, всегда дает второй шанс.Это был тяжелый год для кардиохирурга Игоря Анатольевича: выматывающий развод, вереница неприятностей на работе, появившийся из ниоткуда тремор в руках.К тому же, на сеансе психотерапевта он неожиданно осознает, что вот уже три года не был в отпуске… После недолгих размышлений, он отправляется к своей тетушке Розе в Израиль, поближе к солнцу и горячему песку и подальше от нервного напряжения большого мегаполиса, чтобы смыть весь негатив в соленых водах Средиземного моря. И он еще даже не подозревает, какая встреча его там ожидает, но мы-то точно знаем, что в романе Екатерины Вильмонт концовка непременно будет счастливой…</t>
  </si>
  <si>
    <t>Гормон счастья. Романы Екатерины Вильмонт</t>
  </si>
  <si>
    <t>Wilmont, Catherine</t>
  </si>
  <si>
    <t>The red-haired doctor</t>
  </si>
  <si>
    <t>He no longer hoped for anything. Only ruins remained behind: a failed marriage with a painful divorce, intrigues at work and, as a result, tremor and retirement from the profession. So thought the Red-haired doctor, now in the past an outstanding cardiac surgeon. What's left for him? Listen to the advice and change the situation. But he could not imagine that the sea and the sun would give him a red kitten and a dancing woman on the beach. But not everything is so simple…Catherine Wilmont's latest novel is a story in which fate, no matter what, always gives a second chance.It was a difficult year for cardiac surgeon Igor Anatolyevich: an exhausting divorce, a string of troubles at work, a tremor in his hands that appeared out of nowhere.In addition, at a psychotherapist's session, he suddenly realizes that he has not been on vacation for three years… After a short reflection, he goes to his aunt Rosa in Israel, closer to the sun and hot sand and away from the nervous tension of a large metropolis to wash away all the negativity in the salty waters of the Mediterranean Sea. And he still does not even suspect what kind of meeting awaits him there, but we know for sure that in the novel of Catherine Wilmont, the ending will certainly be happy…</t>
  </si>
  <si>
    <t>http://sentrumbookstore.com/upload/iblock/b96/grzzd9iagc4y81yh5cezkod2r0lqt3vl/9785171499204.jpg</t>
  </si>
  <si>
    <t>978-5-17-149920-4</t>
  </si>
  <si>
    <t>On uzhe bolʹshe ni na chto ne nadeialsia. Za spinoĭ ostalisʹ tolʹko ruiny: neudavshiĭsia brak s muchitelʹnym razvodom, kozni na rabote i, kak rezulʹtat - tremor i ukhod iz professii. Tak dumal Ryzhiĭ doktor, teperʹ uzhe v proshlom vydaiushchiĭsia kardiokhirurg. Chto emu ostaetsia? Prislushatʹsia k sovetu i smenitʹ obstanovku. No on i predstavitʹ ne mog, chto more i solntse podariat emu ryzhego kotenka i tantsuiushchuiu zhenshchinu na pliazhe. No ne vse tak prosto…Posledniĭ roman Ekateriny Vilʹmont - ėto istoriia, v kotoroĭ sudʹba, nesmotria ni na chto, vsegda daet vtoroĭ shans.Ėto byl tiazhelyĭ god dlia kardiokhirurga Igoria Anatolʹevicha: vymatyvaiushchiĭ razvod, verenitsa nepriiatnosteĭ na rabote, poiavivshiĭsia iz niotkuda tremor v rukakh.K tomu zhe, na seanse psikhoterapevta on neozhidanno osoznaet, chto vot uzhe tri goda ne byl v otpuske… Posle nedolgikh razmyshleniĭ, on otpravliaetsia k svoeĭ tetushke Roze v Izrailʹ, poblizhe k solntsu i goriachemu pesku i podalʹshe ot nervnogo napriazheniia bolʹshogo megapolisa, chtoby smytʹ vesʹ negativ v solenykh vodakh Sredizemnogo moria. I on eshche dazhe ne podozrevaet, kakaia vstrecha ego tam ozhidaet, no my-to tochno znaem, chto v romane Ekateriny Vilʹmont kontsovka nepremenno budet schastlivoĭ…</t>
  </si>
  <si>
    <t>Vilʹmont, Ekaterina</t>
  </si>
  <si>
    <t>Ryzhiĭ doktor</t>
  </si>
  <si>
    <t>Во, И.</t>
  </si>
  <si>
    <t>Любовь среди руин. Полное собрание рассказов</t>
  </si>
  <si>
    <t>In, And.</t>
  </si>
  <si>
    <t>Love among the ruins. The complete collection of short stories</t>
  </si>
  <si>
    <t>http://sentrumbookstore.com/upload/iblock/236/kg0al035ubtrkqtyyfqrbyztok06n5uf/9785389204881.jpg</t>
  </si>
  <si>
    <t>978-5-389-20488-1</t>
  </si>
  <si>
    <t>Vo, I.</t>
  </si>
  <si>
    <t>Liubovʹ sredi ruin. Polnoe sobranie rasskazov</t>
  </si>
  <si>
    <t>Водолазкин, Евгений</t>
  </si>
  <si>
    <t>Чагин</t>
  </si>
  <si>
    <t>	Новый роман известного писателя, лауреата премий «Большая книга», «Ясная Поляна» и «Книга года».	В книге, продолжающей традиции романов «Авиатор» и «Соловьёв и Ларионов», автор обращается к своим излюбленным темам: памяти, времени, истории.	Что читатель найдет в «Чагине» — историю любви, прервавшуюся почти на всю жизнь и вновь обретенную перед смертью? пронзительную исповедь дневников? авантюрную историю о чекистах и шпионаже? роман в письмах? Одновременно всё — и ничего из этого. Водолазкин мыслит поверх жанров и создаёт собственный — узнаваемый и любимый читателями — «роман о памяти и неразрывности времени».</t>
  </si>
  <si>
    <t>Vodolazkin, Evgeny</t>
  </si>
  <si>
    <t>Chagin</t>
  </si>
  <si>
    <t> A new novel by a famous writer, winner of the "Big Book", "Yasnaya Polyana" and "Book of the Year" awards. In the book, continuing the tradition of the novels "Aviator" and "Solovyov and Larionov", the author addresses his favorite topics: memory, time, history. What will the reader find in "Chagin" — a love story that was interrupted for almost a lifetime and rediscovered before death? the poignant confessions of diaries? an adventurous story about chekists and espionage? a novel in letters? At the same time, everything and nothing of it. Vodolazkin thinks over genres and creates his own — recognizable and beloved by readers — "a novel about memory and the continuity of time."</t>
  </si>
  <si>
    <t>http://sentrumbookstore.com/upload/iblock/b79/uyxk0y164ik1bajarv5fltx5xetrxto7/9785171512361.jpg</t>
  </si>
  <si>
    <t>978-5-17-151236-1</t>
  </si>
  <si>
    <t>	Novyĭ roman izvestnogo pisatelia, laureata premiĭ «Bolʹshaia kniga», «IAsnaia Poliana» i «Kniga goda».	V knige, prodolzhaiushcheĭ traditsii romanov «Aviator» i «Solovʹëv i Larionov», avtor obrashchaetsia k svoim izliublennym temam: pamiati, vremeni, istorii.	Chto chitatelʹ naĭdet v «Chagine» — istoriiu liubvi, prervavshuiusia pochti na vsiu zhiznʹ i vnovʹ obretennuiu pered smertʹiu? pronzitelʹnuiu ispovedʹ dnevnikov? avantiurnuiu istoriiu o chekistakh i shpionazhe? roman v pisʹmakh? Odnovremenno vsë — i nichego iz ėtogo. Vodolazkin myslit poverkh zhanrov i sozdaët sobstvennyĭ — uznavaemyĭ i liubimyĭ chitateliami — «roman o pamiati i nerazryvnosti vremeni».</t>
  </si>
  <si>
    <t>Vodolazkin, Evgeniĭ</t>
  </si>
  <si>
    <t>Вудхаус, Пелам</t>
  </si>
  <si>
    <t>Знакомьтесь: Мистер Муллинер_ Мистер Муллинер рассказывает_ Вечера с мистером Муллинером</t>
  </si>
  <si>
    <t>Мистер Муллинер, уютно расположившийся в зале 'Отдыха удильщиков', развлекает собравшуюся публику забавными историями о представителях его многочисленного и незаурядного семейства. Благодаря смекалке, чувству юмора, отважности и неистощимому оптимизму Муллинеры решают любые проблемы и выпутываются из любых историй.В сборник вошли все рассказы «муллинеровского» цикла П.Г. Вудхауса, признанного мастера английского юмора.</t>
  </si>
  <si>
    <t>Woodhouse, Pelham</t>
  </si>
  <si>
    <t>Meet Mr. Mulliner_ Mr. Mulliner talks_ Evenings with Mr. Mulliner</t>
  </si>
  <si>
    <t>Mr. Mulliner, comfortably located in the Anglers' Recreation Hall, entertains the assembled audience with funny stories about representatives of his numerous and extraordinary family. Thanks to their ingenuity, sense of humor, courage and inexhaustible optimism, Mulliners solve any problems and get out of any stories.The collection includes all the stories of the "Mulliner" cycle by P.G. Woodhouse, a recognized master of English humor.</t>
  </si>
  <si>
    <t>http://sentrumbookstore.com/upload/iblock/40c/k4teirikchbdjcv0u1qdhvto51iv1pqh/9785171509064.jpg</t>
  </si>
  <si>
    <t>978-5-17-150906-4</t>
  </si>
  <si>
    <t>Mister Mulliner, uiutno raspolozhivshiĭsia v zale 'Otdykha udilʹshchikov', razvlekaet sobravshuiusia publiku zabavnymi istoriiami o predstaviteliakh ego mnogochislennogo i nezauriadnogo semeĭstva. Blagodaria smekalke, chuvstvu iumora, otvazhnosti i neistoshchimomu optimizmu Mullinery reshaiut liubye problemy i vyputyvaiutsia iz liubykh istoriĭ.V sbornik voshli vse rasskazy «mullinerovskogo» tsikla P.G. Vudkhausa, priznannogo mastera angliĭskogo iumora.</t>
  </si>
  <si>
    <t>Vudkhaus, Pelam</t>
  </si>
  <si>
    <t>Znakomʹtesʹ: Mister Mulliner_ Mister Mulliner rasskazyvaet_ Vechera s misterom Mullinerom</t>
  </si>
  <si>
    <t>Гессе, Г.</t>
  </si>
  <si>
    <t>Петер Каменцинд. Под колесом. Гертруда. Росхальде</t>
  </si>
  <si>
    <t>В этот сборник вошли несколько знаковых произведений, которые оказали огромное влияние на дальнейшее творчество Гессе.'Петер Каменцинд' (1904) повествует о 'годах странствий и учений' главного героя — обычного крестьянского парня. Юность, учеба, первая любовь и верная дружба, поиск самого себя и лучшей доли, первые горькие разочарования и постепенное обретение жизненного опыта, — вот то, что составляет содержание этой очень лиричной, отчасти автобиографической повести.Тему воспитания и гонки за призрачными школьными успехами поднимает и повесть 'Под колесом' (1906). Все свободное время одаренный и хрупкий мальчик Ханс Гибенрат посвящает учебе, добровольно отказывается от любимой рыбалки и прогулок с друзьями ради одной цели – поступить в семинарию. И вот планка взята, экзамен сдан блестяще, но теперь Ханс все больше боится отстать и попадает 'под колесо' бездушной машины образования…Роман 'Гертруда' (1910) — история, которую неоднократно называли художественным воплощением мотивов 'Рождения трагедии' Ницше. Она посвящена драме молодого композитора, вынужденного выбирать между 'разумным' и 'стихийным' началом в творчестве. Реальные детали жизни Гессе и характерные для него самого черты, 'подаренные' различным персонажам, придают книге особый, глубинный смысл.Что такое искусство? Самоотречение или духовная вседозволенность? Почему человек искусства обречен на вечное одиночество? Каждый из героев романа Гессе отвечает на эти вопросы по-своему…В сборник также включен роман 'Росхальде' (1914).</t>
  </si>
  <si>
    <t>Hesse, G.</t>
  </si>
  <si>
    <t>Peter Kamenzind. Under the wheel. Gertrude. Roshalde</t>
  </si>
  <si>
    <t>This collection includes several iconic works that had a huge impact on Hesse's further work."Peter Kamencind" (1904) tells about the "years of wanderings and teachings" of the main character — an ordinary peasant guy. Youth, study, first love and true friendship, the search for oneself and a better life, the first bitter disappointments and the gradual acquisition of life experience — this is what makes up the content of this very lyrical, partly autobiographical story.The story also raises the theme of education and the race for illusory school successes 'Under the Wheel' (1906). Hans Gibenrath, a gifted and fragile boy, devotes all his free time to studying, voluntarily abandons his favorite fishing and walks with friends for the sake of one goal – to enroll in a seminary. And now the bar has been taken, the exam has been passed brilliantly, but now Hans is more and more afraid of falling behind and gets 'under the wheel' of a soulless education machine…The novel Gertrude (1910) is a story that has been repeatedly called the artistic embodiment of the motives of Nietzsche's "Birth of Tragedy". It is dedicated to the drama of a young composer forced to choose between a 'reasonable' and 'spontaneous' beginning in his work. The real details of Hesse's life and the features characteristic of him, 'presented' to various characters, give the book a special, deep meaning.What is art? Self-denial or spiritual permissiveness? Why is an artist doomed to eternal loneliness? Each of the characters in Hesse's novel answers these questions in their own way…The collection also includes the novel "Roshalde" (1914).</t>
  </si>
  <si>
    <t>http://sentrumbookstore.com/upload/iblock/f89/u2u7a215gkqorl3zps8zlvq4vdv031vo/9785171521240.jpg</t>
  </si>
  <si>
    <t>978-5-17-152124-0</t>
  </si>
  <si>
    <t>V ėtot sbornik voshli neskolʹko znakovykh proizvedeniĭ, kotorye okazali ogromnoe vliianie na dalʹneĭshee tvorchestvo Gesse.'Peter Kamentsind' (1904) povestvuet o 'godakh stranstviĭ i ucheniĭ' glavnogo geroia — obychnogo krestʹianskogo parnia. IUnostʹ, ucheba, pervaia liubovʹ i vernaia druzhba, poisk samogo sebia i luchsheĭ doli, pervye gorʹkie razocharovaniia i postepennoe obretenie zhiznennogo opyta, — vot to, chto sostavliaet soderzhanie ėtoĭ ochenʹ lirichnoĭ, otchasti avtobiograficheskoĭ povesti.Temu vospitaniia i gonki za prizrachnymi shkolʹnymi uspekhami podnimaet i povestʹ 'Pod kolesom' (1906). Vse svobodnoe vremia odarennyĭ i khrupkiĭ malʹchik Khans Gibenrat posviashchaet uchebe, dobrovolʹno otkazyvaetsia ot liubimoĭ rybalki i progulok s druzʹiami radi odnoĭ tseli – postupitʹ v seminariiu. I vot planka vziata, ėkzamen sdan blestiashche, no teperʹ Khans vse bolʹshe boitsia otstatʹ i popadaet 'pod koleso' bezdushnoĭ mashiny obrazovaniia…Roman 'Gertruda' (1910) — istoriia, kotoruiu neodnokratno nazyvali khudozhestvennym voploshcheniem motivov 'Rozhdeniia tragedii' Nitsshe. Ona posviashchena drame molodogo kompozitora, vynuzhdennogo vybiratʹ mezhdu 'razumnym' i 'stikhiĭnym' nachalom v tvorchestve. Realʹnye detali zhizni Gesse i kharakternye dlia nego samogo cherty, 'podarennye' razlichnym personazham, pridaiut knige osobyĭ, glubinnyĭ smysl.Chto takoe iskusstvo? Samootrechenie ili dukhovnaia vsedozvolennostʹ? Pochemu chelovek iskusstva obrechen na vechnoe odinochestvo? Kazhdyĭ iz geroev romana Gesse otvechaet na ėti voprosy po-svoemu…V sbornik takzhe vkliuchen roman 'Roskhalʹde' (1914).</t>
  </si>
  <si>
    <t>Gesse, G.</t>
  </si>
  <si>
    <t>Peter Kamentsind. Pod kolesom. Gertruda. Roskhalʹde</t>
  </si>
  <si>
    <t>Готорн, Натаниель</t>
  </si>
  <si>
    <t>Алая буква</t>
  </si>
  <si>
    <t>«Алая буква» – самый известный из романов Натаниеля Готорна. Об этом романе спорили в гостиных всей Европы, а в России, вскоре после выхода, он был запрещен цензурой по личному приказу Николая I.Красавица Эстер Принн, выданная замуж за сурового пуританского ученого намного старше ее, не смогла избавиться от чувств к молодому пастору – и изменила с ним мужу. Теперь она носит под сердцем плод этого греха, и вся ее дальнейшая судьба зависит от того, согласится ли законный супруг признать ребенка своим…Если муж скажет правду, смерть покажется Эстер лучшим из наказаний. Но какую цену он заставит ее заплатить за спасительную ложь?..</t>
  </si>
  <si>
    <t>Hawthorne, Nathaniel</t>
  </si>
  <si>
    <t>The Scarlet letter</t>
  </si>
  <si>
    <t>The Scarlet Letter is the most famous of Nathaniel Hawthorne's novels. This novel was debated in living rooms all over Europe, and in Russia, shortly after its release, it was banned by censorship on the personal order of Nicholas I.The beautiful Esther Prynne, married to a stern Puritan scientist much older than her, could not get rid of feelings for the young pastor – and cheated on her husband with him. Now she carries the fruit of this sin under her heart, and her whole future fate depends on whether the legal spouse agrees to recognize the child as his…If the husband tells the truth, death will seem to Esther the best of punishments. But what price would he make her pay for a life-saving lie?..</t>
  </si>
  <si>
    <t>http://sentrumbookstore.com/upload/iblock/822/yhfn98xpsxu8152zgxulqoej04aydmle/9785171514075.jpg</t>
  </si>
  <si>
    <t>978-5-17-151407-5</t>
  </si>
  <si>
    <t>«Alaia bukva» – samyĭ izvestnyĭ iz romanov Natanielia Gotorna. Ob ėtom romane sporili v gostinykh vseĭ Evropy, a v Rossii, vskore posle vykhoda, on byl zapreshchen tsenzuroĭ po lichnomu prikazu Nikolaia I.Krasavitsa Ėster Prinn, vydannaia zamuzh za surovogo puritanskogo uchenogo namnogo starshe ee, ne smogla izbavitʹsia ot chuvstv k molodomu pastoru – i izmenila s nim muzhu. Teperʹ ona nosit pod serdtsem plod ėtogo grekha, i vsia ee dalʹneĭshaia sudʹba zavisit ot togo, soglasitsia li zakonnyĭ suprug priznatʹ rebenka svoim…Esli muzh skazhet pravdu, smertʹ pokazhetsia Ėster luchshim iz nakazaniĭ. No kakuiu tsenu on zastavit ee zaplatitʹ za spasitelʹnuiu lozhʹ?..</t>
  </si>
  <si>
    <t>Gotorn, Natanielʹ</t>
  </si>
  <si>
    <t>Alaia bukva</t>
  </si>
  <si>
    <t>Гришковец, Е.</t>
  </si>
  <si>
    <t>Асфальт. Непойманный. Реки. Рубашка</t>
  </si>
  <si>
    <t>Grishkovets, E.</t>
  </si>
  <si>
    <t>Asphalt. Uncaught. Rivers. Shirt</t>
  </si>
  <si>
    <t>http://sentrumbookstore.com/upload/iblock/c81/sje4s9pbgmcy43p42qxh3ra5jyxkwu3a/9785389216068.jpg</t>
  </si>
  <si>
    <t>978-5-389-21606-8</t>
  </si>
  <si>
    <t>Asfalʹt. Nepoĭmannyĭ. Reki. Rubashka</t>
  </si>
  <si>
    <t>Гюго, В.</t>
  </si>
  <si>
    <t>Последний день приговоренного к смерти</t>
  </si>
  <si>
    <t>В камере смертников ждет своего последнего дня человек, который прекрасно знает: больше надеяться ему не на что. Но пока он еще живет. Мыслит. Чувствует. Вспоминает...Виктор Гюго, активный противник смертной казни, пошел ради высших целей на литературную мистификацию — в 1829 году он опубликовал небольшую повесть 'Последний день приговоренного к смерти' анонимно, под видом подлинного дневника осужденного к высшей мере наказания. Последовал сенсационный успех, а вслед за ним — стоило открыться имени автора — столь же небывалая травля Гюго в прессе...Однако имена хулителей давно забыты, а повесть по-прежнему остается одним из самых сильных произведений в защиту неотъемлемого права человека (пусть даже преступника) на жизнь.В сборник также входит пьеса 'Рюи Блаз', относящаяся к 'романтическому' периоду творчества Гюго.</t>
  </si>
  <si>
    <t>Hugo, V.</t>
  </si>
  <si>
    <t>The last day of the condemned to death</t>
  </si>
  <si>
    <t>A man who knows perfectly well that he has nothing more to hope for is waiting for his last day on death row. But he's still alive. Thinks. Feels it. Remembers...Victor Hugo, an active opponent of the death penalty, went for the sake of higher goals to a literary hoax — in 1829 he published a short story "The Last Day of the condemned to death" anonymously, under the guise of a genuine diary of the condemned to capital punishment. Sensational success followed, and after it — it was worth revealing the author's name — an equally unprecedented harassment of Hugo in the press...However, the names of the detractors have long been forgotten, and the story still remains one of the most powerful works in defense of the inalienable right of a person (even a criminal) to life.The collection also includes the play "Ruy Blas", referring to the "romantic" period of Hugo's work.</t>
  </si>
  <si>
    <t>http://sentrumbookstore.com/upload/iblock/b60/244zbn5p0ngfcznw1q26iketg6jlkxug/9785171520557.jpg</t>
  </si>
  <si>
    <t>978-5-17-152055-7</t>
  </si>
  <si>
    <t>V kamere smertnikov zhdet svoego poslednego dnia chelovek, kotoryĭ prekrasno znaet: bolʹshe nadeiatʹsia emu ne na chto. No poka on eshche zhivet. Myslit. Chuvstvuet. Vspominaet...Viktor Giugo, aktivnyĭ protivnik smertnoĭ kazni, poshel radi vysshikh tseleĭ na literaturnuiu mistifikatsiiu — v 1829 godu on opublikoval nebolʹshuiu povestʹ 'Posledniĭ denʹ prigovorennogo k smerti' anonimno, pod vidom podlinnogo dnevnika osuzhdennogo k vyssheĭ mere nakazaniia. Posledoval sensatsionnyĭ uspekh, a vsled za nim — stoilo otkrytʹsia imeni avtora — stolʹ zhe nebyvalaia travlia Giugo v presse...Odnako imena khuliteleĭ davno zabyty, a povestʹ po-prezhnemu ostaetsia odnim iz samykh silʹnykh proizvedeniĭ v zashchitu neotʺemlemogo prava cheloveka (pustʹ dazhe prestupnika) na zhiznʹ.V sbornik takzhe vkhodit pʹesa 'Riui Blaz', otnosiashchaiasia k 'romanticheskomu' periodu tvorchestva Giugo.</t>
  </si>
  <si>
    <t>Giugo, V.</t>
  </si>
  <si>
    <t>Posledniĭ denʹ prigovorennogo k smerti</t>
  </si>
  <si>
    <t>Дуэль, Аллен</t>
  </si>
  <si>
    <t>Серпентес</t>
  </si>
  <si>
    <t>— Первая книга в загадочной YA-серии «Частная школа».— У Аллен Дуэль более 4 миллионов подписчиков в TikTok!— Таинственная история о том, что люди порой бывают страшнее монстров, живущих у тебя под кроватью.— Понравится фанатам «Гарри Поттера» и книг в жанре «Dark Academia».— В книге вас ждет атмосферное иллюстрированное оформление: змеи, письма и настоящие страницы из ежедневника.</t>
  </si>
  <si>
    <t>Mainstream. Частная школа</t>
  </si>
  <si>
    <t>Duel, Allen</t>
  </si>
  <si>
    <t>Serpentes</t>
  </si>
  <si>
    <t>— The first book in the mysterious YA-series "Private School".— Allen Duel has over 4 million subscribers on TikTok!— A mysterious story about how people are sometimes scarier than the monsters living under your bed.— Fans of "Harry Potter" and books in the genre of "Dark Academia" will like it.— The book will have an atmospheric illustrated design: snakes, letters and real pages from the diary.</t>
  </si>
  <si>
    <t>http://sentrumbookstore.com/upload/iblock/e33/bf19ydvqk6gva7r4f5qy5s4rv4t64ek9/9785171498139.jpg</t>
  </si>
  <si>
    <t>978-5-17-149813-9</t>
  </si>
  <si>
    <t>— Pervaia kniga v zagadochnoĭ YA-serii «Chastnaia shkola».— U Allen Duėlʹ bolee 4 millionov podpischikov v TikTok!— Tainstvennaia istoriia o tom, chto liudi poroĭ byvaiut strashnee monstrov, zhivushchikh u tebia pod krovatʹiu.— Ponravitsia fanatam «Garri Pottera» i knig v zhanre «Dark Academia».— V knige vas zhdet atmosfernoe illiustrirovannoe oformlenie: zmei, pisʹma i nastoiashchie stranitsy iz ezhednevnika.</t>
  </si>
  <si>
    <t>Duėlʹ, Allen</t>
  </si>
  <si>
    <t>и, Аркадий</t>
  </si>
  <si>
    <t>Не потерять человека</t>
  </si>
  <si>
    <t>Азбука Premium. Русская проза</t>
  </si>
  <si>
    <t>And, Arkady</t>
  </si>
  <si>
    <t>Not to lose a person</t>
  </si>
  <si>
    <t>http://sentrumbookstore.com/upload/iblock/947/il5yy02v5smh98kkzrcwgigw6q3cg8zv/9785389217003.jpg</t>
  </si>
  <si>
    <t>978-5-389-21700-3</t>
  </si>
  <si>
    <t>i, Arkadiĭ</t>
  </si>
  <si>
    <t>Ne poteriatʹ cheloveka</t>
  </si>
  <si>
    <t>Ирвин, Шоу</t>
  </si>
  <si>
    <t>Irwin, Shaw</t>
  </si>
  <si>
    <t>Irvin, Shou</t>
  </si>
  <si>
    <t>Ночной портье</t>
  </si>
  <si>
    <t>Казалось бы, лучшие дни Дугласа Граймса давно позади. Бывший летчик, а теперь ночной портье в дешевой гостинице, он едва сводит концы с концами. Но тут судьба делает головокружительный поворот — внезапно умирает один из постояльцев и Дуглас с его деньгами бежит в Европу.Вот он — шанс взять у жизни реванш! И Дуглас Граймс готов воспользоваться им, поставив на карту все, что у него есть...</t>
  </si>
  <si>
    <t>Night porter</t>
  </si>
  <si>
    <t>It would seem that the best days of Douglas Grimes are long over. A former pilot, and now a night porter in a cheap hotel, he barely makes ends meet. But then fate takes a dizzying turn — one of the guests suddenly dies and Douglas flees to Europe with his money.Here it is — a chance to take revenge from life! And Douglas Grimes is ready to use it, putting everything he has at stake...</t>
  </si>
  <si>
    <t>http://sentrumbookstore.com/upload/iblock/d6a/f22s4sbwxhtw554grs9i1b15jf8mxyp9/9785171526252.jpg</t>
  </si>
  <si>
    <t>978-5-17-152625-2</t>
  </si>
  <si>
    <t>Kazalosʹ by, luchshie dni Duglasa Graĭmsa davno pozadi. Byvshiĭ letchik, a teperʹ nochnoĭ portʹe v deshevoĭ gostinitse, on edva svodit kontsy s kontsami. No tut sudʹba delaet golovokruzhitelʹnyĭ povorot — vnezapno umiraet odin iz postoialʹtsev i Duglas s ego denʹgami bezhit v Evropu.Vot on — shans vziatʹ u zhizni revansh! I Duglas Graĭms gotov vospolʹzovatʹsia im, postaviv na kartu vse, chto u nego estʹ...</t>
  </si>
  <si>
    <t>Nochnoĭ portʹe</t>
  </si>
  <si>
    <t>Ирвинг, Вашингтон</t>
  </si>
  <si>
    <t>Таинственный портрет</t>
  </si>
  <si>
    <t>Имя Вашингтона Ирвинга ассоциируется прежде всего с «Легендой о Сонной лощине» и ее культовой, горячо любимой несколькими поколениями ценителей мистики экранизацией. Однако у этого классика американской литературы есть еще множество мистических произведений — серьезных и иронических, — с которыми и познакомит читателей данный сборник.Здесь раскрываются тайны загадочных портретов, привидения всех видов и мастей являются с точностью и аккуратностью швейцарских часов, возвращаются утопленники, с чувством и вкусом безобразничает нечистая сила, сменяют друг друга невероятные и увлекательные события — и, что самое замечательное, читатель не имеет представления, в каком случае автор пугает его по-настоящему, а в каком весело разыгрывает, готовясь под конец подарить мистической истории вполне реалистичный и смешной финал.</t>
  </si>
  <si>
    <t>Irving, Washington</t>
  </si>
  <si>
    <t>Mysterious Portrait</t>
  </si>
  <si>
    <t>Washington Irving's name is associated primarily with the "Legend of Sleepy Hollow" and its cult, beloved by several generations of connoisseurs of mysticism, film adaptation. However, this classic of American literature has many more mystical works — serious and ironic — with which this collection will introduce readers.Here the secrets of mysterious portraits are revealed, ghosts of all kinds and colors appear with the accuracy and accuracy of Swiss watches, drowned people return, evil spirits are outraged with feeling and taste, incredible and fascinating events replace each other — and, most remarkable of all, the reader has no idea in which case the author scares him for real, and in what fun he plays, preparing to give the mystical story a completely realistic and funny ending at the end.</t>
  </si>
  <si>
    <t>http://sentrumbookstore.com/upload/iblock/675/oiljhcjeyttuyfloxm1do6c8s12uumzz/9785171506490.jpg</t>
  </si>
  <si>
    <t>978-5-17-150649-0</t>
  </si>
  <si>
    <t>Imia Vashingtona Irvinga assotsiiruetsia prezhde vsego s «Legendoĭ o Sonnoĭ loshchine» i ee kulʹtovoĭ, goriacho liubimoĭ neskolʹkimi pokoleniiami tseniteleĭ mistiki ėkranizatsieĭ. Odnako u ėtogo klassika amerikanskoĭ literatury estʹ eshche mnozhestvo misticheskikh proizvedeniĭ — serʹeznykh i ironicheskikh, — s kotorymi i poznakomit chitateleĭ dannyĭ sbornik.Zdesʹ raskryvaiutsia taĭny zagadochnykh portretov, privideniia vsekh vidov i masteĭ iavliaiutsia s tochnostʹiu i akkuratnostʹiu shveĭtsarskikh chasov, vozvrashchaiutsia utoplenniki, s chuvstvom i vkusom bezobraznichaet nechistaia sila, smeniaiut drug druga neveroiatnye i uvlekatelʹnye sobytiia — i, chto samoe zamechatelʹnoe, chitatelʹ ne imeet predstavleniia, v kakom sluchae avtor pugaet ego po-nastoiashchemu, a v kakom veselo razygryvaet, gotoviasʹ pod konets podaritʹ misticheskoĭ istorii vpolne realistichnyĭ i smeshnoĭ final.</t>
  </si>
  <si>
    <t>Irving, Vashington</t>
  </si>
  <si>
    <t>Tainstvennyĭ portret</t>
  </si>
  <si>
    <t>Кабре, Ж.</t>
  </si>
  <si>
    <t>Когда наступит тьма</t>
  </si>
  <si>
    <t>Cabre, J.</t>
  </si>
  <si>
    <t>When the darkness comes</t>
  </si>
  <si>
    <t>http://sentrumbookstore.com/upload/iblock/b39/ib3njllc45sj2qauxr01jn2em9qz1v28/9785389211490.jpg</t>
  </si>
  <si>
    <t>978-5-389-21149-0</t>
  </si>
  <si>
    <t>Kabre, Zh.</t>
  </si>
  <si>
    <t>Kogda nastupit tʹma</t>
  </si>
  <si>
    <t>Капоте, Т.</t>
  </si>
  <si>
    <t>Дороги, ведущие в Эдем. Полное собрание рассказов</t>
  </si>
  <si>
    <t>Capote, Vol.</t>
  </si>
  <si>
    <t>Roads leading to Eden. The complete collection of short stories</t>
  </si>
  <si>
    <t>http://sentrumbookstore.com/upload/iblock/eeb/w0wt3v8edq58xw7hwei48qpm8qdgn7i0/9785389218598.jpg</t>
  </si>
  <si>
    <t>978-5-389-21859-8</t>
  </si>
  <si>
    <t>Kapote, T.</t>
  </si>
  <si>
    <t>Dorogi, vedushchie v Ėdem. Polnoe sobranie rasskazov</t>
  </si>
  <si>
    <t>Кевин, Нгуен</t>
  </si>
  <si>
    <t>Новые волны 18+ НОВИНКА</t>
  </si>
  <si>
    <t>Лукас и Марго сыты своим жалким существованием по самое горло. Марго - блестящая программистка, но ее главная роль - роль единственного чернокожего сотрудника в компании, где она работает. Таких, как Лукас, в компании, напротив, полно. Он из тех азиатов, мелких служащих из отдела техподдержки, которых никто не замечает. Он невидимка. Вместе они решают украсть базу данных пользователей - исключительно ради мести. Но ограбление принимает дурной поворот…Ироничный роман о токсичной жизни стартапов, о пустоте социальных сетей, о дружбе и ее виртуальных суррогатах, о том, как обрести обычную человеческую близость в мире, одержимом технологиями.</t>
  </si>
  <si>
    <t>Фантом Пресс</t>
  </si>
  <si>
    <t>Kevin, Nguyen</t>
  </si>
  <si>
    <t>New Waves 18+ NEW</t>
  </si>
  <si>
    <t>Lucas and Margot are fed up with their miserable existence to the very throat. Margot is a brilliant programmer, but her main role is the role of the only black employee in the company where she works. The company, on the contrary, is full of people like Lucas. He is one of those Asians, small employees from the technical support department, whom no one notices. He's invisible. Together they decide to steal the user database - solely for the sake of revenge. But the robbery takes a bad turn…An ironic novel about the toxic life of startups, about the emptiness of social networks, about friendship and its virtual surrogates, about how to find ordinary human intimacy in a world obsessed with technology.</t>
  </si>
  <si>
    <t>http://sentrumbookstore.com/upload/iblock/da4/e6isxxobs1jexlh7yb4111a48sbe53t5/9785864719053.jpg</t>
  </si>
  <si>
    <t>978-5-86471-905-3</t>
  </si>
  <si>
    <t>Lukas i Margo syty svoim zhalkim sushchestvovaniem po samoe gorlo. Margo - blestiashchaia programmistka, no ee glavnaia rolʹ - rolʹ edinstvennogo chernokozhego sotrudnika v kompanii, gde ona rabotaet. Takikh, kak Lukas, v kompanii, naprotiv, polno. On iz tekh aziatov, melkikh sluzhashchikh iz otdela tekhpodderzhki, kotorykh nikto ne zamechaet. On nevidimka. Vmeste oni reshaiut ukrastʹ bazu dannykh polʹzovateleĭ - iskliuchitelʹno radi mesti. No ograblenie prinimaet durnoĭ povorot…Ironichnyĭ roman o toksichnoĭ zhizni startapov, o pustote sotsialʹnykh seteĭ, o druzhbe i ee virtualʹnykh surrogatakh, o tom, kak obresti obychnuiu chelovecheskuiu blizostʹ v mire, oderzhimom tekhnologiiami.</t>
  </si>
  <si>
    <t>Kevin, Nguen</t>
  </si>
  <si>
    <t>Novye volny 18+ NOVINKA</t>
  </si>
  <si>
    <t>Кетро, Марта</t>
  </si>
  <si>
    <t>Искала я милого моего</t>
  </si>
  <si>
    <t>Тайная хозяйка свободного Мелави, госпожа Эмилия Грим, многие десятилетия держит в руках теневую жизнь города. Лучше всего она умеет две вещи — очаровывать и убивать, но сейчас вынуждена разбираться, кто в её драгоценном городе совершает отвратительные преступления, не считая тех, которые совершает сама.Это мир, где магия течёт, как подземные реки, а люди наслаждаются любовью, солнцем, едой и морем — когда не убивают друг друга.Что ещё есть в этой книге?Кофе с кардамоном и перцем, булочки с заварным кремом, запах франжипани, чёрный ром с островов, горячая карамель, власть, морские закаты, шёлковые платья, тихие убийства, полосатые коты, высокие светлоглазые блондины, цветы апельсина, шутки про смерть и вещества, поцелуи в шею, алые туфли из мягкой кожи, месть, рассказы о чудесах, свобода, скошенная трава, химия, манго — и мёд из акации.Таков мир Эмилии Грим, и он вам понравится!</t>
  </si>
  <si>
    <t>Женщины и коты, мужчины и кошки</t>
  </si>
  <si>
    <t>Ketro, Martha</t>
  </si>
  <si>
    <t>I was looking for my darling</t>
  </si>
  <si>
    <t>The secret mistress of free Melavi, Mrs. Emilia Grim, has been holding the shadow life of the city in her hands for many decades. She knows two things best of all — to charm and to kill, but now she has to figure out who in her precious city commits heinous crimes, not counting those that she commits herself.This is a world where magic flows like underground rivers, and people enjoy love, sun, food and the sea — when they don't kill each other.What else is in this book?Coffee with cardamom and pepper, rolls with custard, the smell of frangipani, black rum from the islands, hot caramel, power, sea sunsets, silk dresses, silent murders, striped cats, tall blonde light-eyed, orange flowers, jokes about death and substances, kisses on the neck, scarlet shoes made of soft leather, revenge, stories of miracles, freedom, mown grass, chemistry, mango and honey from acacia.This is the world of Emilia Grim, and you will like it!</t>
  </si>
  <si>
    <t>http://sentrumbookstore.com/upload/iblock/96e/lj40nawcttwclw9aowz9ev3a7v5itg9r/9785171503987.jpg</t>
  </si>
  <si>
    <t>978-5-17-150398-7</t>
  </si>
  <si>
    <t>Taĭnaia khoziaĭka svobodnogo Melavi, gospozha Ėmiliia Grim, mnogie desiatiletiia derzhit v rukakh tenevuiu zhiznʹ goroda. Luchshe vsego ona umeet dve veshchi — ocharovyvatʹ i ubivatʹ, no seĭchas vynuzhdena razbiratʹsia, kto v eë dragotsennom gorode sovershaet otvratitelʹnye prestupleniia, ne schitaia tekh, kotorye sovershaet sama.Ėto mir, gde magiia techët, kak podzemnye reki, a liudi naslazhdaiutsia liubovʹiu, solntsem, edoĭ i morem — kogda ne ubivaiut drug druga.Chto eshchë estʹ v ėtoĭ knige?Kofe s kardamonom i pertsem, bulochki s zavarnym kremom, zapakh franzhipani, chërnyĭ rom s ostrovov, goriachaia karamelʹ, vlastʹ, morskie zakaty, shëlkovye platʹia, tikhie ubiĭstva, polosatye koty, vysokie svetloglazye blondiny, tsvety apelʹsina, shutki pro smertʹ i veshchestva, potselui v sheiu, alye tufli iz miagkoĭ kozhi, mestʹ, rasskazy o chudesakh, svoboda, skoshennaia trava, khimiia, mango — i mëd iz akatsii.Takov mir Ėmilii Grim, i on vam ponravitsia!</t>
  </si>
  <si>
    <t>Ketro, Marta</t>
  </si>
  <si>
    <t>Iskala ia milogo moego</t>
  </si>
  <si>
    <t>Кизи, К.</t>
  </si>
  <si>
    <t>Порою блажь великая</t>
  </si>
  <si>
    <t>«Веселый проказник» и глашатай новой реальности, Кен Кизи прославился первым своим романом «Над кукушкиным гнездом». Второй роман культового писателя явился не меньшим событием в мировой литературе_ да что там не меньшим — грандиозным. В орегонских лесах, на берегу великой реки разворачиваются события, накал которых сравним разве что с древнегреческой трагедией, а герои вырастают до всесильных гигантов. Они живут по собственным законам, и нет такой силы, которая способна их сломить. Эта история любви, непомерно тяжкой работы и борьбы со стихией оборачивается величайшей притчей современности. По роману был поставлен одноименный фильм с Полом Ньюменом и Генри Фондой в главных ролях, номинировавшийся на две премии «Оскар»_ сам же Ньюмен выступил вдобавок и режиссером.</t>
  </si>
  <si>
    <t>Kesey, K.</t>
  </si>
  <si>
    <t>Sometimes a great whim</t>
  </si>
  <si>
    <t>A "merry prankster" and herald of a new reality, Ken Kesey became famous for his first novel "Over the Cuckoo's Nest". The second novel of the cult writer was no less an event in world literature_ yes, no less — a grandiose one. In the Oregon forests, on the banks of the great river, events unfold, the intensity of which is comparable only to an ancient Greek tragedy, and the heroes grow up to all-powerful giants. They live by their own laws, and there is no force that can break them. This story of love, excessively hard work and struggle with the elements turns into the greatest parable of our time. The novel was based on a film of the same name starring Paul Newman and Henry Fonda, which was nominated for two Academy Awards_ Newman himself also acted as a director.</t>
  </si>
  <si>
    <t>http://sentrumbookstore.com/upload/iblock/8ea/81swpl3pq84079zwmmrv9zp6owpa324z/9785389216907.jpg</t>
  </si>
  <si>
    <t>978-5-389-21690-7</t>
  </si>
  <si>
    <t>«Veselyĭ prokaznik» i glashataĭ novoĭ realʹnosti, Ken Kizi proslavilsia pervym svoim romanom «Nad kukushkinym gnezdom». Vtoroĭ roman kulʹtovogo pisatelia iavilsia ne menʹshim sobytiem v mirovoĭ literature_ da chto tam ne menʹshim — grandioznym. V oregonskikh lesakh, na beregu velikoĭ reki razvorachivaiutsia sobytiia, nakal kotorykh sravnim razve chto s drevnegrecheskoĭ tragedieĭ, a geroi vyrastaiut do vsesilʹnykh gigantov. Oni zhivut po sobstvennym zakonam, i net takoĭ sily, kotoraia sposobna ikh slomitʹ. Ėta istoriia liubvi, nepomerno tiazhkoĭ raboty i borʹby so stikhieĭ oborachivaetsia velichaĭsheĭ pritcheĭ sovremennosti. Po romanu byl postavlen odnoimennyĭ filʹm s Polom Nʹiumenom i Genri Fondoĭ v glavnykh roliakh, nominirovavshiĭsia na dve premii «Oskar»_ sam zhe Nʹiumen vystupil vdobavok i rezhisserom.</t>
  </si>
  <si>
    <t>Kizi, K.</t>
  </si>
  <si>
    <t>Poroiu blazhʹ velikaia</t>
  </si>
  <si>
    <t>Кортасар, Хулио</t>
  </si>
  <si>
    <t>Счастливчики. 62. Модель для сборки</t>
  </si>
  <si>
    <t>Группа счастливчиков выигрывает путевки в трехмесячный морской круиз. И мало того – каждый может взять с собой в путешествие троих спутников по своему выбору! Неслыханное везение! Однако все происходит немного не так, как рисовалось в мечтах – загадочный карантин, запретные комнаты...Постепенно реальное путешествие превращается в путешествие мифологическое, а рутинные коллизии жизни 'маленьких людей' обретают поистине эсхатологические черты.'Обычное проникается непостижимым', – комментировал этот роман сам Кортасар. И тень непостижимого витает над каждым из «счастливчиков», оказавшихся на корабле.* * *62. Модель для сборки. Роман, который сам Кортасар называл 'своим уродливым, но любимым ребенком'.Роман, в котором великий аргентинский писатель усилил и довел до логического предела стилистические и эстетические принципы, сформированные в 'Игре в классики'.Читать это произведение можно буквально – как постмодернистскую историю о Городе-Вавилоне и его разноязыких, разноментальных обитателях, можно – отвлеченно, как причудливую философскую притчу-параболу о влиянии Слова на человеческое сознание, а можно и с удовольствием отыскивать в этом элегантном произведении мотивы литературной игры.</t>
  </si>
  <si>
    <t>Cortazar, Julio</t>
  </si>
  <si>
    <t>The lucky ones. 62. Model for assembly</t>
  </si>
  <si>
    <t>A group of lucky people wins vouchers for a three-month sea cruise. And not only that – everyone can take three companions of their choice with them on a trip! Unheard of luck! However, everything happens a little differently than it was pictured in my dreams – a mysterious quarantine, forbidden rooms...Gradually, the real journey turns into a mythological journey, and the routine collisions of the lives of 'little people' acquire truly eschatological features."The ordinary is imbued with the incomprehensible," Cortazar himself commented on this novel. And the shadow of the incomprehensible hovers over each of the "lucky ones" who find themselves on the ship.* * *62. The model to build. A novel that Cortazar himself called 'his ugly but beloved child'.A novel in which the great Argentine writer strengthened and brought to the logical limit the stylistic and aesthetic principles formed in the "Game of Classics".You can read this work literally – as a postmodern story about the City of Babylon and its multilingual, multi-sentimental inhabitants, you can – abstractly, as a bizarre philosophical parable-parabola about the influence of the Word on human consciousness, or you can find with pleasure in this elegant work the motives of literary play.</t>
  </si>
  <si>
    <t>http://sentrumbookstore.com/upload/iblock/5dc/ky6zjlvcxe382jxmg6xj45bfexmxdo9b/9785171495954.jpg</t>
  </si>
  <si>
    <t>978-5-17-149595-4</t>
  </si>
  <si>
    <t>Gruppa schastlivchikov vyigryvaet putevki v trekhmesiachnyĭ morskoĭ kruiz. I malo togo – kazhdyĭ mozhet vziatʹ s soboĭ v puteshestvie troikh sputnikov po svoemu vyboru! Neslykhannoe vezenie! Odnako vse proiskhodit nemnogo ne tak, kak risovalosʹ v mechtakh – zagadochnyĭ karantin, zapretnye komnaty...Postepenno realʹnoe puteshestvie prevrashchaetsia v puteshestvie mifologicheskoe, a rutinnye kollizii zhizni 'malenʹkikh liudeĭ' obretaiut poistine ėskhatologicheskie cherty.'Obychnoe pronikaetsia nepostizhimym', – kommentiroval ėtot roman sam Kortasar. I tenʹ nepostizhimogo vitaet nad kazhdym iz «schastlivchikov», okazavshikhsia na korable.* * *62. Modelʹ dlia sborki. Roman, kotoryĭ sam Kortasar nazyval 'svoim urodlivym, no liubimym rebenkom'.Roman, v kotorom velikiĭ argentinskiĭ pisatelʹ usilil i dovel do logicheskogo predela stilisticheskie i ėsteticheskie printsipy, sformirovannye v 'Igre v klassiki'.Chitatʹ ėto proizvedenie mozhno bukvalʹno – kak postmodernistskuiu istoriiu o Gorode-Vavilone i ego raznoiazykikh, raznomentalʹnykh obitateliakh, mozhno – otvlechenno, kak prichudlivuiu filosofskuiu pritchu-parabolu o vliianii Slova na chelovecheskoe soznanie, a mozhno i s udovolʹstviem otyskivatʹ v ėtom ėlegantnom proizvedenii motivy literaturnoĭ igry.</t>
  </si>
  <si>
    <t>Kortasar, Khulio</t>
  </si>
  <si>
    <t>Schastlivchiki. 62. Modelʹ dlia sborki</t>
  </si>
  <si>
    <t>Костелоу, Дайни</t>
  </si>
  <si>
    <t>Долгая дорога домой</t>
  </si>
  <si>
    <t>Париж 1871 года. Правительственная армия, потерпев поражение в войне с Пруссией, раскололась на два враждующих лагеря, и власть в городе захватили национальные гвардейцы. Семья парижского архитектора Эмиля Сен-Клера, вернувшись в столицу из провинции, оказывается в эпицентре кровавого противостояния. Ворвавшиеся в дом Эмиля грабители зверски убивают старенькую няню Мари-Жанну и похищают одиннадцатилетнюю Элен. Родители в отчаянии, но им пока неизвестно, каким мужественным и стойким сердцем обладает их средняя дочь и какие жестокие испытания выпадут на ее долю. 				 					Пять причин купить 					 1Суровая военная история, где нужно и защищаться, и убивать, отстаивать свою свободу, и не терять мужества, даже если ты - всего лишь подросток. 2Роман основан на реальных событиях. 3Известная английская писательница Дайни Костелоу - автор более двадцати исторических романов. 4В романах Дайни Костелоу нет ни капли лжи_ эти захватывающие истории способны перевернуть любую душу. 5Несмотря на страшные события, эта книга учит верить в себя и никогда не опускать руки.</t>
  </si>
  <si>
    <t>Memory</t>
  </si>
  <si>
    <t>Costelow, Dini</t>
  </si>
  <si>
    <t>The long road home</t>
  </si>
  <si>
    <t>Paris, 1871. The government army, having been defeated in the war with Prussia, split into two warring camps, and the National Guards seized power in the city. The family of the Parisian architect Emile Saint-Clair, returning to the capital from the province, finds itself in the epicenter of a bloody confrontation. The robbers who broke into Emil's house brutally kill the old nanny Marie-Jeanne and kidnap eleven-year-old Helene. The parents are in despair, but they do not yet know what a courageous and steadfast heart their middle daughter has and what cruel trials will fall to her lot. 				 					Five reasons to buy 1SUR military history, where you need to defend yourself and kill, defend your freedom, and not lose courage, even if you are just a teenager. 2Roman is based on real events. 3The famous English writer Dini Costelow is the author of more than twenty historical novels. 4IN the novels of Dini Costelow there is not a drop of lies_ these fascinating stories can turn any soul. 5 Despite the terrible events, this book teaches you to believe in yourself and never give up.</t>
  </si>
  <si>
    <t>http://sentrumbookstore.com/upload/iblock/681/4xzf6eie15thdr9ol5tll8i4a5dk0lot/9785907500303.jpg</t>
  </si>
  <si>
    <t>978-5-907500-30-3</t>
  </si>
  <si>
    <t>Parizh 1871 goda. Pravitelʹstvennaia armiia, poterpev porazhenie v voĭne s Prussieĭ, raskololasʹ na dva vrazhduiushchikh lageria, i vlastʹ v gorode zakhvatili natsionalʹnye gvardeĭtsy. Semʹia parizhskogo arkhitektora Ėmilia Sen-Klera, vernuvshisʹ v stolitsu iz provintsii, okazyvaetsia v ėpitsentre krovavogo protivostoianiia. Vorvavshiesia v dom Ėmilia grabiteli zverski ubivaiut starenʹkuiu nianiu Mari-Zhannu i pokhishchaiut odinnadtsatiletniuiu Ėlen. Roditeli v otchaianii, no im poka neizvestno, kakim muzhestvennym i stoĭkim serdtsem obladaet ikh sredniaia dochʹ i kakie zhestokie ispytaniia vypadut na ee doliu. 				 					Piatʹ prichin kupitʹ 					 1Surovaia voennaia istoriia, gde nuzhno i zashchishchatʹsia, i ubivatʹ, otstaivatʹ svoiu svobodu, i ne teriatʹ muzhestva, dazhe esli ty - vsego lishʹ podrostok. 2Roman osnovan na realʹnykh sobytiiakh. 3Izvestnaia angliĭskaia pisatelʹnitsa Daĭni Kostelou - avtor bolee dvadtsati istoricheskikh romanov. 4V romanakh Daĭni Kostelou net ni kapli lzhi_ ėti zakhvatyvaiushchie istorii sposobny perevernutʹ liubuiu dushu. 5Nesmotria na strashnye sobytiia, ėta kniga uchit veritʹ v sebia i nikogda ne opuskatʹ ruki.</t>
  </si>
  <si>
    <t>Kostelou, Daĭni</t>
  </si>
  <si>
    <t>Dolgaia doroga domoĭ</t>
  </si>
  <si>
    <t>Кронин, А.</t>
  </si>
  <si>
    <t>Испанский садовник. Древо Иуды</t>
  </si>
  <si>
    <t>У консула Харрингтона Брэнда не сложились ни личная жизнь, ни карьера. Получив незначительный пост в маленьком испанском городке, он переезжает туда вместе с сыном Николасом. Эгоистичный и властный отец не разрешает мальчику видеться с матерью, под предлогом слабого здоровья не пускает его в школу и не позволяет общаться со сверстниками. И потому Николас быстро заводит дружбу с молодым дружелюбным садовником Хосе. Чувствуя, что сын выходит из-под его жесткого контроля, обозленный Харрингтон Брэнд идет на сомнительные меры, чтобы разорвать дружбу Николаса и Хосе… Дэвид Мори, шотландский врач, живет в Швейцарии и пользуется уважением в обществе. Его считают баловнем судьбы. Однако уже много лет Мори страдает бессонницей, его преследуют воспоминания о женщине, которую он когда-то любил, но бросил. Не в силах исправить ошибки молодости, он снова и снова разрушает себя, ломает судьбы дорогих ему женщин и приближает неминуемую трагедию… Романы «Испанский садовник» (впервые на русском!) и «Древо Иуды» написаны в прекрасной повествовательной манере классических произведений Кронина.</t>
  </si>
  <si>
    <t>Cronin, A.</t>
  </si>
  <si>
    <t>The Spanish gardener. The Judas Tree</t>
  </si>
  <si>
    <t>Consul Harrington Brand had neither a personal life nor a career. After receiving a minor post in a small Spanish town, he moves there with his son Nicholas. The selfish and domineering father does not allow the boy to see his mother, under the pretext of poor health does not let him go to school and does not allow him to communicate with peers. And that's why Nicholas quickly makes friends with a friendly young gardener Jose. Feeling that his son is getting out of his tight control, an angry Harrington Brand goes to dubious measures to break the friendship of Nicholas and Jose ... David Mori, a Scottish doctor, lives in Switzerland and is respected in society. He is considered the darling of fate. However, for many years Mori has been suffering from insomnia, he is haunted by memories of a woman he once loved, but abandoned. Unable to correct the mistakes of his youth, he destroys himself again and again, breaks the fate of women dear to him and brings the inevitable tragedy closer ... Novels "The Spanish Gardener" (for the first time in Russian!) and "The Tree of Judas" are written in the beautiful narrative manner of Cronin's classic works.</t>
  </si>
  <si>
    <t>http://sentrumbookstore.com/upload/iblock/a5e/97n0470evkz4p3qktjlg1a5z4hy59dql/9785389215184.jpg</t>
  </si>
  <si>
    <t>978-5-389-21518-4</t>
  </si>
  <si>
    <t>U konsula Kharringtona Brėnda ne slozhilisʹ ni lichnaia zhiznʹ, ni karʹera. Poluchiv neznachitelʹnyĭ post v malenʹkom ispanskom gorodke, on pereezzhaet tuda vmeste s synom Nikolasom. Ėgoistichnyĭ i vlastnyĭ otets ne razreshaet malʹchiku videtʹsia s materʹiu, pod predlogom slabogo zdorovʹia ne puskaet ego v shkolu i ne pozvoliaet obshchatʹsia so sverstnikami. I potomu Nikolas bystro zavodit druzhbu s molodym druzheliubnym sadovnikom Khose. Chuvstvuia, chto syn vykhodit iz-pod ego zhestkogo kontrolia, obozlennyĭ Kharrington Brėnd idet na somnitelʹnye mery, chtoby razorvatʹ druzhbu Nikolasa i Khose… Dėvid Mori, shotlandskiĭ vrach, zhivet v Shveĭtsarii i polʹzuetsia uvazheniem v obshchestve. Ego schitaiut balovnem sudʹby. Odnako uzhe mnogo let Mori stradaet bessonnitseĭ, ego presleduiut vospominaniia o zhenshchine, kotoruiu on kogda-to liubil, no brosil. Ne v silakh ispravitʹ oshibki molodosti, on snova i snova razrushaet sebia, lomaet sudʹby dorogikh emu zhenshchin i priblizhaet neminuemuiu tragediiu… Romany «Ispanskiĭ sadovnik» (vpervye na russkom!) i «Drevo Iudy» napisany v prekrasnoĭ povestvovatelʹnoĭ manere klassicheskikh proizvedeniĭ Kronina.</t>
  </si>
  <si>
    <t>Kronin, A.</t>
  </si>
  <si>
    <t>Ispanskiĭ sadovnik. Drevo Iudy</t>
  </si>
  <si>
    <t>Куинн, Кейт</t>
  </si>
  <si>
    <t>Код Розы 18+ НОВИНКА</t>
  </si>
  <si>
    <t>Новый роман «королевы исторической беллетристики» Кейт Куинн — это история времен Второй мировой войны о трех шифровальщицах и шпионе, которого они должны вывести на чистуюводу. В 1940-м, когда Англия уже ведет войну с нацистами, три очень непохожие женщины встречаются в поместье Блетчли-Парк, где в обстановке полной секретности лучшие умы Британии работают над расшифровкой радиосообщений немцев.Озла — легкомысленная дебютантка из высшего света, крутящая роман с Филиппом, Принцем Греческим, который через несколько лет станет мужем будущей королевы Елизаветы. Маб — осанистая красавица с трудной судьбой из рабочего района Лондона. И Бетт — тихая мышка из провинциального городка, живущая под тиранической пятой ханжи-матушки. Их объединяет война, неожиданные способности, которых они в себе и не подозревали, и работа, странная, интересная и очень важная.«Код Розы» — это сложное переплетение военной истории, любовных линий, шпионских страстей, но прежде всего потрясающе выписанная история женской дружбы в военные годы.</t>
  </si>
  <si>
    <t>Quinn, Kate</t>
  </si>
  <si>
    <t>Rose Code 18+ NEW</t>
  </si>
  <si>
    <t>The new novel "queens of Historical fiction" by Kate Quinn is a World War II story about three cryptographers and a spy whom they must bring to the surface. In 1940, when England is already at war with the Nazis, three very different women meet at the Bletchley Park estate, where, in complete secrecy, the best minds of Britain are working on deciphering German radio messages.Ozla is a frivolous debutante from high society, having an affair with Philip, Prince of Greece, who in a few years will become the husband of the future Queen Elizabeth. Mab is a portly beauty with a difficult fate from a working—class area of London. And Bette is a quiet mouse from a provincial town, living under the tyrannical heel of a prudish mother. They are united by war, unexpected abilities that they did not even suspect in themselves, and work, strange, interesting and very important."Code of the Rose" is a complex interweaving of military history, love lines, espionage passions, but above all, a stunningly written story of female friendship during the war years.</t>
  </si>
  <si>
    <t>http://sentrumbookstore.com/upload/iblock/2f4/4qpzm4f2fi4fe4e5pjrbxk31unm8g8us/9785864719107.jpg</t>
  </si>
  <si>
    <t>978-5-86471-910-7</t>
  </si>
  <si>
    <t>Novyĭ roman «korolevy istoricheskoĭ belletristiki» Keĭt Kuinn — ėto istoriia vremen Vtoroĭ mirovoĭ voĭny o trekh shifrovalʹshchitsakh i shpione, kotorogo oni dolzhny vyvesti na chistuiuvodu. V 1940-m, kogda Angliia uzhe vedet voĭnu s natsistami, tri ochenʹ nepokhozhie zhenshchiny vstrechaiutsia v pomestʹe Bletchli-Park, gde v obstanovke polnoĭ sekretnosti luchshie umy Britanii rabotaiut nad rasshifrovkoĭ radiosoobshcheniĭ nemtsev.Ozla — legkomyslennaia debiutantka iz vysshego sveta, krutiashchaia roman s Filippom, Printsem Grecheskim, kotoryĭ cherez neskolʹko let stanet muzhem budushcheĭ korolevy Elizavety. Mab — osanistaia krasavitsa s trudnoĭ sudʹboĭ iz rabochego raĭona Londona. I Bett — tikhaia myshka iz provintsialʹnogo gorodka, zhivushchaia pod tiranicheskoĭ piatoĭ khanzhi-matushki. Ikh obʺediniaet voĭna, neozhidannye sposobnosti, kotorykh oni v sebe i ne podozrevali, i rabota, strannaia, interesnaia i ochenʹ vazhnaia.«Kod Rozy» — ėto slozhnoe perepletenie voennoĭ istorii, liubovnykh liniĭ, shpionskikh strasteĭ, no prezhde vsego potriasaiushche vypisannaia istoriia zhenskoĭ druzhby v voennye gody.</t>
  </si>
  <si>
    <t>Kuinn, Keĭt</t>
  </si>
  <si>
    <t>Kod Rozy 18+ NOVINKA</t>
  </si>
  <si>
    <t>Неспешность. Подлинность</t>
  </si>
  <si>
    <t>Slowness. Authenticity</t>
  </si>
  <si>
    <t>http://sentrumbookstore.com/upload/iblock/a59/qxhfuy477k7i3ruzj603hm4qjpw7yr8z/9785389216310.jpg</t>
  </si>
  <si>
    <t>978-5-389-21631-0</t>
  </si>
  <si>
    <t>Nespeshnostʹ. Podlinnostʹ</t>
  </si>
  <si>
    <t>Маццола, А.</t>
  </si>
  <si>
    <t>Заводная девушка</t>
  </si>
  <si>
    <t>Париж. Зима 1750 года. В надежде на лучшую жизнь бывшая проститутка Мадлен устраивается горничной в дом знаменитого часовщика Рейнхарта. По заданию полиции девушка должна выяснить, чем в действительности занимается часовщик, ведь по городу ходят упорные слухи, будто Рейнхарт создает свои диковинные механизмы — украшенных драгоценностями птиц, серебряных пауков, кроликов, летучих мышей — с помощью магии, бросая вызов законам природы. Но в доме часовщика Мадлен чувствует себя крайне неуютно: ей кажется, будто она постоянно под прицелом чужих глаз. События принимают еще более зловещий оборот, когда с улиц начинают исчезать дети. Мадлен, исполненная решимости выяснить правду, с ужасом понимает, что, возможно, имеет дело с заговором, который ведет в самое сердце Версаля. Но что лежит в основе этого заговора? Кто такая заводная девушка? И что на самом деле ищет Мадлен? «Заводная девушка» – это потрясающая история об одержимости, иллюзиях и цене свободы. Впервые на русском языке!</t>
  </si>
  <si>
    <t>Mazzola, A.</t>
  </si>
  <si>
    <t>Clockwork girl</t>
  </si>
  <si>
    <t>Paris. Winter of 1750. In the hope of a better life, the former prostitute Madeleine gets a job as a maid in the house of the famous watchmaker Reinhart. On the instructions of the police, the girl must find out what the watchmaker really does, because there are persistent rumors around the city that Reinhart creates his outlandish mechanisms — jeweled birds, silver spiders, rabbits, bats — with the help of magic, defying the laws of nature. But in the watchmaker's house, Madeleine feels extremely uncomfortable: it seems to her that she is constantly under the gun of other people's eyes. Events take an even more sinister turn when children begin to disappear from the streets. Madeleine, determined to find out the truth, realizes with horror that she may be dealing with a conspiracy that leads to the very heart of Versailles. But what is the basis of this conspiracy? Who is a clockwork girl? And what is Madeleine really looking for? "Clockwork Girl" is an amazing story about obsession, illusions and the price of freedom. For the first time in Russian!</t>
  </si>
  <si>
    <t>http://sentrumbookstore.com/upload/iblock/be3/aqdroclz0hmoyipkykbadpsluorcdkf7/9785389213814.jpg</t>
  </si>
  <si>
    <t>978-5-389-21381-4</t>
  </si>
  <si>
    <t>Parizh. Zima 1750 goda. V nadezhde na luchshuiu zhiznʹ byvshaia prostitutka Madlen ustraivaetsia gornichnoĭ v dom znamenitogo chasovshchika Reĭnkharta. Po zadaniiu politsii devushka dolzhna vyiasnitʹ, chem v deĭstvitelʹnosti zanimaetsia chasovshchik, vedʹ po gorodu khodiat upornye slukhi, budto Reĭnkhart sozdaet svoi dikovinnye mekhanizmy — ukrashennykh dragotsennostiami ptits, serebrianykh paukov, krolikov, letuchikh mysheĭ — s pomoshchʹiu magii, brosaia vyzov zakonam prirody. No v dome chasovshchika Madlen chuvstvuet sebia kraĭne neuiutno: eĭ kazhetsia, budto ona postoianno pod pritselom chuzhikh glaz. Sobytiia prinimaiut eshche bolee zloveshchiĭ oborot, kogda s ulits nachinaiut ischezatʹ deti. Madlen, ispolnennaia reshimosti vyiasnitʹ pravdu, s uzhasom ponimaet, chto, vozmozhno, imeet delo s zagovorom, kotoryĭ vedet v samoe serdtse Versalia. No chto lezhit v osnove ėtogo zagovora? Kto takaia zavodnaia devushka? I chto na samom dele ishchet Madlen? «Zavodnaia devushka» – ėto potriasaiushchaia istoriia ob oderzhimosti, illiuziiakh i tsene svobody. Vpervye na russkom iazyke!</t>
  </si>
  <si>
    <t>Matstsola, A.</t>
  </si>
  <si>
    <t>Zavodnaia devushka</t>
  </si>
  <si>
    <t>Маяковский, В.</t>
  </si>
  <si>
    <t>Облако в штанах+с/о</t>
  </si>
  <si>
    <t>Mayakovsky, V.</t>
  </si>
  <si>
    <t>Cloud in pants +s/o</t>
  </si>
  <si>
    <t>http://sentrumbookstore.com/upload/iblock/215/lyxugp3tzgh2ameqax1s8xrih4r2znxg/9785280039575.jpg</t>
  </si>
  <si>
    <t>978-5-280-03957-5</t>
  </si>
  <si>
    <t>Maiakovskiĭ, V.</t>
  </si>
  <si>
    <t>Oblako v shtanakh+s/o</t>
  </si>
  <si>
    <t>Моруа, А.</t>
  </si>
  <si>
    <t>Письма незнакомке</t>
  </si>
  <si>
    <t>Андре Моруа, классик французской литературы XX века, прозаик и эссеист, потрясающий эрудит, автор знаменитых романизированных биографий Дюма, Бальзака, Гюго, Байрона, Тургенева, Шопена и многих других, считается подлинным мастером психологической прозы. «Письма незнакомке» — бесконечный монолог человека, обращенный к умозрительной женщине — она, безымянная красавица, которую автор мельком увидел в театре, назначена его безмолвной чуткой слушательницей, бесконечно восприимчива к его мудрости и тонким наблюдениям и, вероятно, многому научится, слушая его рассуждения о женской природе, женской нежности и кокетстве, о расставаниях, встречах, жизни и любви. Эта книга разлетелась на цитаты, десятилетиями неизменно рекомендуется всякому, кто хочет постичь тайны человеческой души, и действительно раскрывает перед нами женщину и мужчину во всем многообразии их подчас удивительных свойств.</t>
  </si>
  <si>
    <t>Mauroy, A.</t>
  </si>
  <si>
    <t>Letters to a stranger</t>
  </si>
  <si>
    <t>Andre Mauroy, a classic of French literature of the XX century, a novelist and essayist, an amazing polymath, the author of the famous romanized biographies of Dumas, Balzac, Hugo, Byron, Turgenev, Chopin and many others, is considered a true master of psychological prose. "Letters to a Stranger" is an endless monologue of a man addressed to a speculative woman — she, an unnamed beauty whom the author glimpsed in the theater, is appointed his silent sensitive listener, infinitely receptive to his wisdom and subtle observations and will probably learn a lot by listening to his arguments about female nature, female tenderness and coquetry, about breakups, meetings, life and love. This book has been scattered into quotations, has been consistently recommended for decades to anyone who wants to comprehend the secrets of the human soul, and really reveals to us a woman and a man in all the variety of their sometimes amazing properties.</t>
  </si>
  <si>
    <t>http://sentrumbookstore.com/upload/iblock/749/3t4jdl3vqncickly70izp6pflhtntjwq/9785389215269.jpg</t>
  </si>
  <si>
    <t>978-5-389-21526-9</t>
  </si>
  <si>
    <t>Andre Morua, klassik frantsuzskoĭ literatury XX veka, prozaik i ėsseist, potriasaiushchiĭ ėrudit, avtor znamenitykh romanizirovannykh biografiĭ Diuma, Balʹzaka, Giugo, Baĭrona, Turgeneva, Shopena i mnogikh drugikh, schitaetsia podlinnym masterom psikhologicheskoĭ prozy. «Pisʹma neznakomke» — beskonechnyĭ monolog cheloveka, obrashchennyĭ k umozritelʹnoĭ zhenshchine — ona, bezymiannaia krasavitsa, kotoruiu avtor melʹkom uvidel v teatre, naznachena ego bezmolvnoĭ chutkoĭ slushatelʹnitseĭ, beskonechno vospriimchiva k ego mudrosti i tonkim nabliudeniiam i, veroiatno, mnogomu nauchitsia, slushaia ego rassuzhdeniia o zhenskoĭ prirode, zhenskoĭ nezhnosti i koketstve, o rasstavaniiakh, vstrechakh, zhizni i liubvi. Ėta kniga razletelasʹ na tsitaty, desiatiletiiami neizmenno rekomenduetsia vsiakomu, kto khochet postichʹ taĭny chelovecheskoĭ dushi, i deĭstvitelʹno raskryvaet pered nami zhenshchinu i muzhchinu vo vsem mnogoobrazii ikh podchas udivitelʹnykh svoĭstv.</t>
  </si>
  <si>
    <t>Morua, A.</t>
  </si>
  <si>
    <t>Pisʹma neznakomke</t>
  </si>
  <si>
    <t>Никс, Г.</t>
  </si>
  <si>
    <t>Ключи от Королевства. Книга 7. Лорд Воскресенье</t>
  </si>
  <si>
    <t>Ключи от Королевства*</t>
  </si>
  <si>
    <t>Nyx, G.</t>
  </si>
  <si>
    <t>The keys to the Kingdom. Book 7. Lord Sunday</t>
  </si>
  <si>
    <t>http://sentrumbookstore.com/upload/iblock/708/ity61rm3dieq03tg7j5rji783f1frth5/9785389186491.jpg</t>
  </si>
  <si>
    <t>978-5-389-18649-1</t>
  </si>
  <si>
    <t>Niks, G.</t>
  </si>
  <si>
    <t>Kliuchi ot Korolevstva. Kniga 7. Lord Voskresenʹe</t>
  </si>
  <si>
    <t>Нотомб, Амели</t>
  </si>
  <si>
    <t>Аэростаты. Первая кровь</t>
  </si>
  <si>
    <t>Блистательная Амели Нотомб, бельгийская писательница с мировой известностью, выпускает каждый год по роману. В эту книгу вошли два последних — двадцать девятый и тридцатый по счету, оба отчасти автобиографические.“Аэростаты” — история брюссельской студентки по имени Анж. Взявшись давать уроки литературы выпускнику лицея, она попадает в странную, почти нереальную обстановку богатого особняка, где ее шестнадцатилетнего ученика держат фактически взаперти. Чтение великих книг сближает их. Оба с трудом пытаются найти свое место в современной жизни и чем‑то напоминают старинные аэростаты, которыми увлекается влюбленный в свою учительницу подросток. “Анж — это я в девятнадцать лет”, — призналась Нотомб в одном из интервью.“Первая кровь” — роман об отце писательницы, крупном дипломате, скоропостижно умершем в 2020 году. Оказавшись в заложниках у конголезских мятежников, молодой бельгийский консул Патрик Нотомб стоит перед расстрельным взводом в ожидании казни и вспоминает каждую минуту двадцати восьми лет своей жизни — детство, юность, любовь. Амели как бы смотрит на мир глазами отца и, воспроизводя его исповедь, превращает ее в триллер. Роман отмечен во Франции премией Ренодо, а в Италии одной из главных литературных наград Европы — премией Стрега.</t>
  </si>
  <si>
    <t>Notomb, Amelie</t>
  </si>
  <si>
    <t>Balloons. First blood</t>
  </si>
  <si>
    <t>The brilliant Amelie Notomb, a Belgian writer of world renown, publishes a novel every year. This book includes the last two — the twenty-ninth and thirtieth in a row, both partly autobiographical."Balloons" is the story of a Brussels student named Ange. Having undertaken to give literature lessons to a graduate of the lyceum, she finds herself in a strange, almost unreal situation of a rich mansion, where her sixteen-year-old student is kept virtually locked up. Reading great books brings them closer together. Both are struggling to find their place in modern life and are somewhat reminiscent of old balloons, which a teenager in love with his teacher is fond of. “Ange is me at nineteen,” Notomb admitted in an interview."First Blood" is a novel about the writer's father, a major diplomat who died suddenly in 2020. Being held hostage by Congolese rebels, the young Belgian consul Patrick Notomb stands in front of a firing squad awaiting execution and remembers every minute of the twenty—eight years of his life - childhood, youth, love. Amelie, as it were, looks at the world through her father's eyes and, reproducing his confession, turns it into a thriller. The novel was awarded the Renaudot Prize in France, and in Italy one of the main literary awards in Europe — the Strega Prize.</t>
  </si>
  <si>
    <t>http://sentrumbookstore.com/upload/iblock/461/zzyv5kb2edbensuqo8zba7m6jq9vx91o/9785171481490.jpg</t>
  </si>
  <si>
    <t>978-5-17-148149-0</t>
  </si>
  <si>
    <t>Blistatelʹnaia Ameli Notomb, belʹgiĭskaia pisatelʹnitsa s mirovoĭ izvestnostʹiu, vypuskaet kazhdyĭ god po romanu. V ėtu knigu voshli dva poslednikh — dvadtsatʹ deviatyĭ i tridtsatyĭ po schetu, oba otchasti avtobiograficheskie.“Aėrostaty” — istoriia briusselʹskoĭ studentki po imeni Anzh. Vziavshisʹ davatʹ uroki literatury vypuskniku litseia, ona popadaet v strannuiu, pochti nerealʹnuiu obstanovku bogatogo osobniaka, gde ee shestnadtsatiletnego uchenika derzhat fakticheski vzaperti. Chtenie velikikh knig sblizhaet ikh. Oba s trudom pytaiutsia naĭti svoe mesto v sovremennoĭ zhizni i chem‑to napominaiut starinnye aėrostaty, kotorymi uvlekaetsia vliublennyĭ v svoiu uchitelʹnitsu podrostok. “Anzh — ėto ia v deviatnadtsatʹ let”, — priznalasʹ Notomb v odnom iz intervʹiu.“Pervaia krovʹ” — roman ob ottse pisatelʹnitsy, krupnom diplomate, skoropostizhno umershem v 2020 godu. Okazavshisʹ v zalozhnikakh u kongolezskikh miatezhnikov, molodoĭ belʹgiĭskiĭ konsul Patrik Notomb stoit pered rasstrelʹnym vzvodom v ozhidanii kazni i vspominaet kazhduiu minutu dvadtsati vosʹmi let svoeĭ zhizni — detstvo, iunostʹ, liubovʹ. Ameli kak by smotrit na mir glazami ottsa i, vosproizvodia ego ispovedʹ, prevrashchaet ee v triller. Roman otmechen vo Frantsii premieĭ Renodo, a v Italii odnoĭ iz glavnykh literaturnykh nagrad Evropy — premieĭ Strega.</t>
  </si>
  <si>
    <t>Notomb, Ameli</t>
  </si>
  <si>
    <t>Aėrostaty. Pervaia krovʹ</t>
  </si>
  <si>
    <t>Дом тишины</t>
  </si>
  <si>
    <t>House of Silence</t>
  </si>
  <si>
    <t>http://sentrumbookstore.com/upload/iblock/f04/jz2kuguuvs3h852rrqwj8iv8ea2jz6sw/9785389216990.jpg</t>
  </si>
  <si>
    <t>978-5-389-21699-0</t>
  </si>
  <si>
    <t>Dom tishiny</t>
  </si>
  <si>
    <t>Пелевин, В.</t>
  </si>
  <si>
    <t>Искусство легких касаний</t>
  </si>
  <si>
    <t>Чем отличаются химеры от гаргойлей и почему они не просто украшение готических соборов, а символ психологического оружия массового поражения? Оружия, применявшегося тайными обществами древности и перенятого современными спецслужбами, — ведь боги Времени и Разума неизбежно требуют новых жертв. Об этом расскажет VIP-дайджест монументального труда видного конспиролога и историка масонства К. П. Голгофского, который поневоле ввязывается в расследование покушения на своего соседа по даче — генерала ГРУ Изюмина. Жертвоприношения по карфагенскому обряду на Кавказе, гибридная война в ноосфере и Россия как экзистенциальный столыпинский вагон — все это и многое другое в 'Искусстве Легких Касаний'!</t>
  </si>
  <si>
    <t>Pelevin, V.</t>
  </si>
  <si>
    <t>The Art of light touches</t>
  </si>
  <si>
    <t>What is the difference between chimeras and gargoyles and why are they not just a decoration of Gothic cathedrals, but a symbol of psychological weapons of mass destruction? Weapons used by secret societies of antiquity and adopted by modern intelligence services — after all, the gods of Time and Reason inevitably demand new victims. This will be told by the VIP digest of the monumental work of the prominent conspiracy theorist and historian of Freemasonry K. P. Golgofsky, who unwillingly gets involved in the investigation of the assassination attempt on his neighbor in the dacha - General GRU Izyumin. Carthaginian rite sacrifices in the Caucasus, hybrid war in the noosphere and Russia as an existential Stolypin wagon — all this and much more in the 'Art of Light Touches'!</t>
  </si>
  <si>
    <t>http://sentrumbookstore.com/upload/iblock/847/hzuktht5nh95aafrcjib8svcipqpgney/9785171519025.jpg</t>
  </si>
  <si>
    <t>978-5-17-151902-5</t>
  </si>
  <si>
    <t>Chem otlichaiutsia khimery ot gargoĭleĭ i pochemu oni ne prosto ukrashenie goticheskikh soborov, a simvol psikhologicheskogo oruzhiia massovogo porazheniia? Oruzhiia, primeniavshegosia taĭnymi obshchestvami drevnosti i pereniatogo sovremennymi spetssluzhbami, — vedʹ bogi Vremeni i Razuma neizbezhno trebuiut novykh zhertv. Ob ėtom rasskazhet VIP-daĭdzhest monumentalʹnogo truda vidnogo konspirologa i istorika masonstva K. P. Golgofskogo, kotoryĭ ponevole vviazyvaetsia v rassledovanie pokusheniia na svoego soseda po dache — generala GRU Iziumina. Zhertvoprinosheniia po karfagenskomu obriadu na Kavkaze, gibridnaia voĭna v noosfere i Rossiia kak ėkzistentsialʹnyĭ stolypinskiĭ vagon — vse ėto i mnogoe drugoe v 'Iskusstve Legkikh Kasaniĭ'!</t>
  </si>
  <si>
    <t>Iskusstvo legkikh kasaniĭ</t>
  </si>
  <si>
    <t>Пелевин, В.О.</t>
  </si>
  <si>
    <t>KGBT+</t>
  </si>
  <si>
    <t>5 причин для покупки:1. Книга о выборе дороги в темные времена.2. Автор утверждает: «Гуманизм — это просто». Проверьте, подтвердят или опровергнут это его же персонажи.3. Автор, наследующий традиции Гоголя, Салтыкова-Щедрина и Чехова, написал историю о любви и доброте — что бы там ни скрывалось за конспирологическими дебрями и футурологическими исследованиями.4. Прочитайте роман и соберите коллекцию самых актуальных событий и мемов будущего года.5. Более тридцати лет Виктор Пелевин остается одной из самых значимых величин в российской литературе и заметной фигурой в мировой культуре — доказано престижными отечественными и международными премиями.Виктор Пелевин снова вытащил из ноосферы предчувствия и вероятности, чтобы рассказать читателям о мире, в котором они живут. Он пересобрал реальность, ничего не изменяя, но объясняя каждое событие, запустившее падение костяшек домино, которое мы наблюдаем сейчас. Проза Пелевина — как ее ни назови: метаирония, научная фантастика, психоделика, новая итерация большого русского романа — это ежегодный скрупулезный анализ актуальной объективности. И именно объяснения происходящего читатели ждут. И они его получат.</t>
  </si>
  <si>
    <t>Единственный и неповторимый. Виктор Пелевин</t>
  </si>
  <si>
    <t>Pelevin, V.O.</t>
  </si>
  <si>
    <t>5 reasons to buy:1. A book about choosing a road in dark times.2. The author states: "Humanism is simple." Check whether his characters will confirm or deny it.3. The author, inheriting the traditions of Gogol, Saltykov-Shchedrin and Chekhov, wrote a story about love and kindness — whatever is hidden behind conspiracy wilds and futurological research.4. Read the novel and collect a collection of the most relevant events and memes of the coming year.5. For more than thirty years, Viktor Pelevin has remained one of the most significant figures in Russian literature and a prominent figure in world culture — proven by prestigious domestic and international awards.Victor Pelevin again pulled premonitions and probabilities out of the noosphere to tell readers about the world in which they live. He reassembled reality, changing nothing, but explaining every event that triggered the domino fall that we are witnessing now. Pelevin's prose — whatever you call it: meta-irony, science fiction, psychedelics, a new iteration of the great Russian novel — is an annual scrupulous analysis of current objectivity. And it is the explanation of what is happening that readers are waiting for. And they will get it.</t>
  </si>
  <si>
    <t>http://sentrumbookstore.com/upload/iblock/804/zd1akmx3zp8q4uixn808klh1066w28iv/9785041691745.jpg</t>
  </si>
  <si>
    <t>978-5-04-169174-5</t>
  </si>
  <si>
    <t>5 prichin dlia pokupki:1. Kniga o vybore dorogi v temnye vremena.2. Avtor utverzhdaet: «Gumanizm — ėto prosto». Proverʹte, podtverdiat ili oprovergnut ėto ego zhe personazhi.3. Avtor, nasleduiushchiĭ traditsii Gogolia, Saltykova-Shchedrina i Chekhova, napisal istoriiu o liubvi i dobrote — chto by tam ni skryvalosʹ za konspirologicheskimi debriami i futurologicheskimi issledovaniiami.4. Prochitaĭte roman i soberite kollektsiiu samykh aktualʹnykh sobytiĭ i memov budushchego goda.5. Bolee tridtsati let Viktor Pelevin ostaetsia odnoĭ iz samykh znachimykh velichin v rossiĭskoĭ literature i zametnoĭ figuroĭ v mirovoĭ kulʹture — dokazano prestizhnymi otechestvennymi i mezhdunarodnymi premiiami.Viktor Pelevin snova vytashchil iz noosfery predchuvstviia i veroiatnosti, chtoby rasskazatʹ chitateliam o mire, v kotorom oni zhivut. On peresobral realʹnostʹ, nichego ne izmeniaia, no obʺiasniaia kazhdoe sobytie, zapustivshee padenie kostiashek domino, kotoroe my nabliudaem seĭchas. Proza Pelevina — kak ee ni nazovi: metaironiia, nauchnaia fantastika, psikhodelika, novaia iteratsiia bolʹshogo russkogo romana — ėto ezhegodnyĭ skrupuleznyĭ analiz aktualʹnoĭ obʺektivnosti. I imenno obʺiasneniia proiskhodiashchego chitateli zhdut. I oni ego poluchat.</t>
  </si>
  <si>
    <t>Итальянец</t>
  </si>
  <si>
    <t>Italian</t>
  </si>
  <si>
    <t>http://sentrumbookstore.com/upload/iblock/080/gj7319rdxoja8vvcte5vcvoorpnlkqv4/9785389213029.jpg</t>
  </si>
  <si>
    <t>978-5-389-21302-9</t>
  </si>
  <si>
    <t>Italʹianets</t>
  </si>
  <si>
    <t>Поляков-Катин, Дмитрий</t>
  </si>
  <si>
    <t>Соло для камертона</t>
  </si>
  <si>
    <t>В сборнике повестей и рассказов лауреата Бунинской премии писателя Дмитрия Полякова-Катина в меру смеха и печали — двух «спе­ций», делающих нашу жизнь увлекательной. Герой повести «Скользящие в рай» оказывается на «изнанке» жизни и постепенно открывает для себя «другой мир», где «другие» — это представители низов: алкоголики, жулики, шлюхи и другие обитатели дворов, привокзальных дешевых забегаловок, любители копеечного пива, воблы и домино. Рассказ «Вали-Вала» о том, что такое мечта. Как она выглядит? Для одних это шикарная яхта и возможность разъезжать по всему свету, а для других — широкие поля, бескрайние леса, прохладная речка, над которыми поёт свободный ветер. Автор показывает разные взгляды на жизнь и предлагает варианты ответов на самые сложные вопросы, что придает его прозе особенный колорит, не позволяя читателю заскучать.</t>
  </si>
  <si>
    <t>Проза Нового Века</t>
  </si>
  <si>
    <t>Polyakov-Katin, Dmitry</t>
  </si>
  <si>
    <t>Solo for tuning fork</t>
  </si>
  <si>
    <t>In the collection of novels and short stories by the Bunin Prize-winning writer Dmitry Polyakov—Katin in the measure of laughter and sadness - two "spices" that make our life fascinating. The hero of the story "Sliding into Paradise" finds himself on the "wrong side" of life and gradually discovers a "different world" where "others" are representatives of the lower classes: alcoholics, crooks, whores and other inhabitants of courtyards, station cheap eateries, lovers of penny beer, roaches and dominoes. The story of "Vali-Vala" about what a dream is. What does she look like? For some, this is a luxury yacht and the opportunity to travel around the world, and for others — wide fields, endless forests, a cool river, over which the free wind sings. The author shows different views on life and offers answers to the most difficult questions, which gives his prose a special flavor, not allowing the reader to get bored.</t>
  </si>
  <si>
    <t>http://sentrumbookstore.com/upload/iblock/bdc/49tlfsbnajpc21f2wwxe3q1pqte10ojw/9785448438530.jpg</t>
  </si>
  <si>
    <t>978-5-4484-3853-0</t>
  </si>
  <si>
    <t>V sbornike povesteĭ i rasskazov laureata Buninskoĭ premii pisatelia Dmitriia Poliakova-Katina v meru smekha i pechali — dvukh «spe­tsiĭ», delaiushchikh nashu zhiznʹ uvlekatelʹnoĭ. Geroĭ povesti «Skolʹziashchie v raĭ» okazyvaetsia na «iznanke» zhizni i postepenno otkryvaet dlia sebia «drugoĭ mir», gde «drugie» — ėto predstaviteli nizov: alkogoliki, zhuliki, shliukhi i drugie obitateli dvorov, privokzalʹnykh deshevykh zabegalovok, liubiteli kopeechnogo piva, vobly i domino. Rasskaz «Vali-Vala» o tom, chto takoe mechta. Kak ona vygliadit? Dlia odnikh ėto shikarnaia iakhta i vozmozhnostʹ razʺezzhatʹ po vsemu svetu, a dlia drugikh — shirokie polia, beskraĭnie lesa, prokhladnaia rechka, nad kotorymi poët svobodnyĭ veter. Avtor pokazyvaet raznye vzgliady na zhiznʹ i predlagaet varianty otvetov na samye slozhnye voprosy, chto pridaet ego proze osobennyĭ kolorit, ne pozvoliaia chitateliu zaskuchatʹ.</t>
  </si>
  <si>
    <t>Poliakov-Katin, Dmitriĭ</t>
  </si>
  <si>
    <t>Solo dlia kamertona</t>
  </si>
  <si>
    <t>Пришвин, М.</t>
  </si>
  <si>
    <t>Малое собрание сочинений/Пришвин М.</t>
  </si>
  <si>
    <t>Prishvin, M.</t>
  </si>
  <si>
    <t xml:space="preserve">Small collection of works/Prishvin M. </t>
  </si>
  <si>
    <t>http://sentrumbookstore.com/upload/iblock/e10/00qtt7hkxcpo8oacvzb9ku6vrmmevq5s/9785389216686.jpg</t>
  </si>
  <si>
    <t>978-5-389-21668-6</t>
  </si>
  <si>
    <t xml:space="preserve">Maloe sobranie sochineniĭ/Prishvin M. </t>
  </si>
  <si>
    <t>Пули, К.</t>
  </si>
  <si>
    <t>Люди с платформы № 5</t>
  </si>
  <si>
    <t>Bullets, k.</t>
  </si>
  <si>
    <t>People from Platform No. 5</t>
  </si>
  <si>
    <t>http://sentrumbookstore.com/upload/iblock/79f/kwwfhovv2sq0uyzsug6a7kvmfocwx4nt/9785389215177.jpg</t>
  </si>
  <si>
    <t>978-5-389-21517-7</t>
  </si>
  <si>
    <t>Puli, K.</t>
  </si>
  <si>
    <t>Liudi s platformy № 5</t>
  </si>
  <si>
    <t>Разрушенный мост</t>
  </si>
  <si>
    <t>— Впервые на русском языке!— «Разрушенный мост» — удивительная история о взрослении в реальном мире, написанная признанным создателем волшебных миров.— Филип Пулман — автор культовой фэнтези-трилогии «Золотой компас». На протяжении десятилетий интерес к приключениям Лиры Белаквы не угасает.— Прообразом главной героини «Золотого компаса» стала именно Джинни — героиня романа «Разрушенный мост».— «Эмоциональные истины, на которые нам раскрывает глаза Пулман, настолько искренни и очевидны, что не верится, что читаешь полностью выдуманную историю», — Publishers Weekly.</t>
  </si>
  <si>
    <t>Золотой фонд Ф. Пулмана</t>
  </si>
  <si>
    <t>The destroyed bridge</t>
  </si>
  <si>
    <t>— For the first time in Russian!— "The Destroyed Bridge" is an amazing story about growing up in the real world, written by a recognized creator of magical worlds.— Philip Pullman is the author of the cult fantasy trilogy "Golden Compass". For decades, interest in the adventures of Lyra Belakva has not faded.— The prototype of the main character of the "Golden Compass" was Ginny — the heroine of the novel "The Destroyed Bridge".— "The emotional truths that Pullman reveals to us are so sincere and obvious that it is hard to believe that you are reading a completely made—up story," Publishers Weekly.</t>
  </si>
  <si>
    <t>http://sentrumbookstore.com/upload/iblock/255/deeui96efwf499lj1turmo1o3gyfu4z8/9785171488345.jpg</t>
  </si>
  <si>
    <t>978-5-17-148834-5</t>
  </si>
  <si>
    <t>— Vpervye na russkom iazyke!— «Razrushennyĭ most» — udivitelʹnaia istoriia o vzroslenii v realʹnom mire, napisannaia priznannym sozdatelem volshebnykh mirov.— Filip Pulman — avtor kulʹtovoĭ fėntezi-trilogii «Zolotoĭ kompas». Na protiazhenii desiatiletiĭ interes k prikliucheniiam Liry Belakvy ne ugasaet.— Proobrazom glavnoĭ geroini «Zolotogo kompasa» stala imenno Dzhinni — geroinia romana «Razrushennyĭ most».— «Ėmotsionalʹnye istiny, na kotorye nam raskryvaet glaza Pulman, nastolʹko iskrenni i ochevidny, chto ne veritsia, chto chitaeshʹ polnostʹiu vydumannuiu istoriiu», — Publishers Weekly.</t>
  </si>
  <si>
    <t>Razrushennyĭ most</t>
  </si>
  <si>
    <t>Ремарк, Эрих</t>
  </si>
  <si>
    <t>Приют Грез (новый перевод) _ Гэм_ Станция на горизонте</t>
  </si>
  <si>
    <t>'Приют Грез' – первый роман Ремарка, в котором нет ни слова о войне. Германия 20-х годов ХХ века. Обитатели 'Приюта Грез' – дома талантливого художника и композитора Фрица – далеки от трудностей реальной жизни. Сумеют ли молодые люди пережить смерть своего друга и принять его отношение к жизни и искусству?Роман 'Гэм' также относится к раннему периоду творчества писателя, еще не успевшего стать реалистом. Это попытка проникнуть в психологию свободной женщины, которая путешествует по самым отдаленным уголкам Юго-Восточной Азии в поисках экзотичных впечатлений и страстей. В 'Станции на горизонте' обозначаются основные темы, ставшие впоследствии ключевыми для произведений Ремарка. Автогонщики – кумиры публики и светских красавиц – живут на адреналине и зарабатывают большие деньги, рискуя собой. Но шлемы 'королей автогонок' скрывают усталые лица представителей 'потерянного поколения', так и не сумевших опомниться от кошмара Первой мировой.</t>
  </si>
  <si>
    <t>Возвращение с Западного фронта</t>
  </si>
  <si>
    <t>Remark, Erich</t>
  </si>
  <si>
    <t>Shelter of Dreams (new translation) _ Gem_ Station on the horizon</t>
  </si>
  <si>
    <t>"The Shelter of Dreams" is Remarque's first novel, in which there is not a word about the war. Germany of the 20s of the twentieth century. Inhabitants 'The Shelter of Dreams' – the home of the talented artist and composer Fritz – are far from the difficulties of real life. Will young people be able to survive the death of their friend and accept his attitude to life and art?The novel 'Gam' also refers to the early period of the writer's work, who had not yet managed to become a realist. This is an attempt to penetrate the psychology of a free woman who travels to the most remote corners of Southeast Asia in search of exotic impressions and passions. In "Stations on the Horizon", the main themes that later became key for Remarque's works are indicated. Racing drivers – idols of the public and secular beauties – live on adrenaline and earn a lot of money, risking themselves. But the helmets of the "kings of auto racing" hide the tired faces of the representatives of the "lost generation", who never managed to recover from the nightmare of the First World War.</t>
  </si>
  <si>
    <t>http://sentrumbookstore.com/upload/iblock/287/1rvfcm1jnznj812doctd0ona1fsp97a9/9785171524173.jpg</t>
  </si>
  <si>
    <t>978-5-17-152417-3</t>
  </si>
  <si>
    <t>'Priiut Grez' – pervyĭ roman Remarka, v kotorom net ni slova o voĭne. Germaniia 20-kh godov KhKh veka. Obitateli 'Priiuta Grez' – doma talantlivogo khudozhnika i kompozitora Fritsa – daleki ot trudnosteĭ realʹnoĭ zhizni. Sumeiut li molodye liudi perezhitʹ smertʹ svoego druga i priniatʹ ego otnoshenie k zhizni i iskusstvu?Roman 'Gėm' takzhe otnositsia k rannemu periodu tvorchestva pisatelia, eshche ne uspevshego statʹ realistom. Ėto popytka proniknutʹ v psikhologiiu svobodnoĭ zhenshchiny, kotoraia puteshestvuet po samym otdalennym ugolkam IUgo-Vostochnoĭ Azii v poiskakh ėkzotichnykh vpechatleniĭ i strasteĭ. V 'Stantsii na gorizonte' oboznachaiutsia osnovnye temy, stavshie vposledstvii kliuchevymi dlia proizvedeniĭ Remarka. Avtogonshchiki – kumiry publiki i svetskikh krasavits – zhivut na adrenaline i zarabatyvaiut bolʹshie denʹgi, riskuia soboĭ. No shlemy 'koroleĭ avtogonok' skryvaiut ustalye litsa predstaviteleĭ 'poteriannogo pokoleniia', tak i ne sumevshikh opomnitʹsia ot koshmara Pervoĭ mirovoĭ.</t>
  </si>
  <si>
    <t>Remark, Ėrikh</t>
  </si>
  <si>
    <t>Priiut Grez (novyĭ perevod) _ Gėm_ Stantsiia na gorizonte</t>
  </si>
  <si>
    <t>Риджетти, Сьюзен</t>
  </si>
  <si>
    <t>Девушка с обложки</t>
  </si>
  <si>
    <t>Лора Риччи мечтала о жизни, которую ведут единицы. Она хотела, чтобы каждый день был праздником, она видела себя в зените славы, вдали от провинциального захолустья, где провела свое детство. Ей нужно лишь немного удачи и везения, и тогда все получится.И неожиданно для нее самой ее мечты наконец начинают сбываться.Лору берут на стажировку в ELLE, у нее появляется подруга — богатая наследница Кэт Вольф, ослепительная, будто сошедшая с обложки модного журнала авантюристка, которая привыкла жить на широкую ногу. У Кэт большие амбиции и много секретов. Она готова стать проводником Лоры в этот манящий мир богатых и знаменитых, если та окажет ей услугу.Кэт предлагает Лоре сделку. И ставки очень высоки. Но Лора готова на все, чтобы оказаться на передовицах...Ведь если ты хочешь, чтобы о тебе заговорил весь мир, просто быть собой недостаточно. Нужно изобрести кого-то другого...Лора Риччи бросает университет и устраивается на стажировку в глянцевый журнал, где она знакомится с Кэт Вольф, загадочной дочерью владельца компании-производителя экологически чистой энергии. С этого знакомства жизнь Лоры разделится на до и после. Ее ждет Нью-Йорк для избранных, роскошная жизнь в «Плазе», общество влиятельных и богатых людей. Но знает ли она, кто такая Кэт Вольф на самом деле?Роман написан в эпистолярном жанре, с дневниковыми записями, текстовыми сообщениями, постами в соцсетях и отчетами ФБР, что позволяет проникать в скрытую от посторонних глаз жизнь вместе с героем…</t>
  </si>
  <si>
    <t>Время женщин</t>
  </si>
  <si>
    <t>Ridgetty, Susan</t>
  </si>
  <si>
    <t>The cover girl</t>
  </si>
  <si>
    <t>Laura Ricci dreamed of a life led by a few. She wanted every day to be a holiday, she saw herself at the zenith of glory, far from the provincial backwater where she spent her childhood. She just needs a little luck and luck, and then everything will work out.And unexpectedly for her, her dreams finally begin to come true.Laura is accepted for an internship at ELLE, she has a friend — the rich heiress Kat Wolf, a dazzling, as if she stepped off the cover of a fashion magazine, an adventurer who is used to living in a big way. Kat has big ambitions and a lot of secrets. She is ready to become Laura's guide to this alluring world of the rich and famous, if she does her a favor.Kat offers Laura a deal. And the stakes are very high. But Laura is ready to do anything to be on the front pages...After all, if you want the whole world to talk about you, just being yourself is not enough. We need to invent someone else...Laura Ricci drops out of university and gets an internship at a glossy magazine, where she meets Kat Wolf, the mysterious daughter of the owner of an environmentally friendly energy company. From this acquaintance, Laura's life will be divided into before and after. New York is waiting for her for the elite, a luxurious life in the Plaza, a society of influential and rich people. But does she know who Kat Wolf really is?The novel is written in an epistolary genre, with diary entries, text messages, posts on social networks and FBI reports, which allows you to get into the life hidden from prying eyes together with the hero…</t>
  </si>
  <si>
    <t>http://sentrumbookstore.com/upload/iblock/196/331lsgoj72tm08ezwrap3rexxhim0kmr/9785171486242.jpg</t>
  </si>
  <si>
    <t>978-5-17-148624-2</t>
  </si>
  <si>
    <t>Lora Richchi mechtala o zhizni, kotoruiu vedut edinitsy. Ona khotela, chtoby kazhdyĭ denʹ byl prazdnikom, ona videla sebia v zenite slavy, vdali ot provintsialʹnogo zakholustʹia, gde provela svoe detstvo. Eĭ nuzhno lishʹ nemnogo udachi i vezeniia, i togda vse poluchitsia.I neozhidanno dlia nee samoĭ ee mechty nakonets nachinaiut sbyvatʹsia.Loru berut na stazhirovku v ELLE, u nee poiavliaetsia podruga — bogataia naslednitsa Kėt Volʹf, oslepitelʹnaia, budto soshedshaia s oblozhki modnogo zhurnala avantiuristka, kotoraia privykla zhitʹ na shirokuiu nogu. U Kėt bolʹshie ambitsii i mnogo sekretov. Ona gotova statʹ provodnikom Lory v ėtot maniashchiĭ mir bogatykh i znamenitykh, esli ta okazhet eĭ uslugu.Kėt predlagaet Lore sdelku. I stavki ochenʹ vysoki. No Lora gotova na vse, chtoby okazatʹsia na peredovitsakh...Vedʹ esli ty khocheshʹ, chtoby o tebe zagovoril vesʹ mir, prosto bytʹ soboĭ nedostatochno. Nuzhno izobresti kogo-to drugogo...Lora Richchi brosaet universitet i ustraivaetsia na stazhirovku v gliantsevyĭ zhurnal, gde ona znakomitsia s Kėt Volʹf, zagadochnoĭ docherʹiu vladelʹtsa kompanii-proizvoditelia ėkologicheski chistoĭ ėnergii. S ėtogo znakomstva zhiznʹ Lory razdelitsia na do i posle. Ee zhdet Nʹiu-Ĭork dlia izbrannykh, roskoshnaia zhiznʹ v «Plaze», obshchestvo vliiatelʹnykh i bogatykh liudeĭ. No znaet li ona, kto takaia Kėt Volʹf na samom dele?Roman napisan v ėpistoliarnom zhanre, s dnevnikovymi zapisiami, tekstovymi soobshcheniiami, postami v sotssetiakh i otchetami FBR, chto pozvoliaet pronikatʹ v skrytuiu ot postoronnikh glaz zhiznʹ vmeste s geroem…</t>
  </si>
  <si>
    <t>Ridzhetti, Sʹiuzen</t>
  </si>
  <si>
    <t>Devushka s oblozhki</t>
  </si>
  <si>
    <t>Розен, Рене</t>
  </si>
  <si>
    <t>Светские манеры</t>
  </si>
  <si>
    <t>Увлекательная история, основанная на реальных событиях, о соперничестве двух самых влиятельных дам Нью-Йорка в эпоху Золотого века.1876 год. В роскошных гостиных высшего света Манхэттена женщин ценят за их родословную, деньги и связи в обществе. И нет более могущественной дамы, чем Каролина Астор.Но на сцене появляется Альва Вандербильт, которая лишь недавно вышла замуж за представителя одной из богатейших семей Америки.Кто же победит в этой схватке за контроль над нью-йоркским обществом?</t>
  </si>
  <si>
    <t>Голоса времени</t>
  </si>
  <si>
    <t>Rosen, Rene</t>
  </si>
  <si>
    <t>Social manners</t>
  </si>
  <si>
    <t>A fascinating story based on real events about the rivalry of two of the most influential ladies of New York in the era of the Golden Age.1876. In the luxurious living rooms of Manhattan's high society, women are valued for their pedigree, money and social connections. And there is no more powerful lady than Caroline Astor.But Alva Vanderbilt appears on the scene, who only recently married a representative of one of the richest families in America.Who will win this battle for control of New York society?</t>
  </si>
  <si>
    <t>http://sentrumbookstore.com/upload/iblock/1ab/3tve11g7eo6nbz6kr2thk25km2miyc1b/9785171479794.jpg</t>
  </si>
  <si>
    <t>978-5-17-147979-4</t>
  </si>
  <si>
    <t>Uvlekatelʹnaia istoriia, osnovannaia na realʹnykh sobytiiakh, o sopernichestve dvukh samykh vliiatelʹnykh dam Nʹiu-Ĭorka v ėpokhu Zolotogo veka.1876 god. V roskoshnykh gostinykh vysshego sveta Mankhėttena zhenshchin tseniat za ikh rodoslovnuiu, denʹgi i sviazi v obshchestve. I net bolee mogushchestvennoĭ damy, chem Karolina Astor.No na stsene poiavliaetsia Alʹva Vanderbilʹt, kotoraia lishʹ nedavno vyshla zamuzh za predstavitelia odnoĭ iz bogateĭshikh semeĭ Ameriki.Kto zhe pobedit v ėtoĭ skhvatke za kontrolʹ nad nʹiu-ĭorkskim obshchestvom?</t>
  </si>
  <si>
    <t>Rozen, Rene</t>
  </si>
  <si>
    <t>Svetskie manery</t>
  </si>
  <si>
    <t>Рой, О.Ю.</t>
  </si>
  <si>
    <t>Рип. Рой Сюжет</t>
  </si>
  <si>
    <t>Семь</t>
  </si>
  <si>
    <t>Roy, O.Y.</t>
  </si>
  <si>
    <t>Rip. Roy Plot</t>
  </si>
  <si>
    <t>http://sentrumbookstore.com/upload/iblock/4a5/dtf4a535ya7s6azu3pu8fz7qlr2eywqq/9785386148775.jpg</t>
  </si>
  <si>
    <t>978-5-386-14877-5</t>
  </si>
  <si>
    <t>Roĭ, O.IU.</t>
  </si>
  <si>
    <t>Rip. Roĭ Siuzhet</t>
  </si>
  <si>
    <t>Руни, Салли</t>
  </si>
  <si>
    <t>Прекрасный мир, где же ты</t>
  </si>
  <si>
    <t>'Прекрасный мир, где же ты' (2021) - третья книга молодой ирландской писательницы Салли Руни, которую критики называют 'голосом поколения миллениалов'. Первая - 'Разговоры с друзьями' (2017) и вторая - 'Нормальные люди' (2018) - имели, без преувеличения, феноменальный успех как у читателей, так и у литературных критиков.Элис, Феликс, Айлин и Саймон находятся в поисках любви перед лицом крайне неопределенного будущего - их собственного и всего человечества.А еще они пишут друг другу электронные письма, в которых обсуждают жизнь, искусство, историю, политику, делятся тревожными мыслями по поводу незавидной участи планеты Земля, перемежая их с подробностями своих романтических отношений…Это книга о любви, о дружбе, о поисках смысла жизни и взрослении в мире, который полным ходом направляется к пропасти.</t>
  </si>
  <si>
    <t>Синдбад</t>
  </si>
  <si>
    <t>Rooney, Sally</t>
  </si>
  <si>
    <t>Beautiful world, where are you</t>
  </si>
  <si>
    <t>'Beautiful World, Where are You' (2021) is the third book by the young Irish writer Sally Rooney, which critics call 'the voice of the millennial generation'. The first - 'Conversations with Friends' (2017) and the second - 'Normal People' (2018) - had, without exaggeration, phenomenal success with both readers and literary critics.Alice, Felix, Eileen and Simon are in search of love in the face of an extremely uncertain future - their own and the whole of humanity.And they also write e-mails to each other in which they discuss life, art, history, politics, share disturbing thoughts about the unenviable fate of planet Earth, interspersing them with details of their romantic relationships…This is a book about love, about friendship, about the search for the meaning of life and growing up in a world that is heading towards the abyss at full speed.</t>
  </si>
  <si>
    <t>http://sentrumbookstore.com/upload/iblock/fb9/x0p436105g0zmtdgrouumfsdzublujfu/9785001314622.jpg</t>
  </si>
  <si>
    <t>978-5-00131-462-2</t>
  </si>
  <si>
    <t>'Prekrasnyĭ mir, gde zhe ty' (2021) - tretʹia kniga molodoĭ irlandskoĭ pisatelʹnitsy Salli Runi, kotoruiu kritiki nazyvaiut 'golosom pokoleniia millenialov'. Pervaia - 'Razgovory s druzʹiami' (2017) i vtoraia - 'Normalʹnye liudi' (2018) - imeli, bez preuvelicheniia, fenomenalʹnyĭ uspekh kak u chitateleĭ, tak i u literaturnykh kritikov.Ėlis, Feliks, Aĭlin i Saĭmon nakhodiatsia v poiskakh liubvi pered litsom kraĭne neopredelennogo budushchego - ikh sobstvennogo i vsego chelovechestva.A eshche oni pishut drug drugu ėlektronnye pisʹma, v kotorykh obsuzhdaiut zhiznʹ, iskusstvo, istoriiu, politiku, deliatsia trevozhnymi mysliami po povodu nezavidnoĭ uchasti planety Zemlia, peremezhaia ikh s podrobnostiami svoikh romanticheskikh otnosheniĭ…Ėto kniga o liubvi, o druzhbe, o poiskakh smysla zhizni i vzroslenii v mire, kotoryĭ polnym khodom napravliaetsia k propasti.</t>
  </si>
  <si>
    <t>Runi, Salli</t>
  </si>
  <si>
    <t>Prekrasnyĭ mir, gde zhe ty</t>
  </si>
  <si>
    <t>Снегирев, Александр</t>
  </si>
  <si>
    <t>Плохая жена хорошего мужа</t>
  </si>
  <si>
    <t>Одна из самых обсуждаемых книг лауреата «Русского Букера» Александра Снегирёва в новом оформлении.Александр Снегирев — из числа самых интересных прозаиков своего поколения. «Плохая жена хорошего мужа» — это рассказы о сорокалетних, успевших пережить и советское детство, и юность 90-х, и становление двухтысячных, и цифровую революцию.Книга о тотальном разобщении, против которого у русского человека только две вакцины — русская тоска и русская проза. Хорошие мужья, неверные жены, далекие близкие френды, дамы с собачками и без, душечки и попрыгуньи — герои сборника застигнуты каждый своей драмой, справиться с которой они будут пытаться в одиночестве.Рассказы Александра Снегирева без морализаторства и натуги говорят об искусстве сокращать дистанцию — не карантинные полтора метра, а разделяющие нас во все времена пропасти.«Это сборник историй об изменах, разочарованиях, отравляющем одиночестве вдвоем, о невозможности найти время на жизнь между внутренними драмами и внешне эффектными селфи. Снегирев-прозаик верен себе — стилистически точен, ироничен и бескомпромиссен. То и дело вовлекаясь в повествование как участник, он сохраняет должную степень авторской отстраненности, внимательно наблюдая за окружающими и фиксируя движения человеческой души». Наталья Ломыкина</t>
  </si>
  <si>
    <t>Проза нашего времени</t>
  </si>
  <si>
    <t>Snegirev, Alexander</t>
  </si>
  <si>
    <t>The bad wife of a good husband</t>
  </si>
  <si>
    <t>One of the most discussed books of the winner of the "Russian Booker" Alexander Snegirev in a new design.Alexander Snegirev is one of the most interesting prose writers of his generation. "The bad wife of a good husband" is stories about forty—year-olds who managed to survive both Soviet childhood and the youth of the 90s, and the formation of the two thousandth, and the digital revolution.Russian Russian people have only two vaccines against total separation — Russian melancholy and Russian prose. Good husbands, unfaithful wives, distant close friends, ladies with and without dogs, darlings and bouncers — the heroes of the collection are each caught in their own drama, which they will try to cope with alone.The stories of Alexander Snegirev, without moralizing and straining, speak about the art of shortening the distance — not the quarantine one and a half meters, but the abyss separating us at all times."This is a collection of stories about infidelities, disappointments, toxic loneliness together, about the inability to find time for life between internal dramas and outwardly spectacular selfies. Snegirev is a prose writer true to himself - stylistically accurate, ironic and uncompromising. Being constantly involved in the narrative as a participant, he retains the proper degree of author's detachment, carefully observing others and fixing the movements of the human soul." Natalia Lomykina</t>
  </si>
  <si>
    <t>http://sentrumbookstore.com/upload/iblock/6ed/62tb8x0l29587fhcovg0k17p8f3ceawa/9785171511203.jpg</t>
  </si>
  <si>
    <t>978-5-17-151120-3</t>
  </si>
  <si>
    <t>Odna iz samykh obsuzhdaemykh knig laureata «Russkogo Bukera» Aleksandra Snegirëva v novom oformlenii.Aleksandr Snegirev — iz chisla samykh interesnykh prozaikov svoego pokoleniia. «Plokhaia zhena khoroshego muzha» — ėto rasskazy o sorokaletnikh, uspevshikh perezhitʹ i sovetskoe detstvo, i iunostʹ 90-kh, i stanovlenie dvukhtysiachnykh, i tsifrovuiu revoliutsiiu.Kniga o totalʹnom razobshchenii, protiv kotorogo u russkogo cheloveka tolʹko dve vaktsiny — russkaia toska i russkaia proza. Khoroshie muzhʹia, nevernye zheny, dalekie blizkie frendy, damy s sobachkami i bez, dushechki i poprygunʹi — geroi sbornika zastignuty kazhdyĭ svoeĭ dramoĭ, spravitʹsia s kotoroĭ oni budut pytatʹsia v odinochestve.Rasskazy Aleksandra Snegireva bez moralizatorstva i natugi govoriat ob iskusstve sokrashchatʹ distantsiiu — ne karantinnye poltora metra, a razdeliaiushchie nas vo vse vremena propasti.«Ėto sbornik istoriĭ ob izmenakh, razocharovaniiakh, otravliaiushchem odinochestve vdvoem, o nevozmozhnosti naĭti vremia na zhiznʹ mezhdu vnutrennimi dramami i vneshne ėffektnymi selfi. Snegirev-prozaik veren sebe — stilisticheski tochen, ironichen i beskompromissen. To i delo vovlekaiasʹ v povestvovanie kak uchastnik, on sokhraniaet dolzhnuiu stepenʹ avtorskoĭ otstranennosti, vnimatelʹno nabliudaia za okruzhaiushchimi i fiksiruia dvizheniia chelovecheskoĭ dushi». Natalʹia Lomykina</t>
  </si>
  <si>
    <t>Snegirev, Aleksandr</t>
  </si>
  <si>
    <t>Plokhaia zhena khoroshego muzha</t>
  </si>
  <si>
    <t>Соловьев, Л.</t>
  </si>
  <si>
    <t>Повесть о Ходже Насреддине (илл. В. Гальбы)</t>
  </si>
  <si>
    <t>Soloviev, L.</t>
  </si>
  <si>
    <t xml:space="preserve">The Story of Khoja Nasreddin (fig. V. Galba) </t>
  </si>
  <si>
    <t>http://sentrumbookstore.com/upload/iblock/742/9hywlkbevvuqj0nnxw0yk1yxuf3b4cb8/9785389216914.jpg</t>
  </si>
  <si>
    <t>978-5-389-21691-4</t>
  </si>
  <si>
    <t>Solovʹev, L.</t>
  </si>
  <si>
    <t xml:space="preserve">Povestʹ o Khodzhe Nasreddine (ill. V. Galʹby) </t>
  </si>
  <si>
    <t>Сон, Вон</t>
  </si>
  <si>
    <t>Миндаль: роман</t>
  </si>
  <si>
    <t>Сон Юн Чжэ родился с алекситимией – неспособностью распознавать собственные чувства. Ему неведомы страх, сочувствие и даже симпатия.Однажды к нему обращается незнакомец, жена которого умирает, и просит юношу представиться ей их сыном Ли Су, пропавшим много лет назад. На похоронах Юн Чжэ и Ли Су, который теперь именует себя Гоном, встречаются, и так начинается непростая, и даже трагичная история их дружбы.</t>
  </si>
  <si>
    <t>СПб. ; Поляндрия NoAge</t>
  </si>
  <si>
    <t>Sleep, Out</t>
  </si>
  <si>
    <t>Almonds: a novel</t>
  </si>
  <si>
    <t>Song Yoon Jae was born with alexithymia – the inability to recognize his own feelings. Fear, sympathy, and even sympathy are unknown to him.One day, a stranger whose wife is dying turns to him and asks the young man to introduce himself to her as their son Lee Soo, who disappeared many years ago. At the funeral, Yoon Jae and Lee Soo, who now calls himself Gong, meet, and so begins the difficult, and even tragic story of their friendship.</t>
  </si>
  <si>
    <t>http://sentrumbookstore.com/upload/iblock/afe/s30eqvz03jlo9dt39lcr8qnbs652nsqh/9785604507674.jpg</t>
  </si>
  <si>
    <t>978-5-6045076-7-4</t>
  </si>
  <si>
    <t>Son IUn Chzhė rodilsia s aleksitimieĭ – nesposobnostʹiu raspoznavatʹ sobstvennye chuvstva. Emu nevedomy strakh, sochuvstvie i dazhe simpatiia.Odnazhdy k nemu obrashchaetsia neznakomets, zhena kotorogo umiraet, i prosit iunoshu predstavitʹsia eĭ ikh synom Li Su, propavshim mnogo let nazad. Na pokhoronakh IUn Chzhė i Li Su, kotoryĭ teperʹ imenuet sebia Gonom, vstrechaiutsia, i tak nachinaetsia neprostaia, i dazhe tragichnaia istoriia ikh druzhby.</t>
  </si>
  <si>
    <t>Son, Von</t>
  </si>
  <si>
    <t>Mindalʹ: roman</t>
  </si>
  <si>
    <t>Танич, Михаил</t>
  </si>
  <si>
    <t>Чёрный кот</t>
  </si>
  <si>
    <t>'Погода в доме', 'Черное и белое', 'Подорожник', 'Провинциалка'… Автор этих и других замечательных песен - выдающийся поэт Михаил Танич. Он прошел непростой жизненный путь: рано лишился родителей, участвовал в боях, где был несколько раз ранен, по доносу попал в лагеря. Но с какими бы трудностями ему не приходилось сталкиваться, он не переставал писать стихи. Многие его произведения известны в исполнении Иосифа Кобзона, Аллы Пугачевой, Ларисы Долиной, Льва Лещенко, Лаймы Вайкуле, группы 'Лесоповал'.В сборник 'Чёрный кот' вошли лучшие стихотворения поэта. Михаил Танич был лауреатом множества премий, но самой дорогой наградой для него во все времена являлась всенародная любовь и признание.</t>
  </si>
  <si>
    <t>Tanich, Mikhail</t>
  </si>
  <si>
    <t>Black Cat</t>
  </si>
  <si>
    <t>'Weather in the house', 'Black and White', 'Plantain', 'Provincial'… The author of these and other wonderful songs is the outstanding poet Mikhail Tanich. He went through a difficult life path: he lost his parents early, participated in battles, where he was wounded several times, and was denounced to camps. But no matter what difficulties he had to face, he did not stop writing poetry. Many of his works are known in the performance of Joseph Kobzon, Alla Pugacheva, Larisa Dolina, Lev Leshchenko, Laima Vaikule, the Lesopoval group.The collection "Black Cat" includes the best poems of the poet. Mikhail Tanich was the winner of many awards, but the most expensive award for him at all times was national love and recognition.</t>
  </si>
  <si>
    <t>http://sentrumbookstore.com/upload/iblock/fea/w3q4135kip6pf1k2oqjyoye2fr54dc83/9785171450953.jpg</t>
  </si>
  <si>
    <t>978-5-17-145095-3</t>
  </si>
  <si>
    <t>'Pogoda v dome', 'Chernoe i beloe', 'Podorozhnik', 'Provintsialka'… Avtor ėtikh i drugikh zamechatelʹnykh pesen - vydaiushchiĭsia poėt Mikhail Tanich. On proshel neprostoĭ zhiznennyĭ putʹ: rano lishilsia roditeleĭ, uchastvoval v boiakh, gde byl neskolʹko raz ranen, po donosu popal v lageria. No s kakimi by trudnostiami emu ne prikhodilosʹ stalkivatʹsia, on ne perestaval pisatʹ stikhi. Mnogie ego proizvedeniia izvestny v ispolnenii Iosifa Kobzona, Ally Pugachevoĭ, Larisy Dolinoĭ, Lʹva Leshchenko, Laĭmy Vaĭkule, gruppy 'Lesopoval'.V sbornik 'Chërnyĭ kot' voshli luchshie stikhotvoreniia poėta. Mikhail Tanich byl laureatom mnozhestva premiĭ, no samoĭ dorogoĭ nagradoĭ dlia nego vo vse vremena iavlialasʹ vsenarodnaia liubovʹ i priznanie.</t>
  </si>
  <si>
    <t>Chërnyĭ kot</t>
  </si>
  <si>
    <t>Тойбин, Колм</t>
  </si>
  <si>
    <t>Волшебник</t>
  </si>
  <si>
    <t>Toibin, Colm</t>
  </si>
  <si>
    <t>Wizard</t>
  </si>
  <si>
    <t>http://sentrumbookstore.com/upload/iblock/b68/00vhkxz4s8mf03k6gvor61lg6ob3dwl5/9785389214804.jpg</t>
  </si>
  <si>
    <t>978-5-389-21480-4</t>
  </si>
  <si>
    <t>Toĭbin, Kolm</t>
  </si>
  <si>
    <t>Volshebnik</t>
  </si>
  <si>
    <t>Тынянов, Юрий</t>
  </si>
  <si>
    <t>Кюхля</t>
  </si>
  <si>
    <t>Впервые опубликованный в 1925 году роман «Кюхля» посвящен трагической судьбе друга Александра Пушкина со времен Царскосельского лицея — декабриста Вильгельма Кюхельбекера.Что заставило восторженного, романтичного, до боли тонко чувствующего мальчика из небогатой немецкой семьи дворян-лютеран испытать более болезненные переживания за Россию, чем его современники, кичившиеся вошедшим в моду после победы над Наполеоном показным патриотизмом?Почему непросто складывались его лицейские годы, в которые на долю Вильгельма выпало немало язвительных насмешек?И что привело его — совсем не воителя — на Сенатскую площадь, а потом — в казематы Алексеевского равелина, в ад сибирской каторги и долгие годы ссылки, из которой ему уже не суждено было вернуться?..</t>
  </si>
  <si>
    <t>Tynyanov, Yuri</t>
  </si>
  <si>
    <t>Kuhlya</t>
  </si>
  <si>
    <t>First published in 1925, the novel "Kyuhlya" is dedicated to the tragic fate of Alexander Pushkin's friend from the time of the Tsarskoye Selo Lyceum — Decembrist Wilhelm Kyuhelbecker.What made an enthusiastic, romantic, painfully sensitive boy from a poor German family of Lutheran nobles experience more painful feelings for Russia than his contemporaries, who boasted of ostentatious patriotism that became fashionable after the victory over Napoleon?Why were his lyceum years not easy, in which Wilhelm had a lot of sarcastic ridicule?And what brought him — not a warrior at all — to the Senate Square, and then to the casemates of the Alekseevsky Ravelin, to the hell of Siberian penal servitude and long years of exile, from which he was never destined to return?..</t>
  </si>
  <si>
    <t>http://sentrumbookstore.com/upload/iblock/236/6uhm75kbv8ggxnhexwe8304ldtgj87zo/9785171507367.jpg</t>
  </si>
  <si>
    <t>978-5-17-150736-7</t>
  </si>
  <si>
    <t>Vpervye opublikovannyĭ v 1925 godu roman «Kiukhlia» posviashchen tragicheskoĭ sudʹbe druga Aleksandra Pushkina so vremen TSarskoselʹskogo litseia — dekabrista Vilʹgelʹma Kiukhelʹbekera.Chto zastavilo vostorzhennogo, romantichnogo, do boli tonko chuvstvuiushchego malʹchika iz nebogatoĭ nemetskoĭ semʹi dvorian-liuteran ispytatʹ bolee boleznennye perezhivaniia za Rossiiu, chem ego sovremenniki, kichivshiesia voshedshim v modu posle pobedy nad Napoleonom pokaznym patriotizmom?Pochemu neprosto skladyvalisʹ ego litseĭskie gody, v kotorye na doliu Vilʹgelʹma vypalo nemalo iazvitelʹnykh nasmeshek?I chto privelo ego — sovsem ne voitelia — na Senatskuiu ploshchadʹ, a potom — v kazematy Alekseevskogo ravelina, v ad sibirskoĭ katorgi i dolgie gody ssylki, iz kotoroĭ emu uzhe ne suzhdeno bylo vernutʹsia?..</t>
  </si>
  <si>
    <t>Tynianov, IUriĭ</t>
  </si>
  <si>
    <t>Kiukhlia</t>
  </si>
  <si>
    <t>Уинтерсон, Дженет</t>
  </si>
  <si>
    <t>Тайнопись плоти</t>
  </si>
  <si>
    <t>Дженет Уинтерсон (р. в 1959 году) – английская писательница, член Королевского литературного общества, лауреат множества литературных премий. Ее роман «Тайнопись плоти» – одна из главных, знаковых книг современной англоязычной литературы.«Любовь не имеет пола» – такова ключевая мысль «Тайнописи плоти», поскольку для читателя так и останется тайной, мужчина или женщина рассказывает историю своей невозможной, неистовой, всепоглощающей страсти к замужней женщине, ставшей единственным смыслом и целью существования, болью и радостью, мукой и почти одержимостью.</t>
  </si>
  <si>
    <t>Winterson, Janet</t>
  </si>
  <si>
    <t>The Secret writing of the flesh</t>
  </si>
  <si>
    <t>Janet Winterson (born in 1959) is an English writer, a member of the Royal Literary Society, winner of many literary prizes. Her novel "The Secret Writing of the Flesh" is one of the main, iconic books of modern English–language literature."Love has no gender" – this is the key idea of the "Mystery of the Flesh", because for the reader it will remain a mystery, a man or woman tells the story of his impossible, violent, all-consuming passion for a married woman who has become the only meaning and purpose of existence, pain and joy, anguish and almost obsession.</t>
  </si>
  <si>
    <t>http://sentrumbookstore.com/upload/iblock/bdf/emtkedzzxpfly2xa9otxh2wzwqflv30t/9785171333676.jpg</t>
  </si>
  <si>
    <t>978-5-17-133367-6</t>
  </si>
  <si>
    <t>Dzhenet Uinterson (r. v 1959 godu) – angliĭskaia pisatelʹnitsa, chlen Korolevskogo literaturnogo obshchestva, laureat mnozhestva literaturnykh premiĭ. Ee roman «Taĭnopisʹ ploti» – odna iz glavnykh, znakovykh knig sovremennoĭ angloiazychnoĭ literatury.«Liubovʹ ne imeet pola» – takova kliuchevaia myslʹ «Taĭnopisi ploti», poskolʹku dlia chitatelia tak i ostanetsia taĭnoĭ, muzhchina ili zhenshchina rasskazyvaet istoriiu svoeĭ nevozmozhnoĭ, neistovoĭ, vsepogloshchaiushcheĭ strasti k zamuzhneĭ zhenshchine, stavsheĭ edinstvennym smyslom i tselʹiu sushchestvovaniia, bolʹiu i radostʹiu, mukoĭ i pochti oderzhimostʹiu.</t>
  </si>
  <si>
    <t>Uinterson, Dzhenet</t>
  </si>
  <si>
    <t>Taĭnopisʹ ploti</t>
  </si>
  <si>
    <t>Циммер, Карл</t>
  </si>
  <si>
    <t>АлП. Планета вирусов</t>
  </si>
  <si>
    <t>М. ; Альпина нон-фикшн</t>
  </si>
  <si>
    <t>Zimmer, Carl</t>
  </si>
  <si>
    <t>AlP. Planet of Viruses</t>
  </si>
  <si>
    <t>http://sentrumbookstore.com/upload/iblock/f11/4jcsohmzt0iisl6hf4qk4ztexdyp4ksx/9785001395454.jpg</t>
  </si>
  <si>
    <t>978-5-00139-545-4</t>
  </si>
  <si>
    <t>TSimmer, Karl</t>
  </si>
  <si>
    <t>AlP. Planeta virusov</t>
  </si>
  <si>
    <t>Загадка небесного камня</t>
  </si>
  <si>
    <t>• Новинка от Натальи Александровой – автора более 60 детективных романов!• Артефакт-детективы Натальи Александровой — это увлекательный микс головокружительных приключений и таинственных преступлений, зловещих загадок и страшных секретов, овеянных ореолом древности.• Машу Русакову не интересовали природные катастрофы столетней давности и сказки народов Севера, пока однажды в руки ей не попал магический амулет, который может повлиять на ход истории всего мира, и за которым охотится очень много, в том числе и не самых доброжелательных людей!• Сюжет захватывает с первых страниц! Детективная составляющая идеально переплетается с мистической основой.• Роман полон отсылок к историческим деталям одного из самых известных астрономических катастроф-загадок: Тунгусскому метеориту!</t>
  </si>
  <si>
    <t>The Riddle of the Heavenly Stone</t>
  </si>
  <si>
    <t>• A novelty from Natalia Alexandrova – the author of more than 60 detective novels!• Natalia Alexandrova's artifact detectives are a fascinating mix of dizzying adventures and mysterious crimes, sinister riddles and terrible secrets, fanned by the halo of antiquity.• Masha Rusakova was not interested in natural disasters of a century ago and fairy tales of the peoples of the North, until one day a magical amulet fell into her hands, which can affect the course of history of the whole world, and which is hunted by a lot, including not the most benevolent people!• The plot captures from the first pages! The detective component is perfectly intertwined with the mystical basis.• The novel is full of references to historical details of one of the most famous astronomical catastrophes-riddles: the Tunguska meteorite!</t>
  </si>
  <si>
    <t>http://sentrumbookstore.com/upload/iblock/46f/r3v0rbj7f5gv820getfd5rs7fu48em5i/9785171518707.jpg</t>
  </si>
  <si>
    <t>978-5-17-151870-7</t>
  </si>
  <si>
    <t>• Novinka ot Natalʹi Aleksandrovoĭ – avtora bolee 60 detektivnykh romanov!• Artefakt-detektivy Natalʹi Aleksandrovoĭ — ėto uvlekatelʹnyĭ miks golovokruzhitelʹnykh prikliucheniĭ i tainstvennykh prestupleniĭ, zloveshchikh zagadok i strashnykh sekretov, oveiannykh oreolom drevnosti.• Mashu Rusakovu ne interesovali prirodnye katastrofy stoletneĭ davnosti i skazki narodov Severa, poka odnazhdy v ruki eĭ ne popal magicheskiĭ amulet, kotoryĭ mozhet povliiatʹ na khod istorii vsego mira, i za kotorym okhotitsia ochenʹ mnogo, v tom chisle i ne samykh dobrozhelatelʹnykh liudeĭ!• Siuzhet zakhvatyvaet s pervykh stranits! Detektivnaia sostavliaiushchaia idealʹno perepletaetsia s misticheskoĭ osnovoĭ.• Roman polon otsylok k istoricheskim detaliam odnogo iz samykh izvestnykh astronomicheskikh katastrof-zagadok: Tungusskomu meteoritu!</t>
  </si>
  <si>
    <t>Zagadka nebesnogo kamnia</t>
  </si>
  <si>
    <t>Медальон Распутина</t>
  </si>
  <si>
    <t>Григорий Распутин играл значительную роль в российском обществе: он мог назначать и снимать министров, влиять на внешнюю и внутреннюю политику государства. Он обладал сверхъественными способностями, и в этом ему помогал магический медальон…В наши дни капитану полиции Лебедкину и его напарнице попался весьма капризный потерпевший Аркадий Херувимский. Он уверял, что у него из квартиры похитили семейную реликвию — старинный медальон, который передавался из поколения в поколение несколько столетий…Судьба бесценных и роковых сокровищ в историческом детективе знакового автора серии «Артефакт&amp;Детектив» Натальи Александровой! Главное для серии — это поиски древнего рокового предмета. Он вне времени, вне пространства, и кто знает, утихнут ли страсти по нему в новом столетии?</t>
  </si>
  <si>
    <t>Артефакт &amp; Детектив</t>
  </si>
  <si>
    <t>Rasputin 's Medallion</t>
  </si>
  <si>
    <t>Grigory Rasputin played a significant role in Russian society: he could appoint and remove ministers, influence the foreign and domestic policy of the state. He had supernatural abilities, and in this he was helped by a magic medallion…These days, police Captain Lebedkin and his partner got a very capricious victim Arkady Cherubimsky. He claimed that a family heirloom had been stolen from his apartment — an ancient medallion that had been passed down from generation to generation for several centuries…The fate of priceless and fatal treasures in the historical detective of the iconic author of the Artifact series&amp;amp_Detective" Natalia Alexandrova! The main thing for the series is the search for an ancient fatal object. He is out of time, out of space, and who knows if passions for him will subside in the new century?</t>
  </si>
  <si>
    <t>http://sentrumbookstore.com/upload/iblock/443/5efw1ri7nep1q4ctbhrfg3mlomnwd3kp/9785041669645.jpg</t>
  </si>
  <si>
    <t>978-5-04-166964-5</t>
  </si>
  <si>
    <t>Grigoriĭ Rasputin igral znachitelʹnuiu rolʹ v rossiĭskom obshchestve: on mog naznachatʹ i snimatʹ ministrov, vliiatʹ na vneshniuiu i vnutrenniuiu politiku gosudarstva. On obladal sverkhʺestvennymi sposobnostiami, i v ėtom emu pomogal magicheskiĭ medalʹon…V nashi dni kapitanu politsii Lebedkinu i ego naparnitse popalsia vesʹma kapriznyĭ poterpevshiĭ Arkadiĭ Kheruvimskiĭ. On uverial, chto u nego iz kvartiry pokhitili semeĭnuiu relikviiu — starinnyĭ medalʹon, kotoryĭ peredavalsia iz pokoleniia v pokolenie neskolʹko stoletiĭ…Sudʹba bestsennykh i rokovykh sokrovishch v istoricheskom detektive znakovogo avtora serii «Artefakt&amp;Detektiv» Natalʹi Aleksandrovoĭ! Glavnoe dlia serii — ėto poiski drevnego rokovogo predmeta. On vne vremeni, vne prostranstva, i kto znaet, utikhnut li strasti po nemu v novom stoletii?</t>
  </si>
  <si>
    <t>Medalʹon Rasputina</t>
  </si>
  <si>
    <t>Ангер, Л.</t>
  </si>
  <si>
    <t>Экспресс на 19:45</t>
  </si>
  <si>
    <t>МЕЖДУНАРОДНЫЙ БЕСТСЕЛЛЕР.БУДУЩИЙ ХИТ NETFLIX С ДЖЕССИКОЙ АЛЬБОЙВерите ли вы в совпадения?..Всего одна случайная встреча в поезде. Селена Мерфи подсаживается к незнакомке и вскоре понимает, что делится с этой неизвестной женщиной своими самыми темными секретами… Например, что ее муж спит с их няней, и что она мечтает, чтобы та исчезла раз и навсегда.Поезд прибывает, и девушки расходятся, чтобы никогда больше не встретиться. Но неужели Селена только что открыла ящик Пандоры? Сначала таинственно исчезает няня. А потом… Потом на смартфон приходит это: «Кстати, это Марта. Из поезда»Разве она давала той женщине свой номер? Нет. Но странные сообщения продолжают поступать... И вот уже жизнь Селены летит кувырком. Всего за несколько дней череда невероятных событий обращает в прах привычный ей мир и все, что она знала…Психологический триллер о том, как одна случайная встреча может перевернуть жизнь с ног на голову и привести к непоправимым последствиям.-------------------------------------------------------------------------------------------------«Запутанный и деликатный — именно таким должен быть психологический триллер».L.A. Times«Лиза Ангер мастерски распутывает клубки тайн и обмана в этом леденящем душу триллере. Сюжет, который начинается со случайной встречи и пропажи женщины, закручивается с каждой новой страницей, все больше проливая свет на персонажей. Захватывающая история, которую невозможно забыть».Меган Миранда, автор бестселлеров «Последняя гостья» и «Девушка из Уидоу-Хиллз»«Дьявольски умно… Изысканный психологический триллер!»Publishers Weekly«Лиза Ангер – королева саспенса! Я не могла оторваться от этого жуткого, запутанного сюжета. Лиза создает настолько реалистичных персонажей, что читатель начинает тут же им сочувствовать, переживать за них. Удивительно!»Мэг Кэбот, автор бестселлера «Дневники принцессы»</t>
  </si>
  <si>
    <t>Tok. Мировой бестселлер</t>
  </si>
  <si>
    <t>Unger, L.</t>
  </si>
  <si>
    <t>Express at 19:45</t>
  </si>
  <si>
    <t>AN INTERNATIONAL BESTSELLER.THE FUTURE HIT OF NETFLIX WITH JESSICA Alba Do you believe in coincidences?..Just one chance meeting on the train. Selena Murphy sits down with a stranger and soon realizes that she is sharing her darkest secrets with this unknown woman… For example, that her husband sleeps with their nanny, and that she dreams that she disappears once and for all.The train arrives, and the girls disperse, never to meet again. But did Selena just open Pandora's box? First, the nanny mysteriously disappears. And then… Then this comes to the smartphone: "By the way, this is Martha. From the train"Did she give that woman her number? No. But strange messages keep coming... And now Selena's life is flying upside down. In just a few days, a series of incredible events turns her familiar world and everything she knew into dust…A psychological thriller about how one chance encounter can turn life upside down and lead to irreparable consequences.-------------------------------------------------------------------------------------------------"Intricate and delicate — this is exactly what a psychological thriller should be."L.A. Times"Lisa Unger masterfully unravels the tangles of secrets and deception in this chilling thriller. The plot, which begins with a chance meeting and the disappearance of a woman, twists with each new page, shedding more and more light on the characters. An exciting story that cannot be forgotten."Megan Miranda, author of the bestsellers "The Last Guest" and "The Girl from Widow Hills""Devilishly clever… An exquisite psychological thriller!"Publishers Weekly"Lisa Unger is the queen of suspense! I couldn't tear myself away from this creepy, confusing plot. Lisa creates such realistic characters that the reader immediately begins to sympathize with them, worry about them. Amazing!"Meg Cabot, bestselling author of The Princess Diaries</t>
  </si>
  <si>
    <t>http://sentrumbookstore.com/upload/iblock/d45/wjj1acgnp9jisn8jk53qstu7mj7n51n4/9785041574109.jpg</t>
  </si>
  <si>
    <t>978-5-04-157410-9</t>
  </si>
  <si>
    <t>MEZhDUNARODNYĬ BESTSELLER.BUDUShchIĬ KhIT NETFLIX S DZhESSIKOĬ ALʹBOĬVerite li vy v sovpadeniia?..Vsego odna sluchaĭnaia vstrecha v poezde. Selena Merfi podsazhivaetsia k neznakomke i vskore ponimaet, chto delitsia s ėtoĭ neizvestnoĭ zhenshchinoĭ svoimi samymi temnymi sekretami… Naprimer, chto ee muzh spit s ikh nianeĭ, i chto ona mechtaet, chtoby ta ischezla raz i navsegda.Poezd pribyvaet, i devushki raskhodiatsia, chtoby nikogda bolʹshe ne vstretitʹsia. No neuzheli Selena tolʹko chto otkryla iashchik Pandory? Snachala tainstvenno ischezaet niania. A potom… Potom na smartfon prikhodit ėto: «Kstati, ėto Marta. Iz poezda»Razve ona davala toĭ zhenshchine svoĭ nomer? Net. No strannye soobshcheniia prodolzhaiut postupatʹ... I vot uzhe zhiznʹ Seleny letit kuvyrkom. Vsego za neskolʹko dneĭ chereda neveroiatnykh sobytiĭ obrashchaet v prakh privychnyĭ eĭ mir i vse, chto ona znala…Psikhologicheskiĭ triller o tom, kak odna sluchaĭnaia vstrecha mozhet perevernutʹ zhiznʹ s nog na golovu i privesti k nepopravimym posledstviiam.-------------------------------------------------------------------------------------------------«Zaputannyĭ i delikatnyĭ — imenno takim dolzhen bytʹ psikhologicheskiĭ triller».L.A. Times«Liza Anger masterski rasputyvaet klubki taĭn i obmana v ėtom ledeniashchem dushu trillere. Siuzhet, kotoryĭ nachinaetsia so sluchaĭnoĭ vstrechi i propazhi zhenshchiny, zakruchivaetsia s kazhdoĭ novoĭ stranitseĭ, vse bolʹshe prolivaia svet na personazheĭ. Zakhvatyvaiushchaia istoriia, kotoruiu nevozmozhno zabytʹ».Megan Miranda, avtor bestsellerov «Posledniaia gostʹia» i «Devushka iz Uidou-Khillz»«Dʹiavolʹski umno… Izyskannyĭ psikhologicheskiĭ triller!»Publishers Weekly«Liza Anger – koroleva saspensa! IA ne mogla otorvatʹsia ot ėtogo zhutkogo, zaputannogo siuzheta. Liza sozdaet nastolʹko realistichnykh personazheĭ, chto chitatelʹ nachinaet tut zhe im sochuvstvovatʹ, perezhivatʹ za nikh. Udivitelʹno!»Mėg Kėbot, avtor bestsellera «Dnevniki printsessy»</t>
  </si>
  <si>
    <t>Anger, L.</t>
  </si>
  <si>
    <t>Ėkspress na 19:45</t>
  </si>
  <si>
    <t>Гримли, Г.; По, Э.А.</t>
  </si>
  <si>
    <t>Сказки таинств и безумств с иллюстрациями Г. Гримли</t>
  </si>
  <si>
    <t>Подготовьтесь. Вы на пороге мира, которым будете изумлены, испуганы, и, несмотря на то, что вам будет страш-но признаться в этом, по-настоящему поражены. Вас ждут четыре сказки ― 'Черный кот', 'Маска красной смерти','Лягушонок' и 'Падение дома Ашеров' ― от маэстро ужасов Эдгара Аллана По. Жуткие повести мастерски обрам-лены невероятными макабрическими иллюстрациями Гриса Гримли, последователя таких виртуозов кошмара какЧарльз Аддамс и Эдвард Гори. Поверьте, проиллюстрировать классику так мог только он один.Подготовьтесь. И, пожалуйста, не выключайте свет на ночь.</t>
  </si>
  <si>
    <t>Миры Гриса Гримли</t>
  </si>
  <si>
    <t>Grimley, G.; Poe, E.A.</t>
  </si>
  <si>
    <t>Tales of Mysteries and Follies with illustrations by G. Grimley</t>
  </si>
  <si>
    <t>Get ready. You are on the threshold of a world where you will be amazed, frightened, and, despite the fact that you will be afraid to admit it, truly amazed. Four fairy tales are waiting for you ― 'The Black Cat', 'The Mask of the Red Death','The Frog' and 'The Fall of the House of Usher' ― from the horror maestro Edgar Allan Poe. The creepy stories are masterfully framed by incredible macabre illustrations by Gris Grimley, a follower of such nightmare virtuosos as Charles Addams and Edward Gorey. Believe me, only he could illustrate the classics in this way.Get ready. And please don't turn off the lights at night.</t>
  </si>
  <si>
    <t>http://sentrumbookstore.com/upload/iblock/2e3/6qxipyruhv6lys061jn69eu1xy8bgd6z/9785171516444.jpg</t>
  </si>
  <si>
    <t>978-5-17-151644-4</t>
  </si>
  <si>
    <t>Podgotovʹtesʹ. Vy na poroge mira, kotorym budete izumleny, ispugany, i, nesmotria na to, chto vam budet strash-no priznatʹsia v ėtom, po-nastoiashchemu porazheny. Vas zhdut chetyre skazki ― 'Chernyĭ kot', 'Maska krasnoĭ smerti','Liagushonok' i 'Padenie doma Asherov' ― ot maėstro uzhasov Ėdgara Allana Po. Zhutkie povesti masterski obram-leny neveroiatnymi makabricheskimi illiustratsiiami Grisa Grimli, posledovatelia takikh virtuozov koshmara kakCharlʹz Addams i Ėdvard Gori. Poverʹte, proilliustrirovatʹ klassiku tak mog tolʹko on odin.Podgotovʹtesʹ. I, pozhaluĭsta, ne vykliuchaĭte svet na nochʹ.</t>
  </si>
  <si>
    <t>Grimli, G.; Po, Ė.A.</t>
  </si>
  <si>
    <t>Skazki tainstv i bezumstv s illiustratsiiami G. Grimli</t>
  </si>
  <si>
    <t>Гришин, Алексей</t>
  </si>
  <si>
    <t>Возвращение «Одиссея»</t>
  </si>
  <si>
    <t>Правосудие должно свершиться! Майор уголовного розыска Василий Щербатов в этом убежден. Даже если рушится его мир, его страна. Криминал рвется к власти, правители грызутся между собой, лгут и предают. Развалено государство? Отработанная система буксует? Найди иное решение. В кризис появляются возможности, которых не было прежде и не будет уже никогда. Решишься их использовать? Найдешь союзников среди вчерашних противников? Ввяжешься в смертельно опасную драку или тихо отойдешь в сторону, заживешь спокойной, сытой жизнью, благо и такой путь тебе предлагает судьба?Решай, но не жди наград. Не та страна, не то время..</t>
  </si>
  <si>
    <t>Призвание — Сыщик! Лучшие детективы</t>
  </si>
  <si>
    <t>Grishin, Alexey</t>
  </si>
  <si>
    <t>The Return of the Odyssey</t>
  </si>
  <si>
    <t>Justice must be done! Major of the criminal investigation department Vasily Shcherbatov is convinced of this. Even if his world, his country is collapsing. Crime rushes to power, rulers squabble among themselves, lie and betray. Is the state collapsed? Is the spent system stalling? Find another solution. In a crisis, there are opportunities that have never been before and will never be again. Dare to use them? Will you find allies among yesterday's opponents? Will you get involved in a deadly fight or will you quietly step aside, live a calm, well-fed life, the good and this is the way fate offers you?Decide, but don't expect rewards. Wrong country, wrong time..</t>
  </si>
  <si>
    <t>http://sentrumbookstore.com/upload/iblock/8e7/u8p0g160wrwj78ht2xiz1p4q85ralcfv/9785171503222.jpg</t>
  </si>
  <si>
    <t>978-5-17-150322-2</t>
  </si>
  <si>
    <t>Pravosudie dolzhno svershitʹsia! Maĭor ugolovnogo rozyska Vasiliĭ Shcherbatov v ėtom ubezhden. Dazhe esli rushitsia ego mir, ego strana. Kriminal rvetsia k vlasti, praviteli gryzutsia mezhdu soboĭ, lgut i predaiut. Razvaleno gosudarstvo? Otrabotannaia sistema buksuet? Naĭdi inoe reshenie. V krizis poiavliaiutsia vozmozhnosti, kotorykh ne bylo prezhde i ne budet uzhe nikogda. Reshishʹsia ikh ispolʹzovatʹ? Naĭdeshʹ soiuznikov sredi vcherashnikh protivnikov? Vviazheshʹsia v smertelʹno opasnuiu draku ili tikho otoĭdeshʹ v storonu, zazhiveshʹ spokoĭnoĭ, sytoĭ zhiznʹiu, blago i takoĭ putʹ tebe predlagaet sudʹba?Reshaĭ, no ne zhdi nagrad. Ne ta strana, ne to vremia..</t>
  </si>
  <si>
    <t>Grishin, Alekseĭ</t>
  </si>
  <si>
    <t>Vozvrashchenie «Odisseia»</t>
  </si>
  <si>
    <t>Джордж, Э.</t>
  </si>
  <si>
    <t>Есть что скрывать</t>
  </si>
  <si>
    <t>МОМЕНТАЛЬНЫЙ БЕСТСЕЛЛЕР NEW YORK TIMESЗа кажущейся невинностью часто скрывается ледяная жестокость…Детектив-сержант лондонской полиции Тео Бонтемпи была найдена без сознания в собственной квартире. С травмой головы она попала в больницу, где вскоре умерла. Выясняется, что Тео служила в специальной группе, расследовавшей варварскую традицию хирургических операций над маленькими девочками, до сих пор практикующихся в нигерийской общине Лондона. Не исключено, что ее смерть тесно связана с этим делом. Но детектив Томас Линли и его помощники, сержанты Барбара Хейверс и Уинстон Нката, оказались не готовы к правде, открывшейся в ходе расследования. В такие глубины бесчеловечности и цинизма им спускаться еще не доводилось…Серия бестселлеров о детективах Томасе Линли и Барбаре ХейверсРоманы Элизабет Джордж изданы общим тиражом более 150 миллионов экземпляровЭлизабет Джордж – выдающийся мастер детективного романа. Литературные критики наделяют ее статусом «великая». Творчество Элизабет завоевало признание читателей во всем мире, в том числе и в России. Ее книги издаются миллионными тиражами, становятся основой для телефильмов, получают престижные литературные премии._____________________________________________________«Элизабет Джордж раскрывает еще одну умную и запутанную тайну». – New York Times«Блестящая писательница, Джордж выстраивает потрясающие сюжеты, а эмоциональный уровень ее повествования выше, чем у кого-либо другого». – The Times«Трудно сопротивляться дару рассказчицы Джордж, однажды попавшись к ней на крючок». – USA Today«Элизабет Джордж – подлинный мастер детектива. Как и хорошее вино, ее прозу нужно смаковать маленькими глоточками…» – Sunday Express«Джордж создает причудливую мозаику, которая никогда не бывает скучной». – Guardian«Автор великолепно пишет – и по-настоящему умеет выстроить сцену и создать персонажи, о которых вы хотите знать как можно больше». – Sun«Джордж жмет на все наши кнопки, а мы глотаем ее книги одну за другой». – Daily Telegraph</t>
  </si>
  <si>
    <t>George, E.</t>
  </si>
  <si>
    <t>There is something to hide</t>
  </si>
  <si>
    <t>INSTANT NEW YORK TIMES BESTSELLER Icy cruelty often hides behind apparent innocence…Detective Sergeant of the London Police Theo Bontempi was found unconscious in her own apartment. With a head injury, she was taken to the hospital, where she died soon after. It turns out that Theo served in a special group investigating the barbaric tradition of surgical operations on little girls, still practiced in the Nigerian community of London. It is possible that her death is closely connected with this case. But Detective Thomas Linley and his assistants, Sergeants Barbara Havers and Winston Nkata, were unprepared for the truth revealed during the investigation. They have never descended into such depths of inhumanity and cynicism…A series of best–selling novels about detectives Thomas Linley and Barbara Haversroman Elizabeth George have been published with a total circulation of more than 150 million copies Elizabeth George is an outstanding master of the detective novel. Literary critics give her the status of "great". Elizabeth's work has won the recognition of readers all over the world, including in Russia. Her books are published in millions of copies, become the basis for TV movies, and receive prestigious literary awards._____________________________________________________"Elizabeth George reveals another clever and confusing mystery." – New York Times "A brilliant writer, George builds amazing plots, and the emotional level of her narrative is higher than anyone else's." – The Times "It's hard to resist the gift of the storyteller George, once caught on her hook." – USA Today"Elizabeth George is a true master detective. Like good wine, her prose needs to be savored in small sips..." – Sunday Express "George creates a bizarre mosaic that is never boring." – Guardian"The author writes superbly – and really knows how to build a scene and create characters that you want to know as much as possible." – Sun "George presses all our buttons, and we swallow her books one by one." – Daily Telegraph</t>
  </si>
  <si>
    <t>http://sentrumbookstore.com/upload/iblock/04b/mabskwymd77w4jl12d900zd03rotyn0h/9785041687380.jpg</t>
  </si>
  <si>
    <t>978-5-04-168738-0</t>
  </si>
  <si>
    <t>MOMENTALʹNYĬ BESTSELLER NEW YORK TIMESZa kazhushcheĭsia nevinnostʹiu chasto skryvaetsia ledianaia zhestokostʹ…Detektiv-serzhant londonskoĭ politsii Teo Bontempi byla naĭdena bez soznaniia v sobstvennoĭ kvartire. S travmoĭ golovy ona popala v bolʹnitsu, gde vskore umerla. Vyiasniaetsia, chto Teo sluzhila v spetsialʹnoĭ gruppe, rassledovavsheĭ varvarskuiu traditsiiu khirurgicheskikh operatsiĭ nad malenʹkimi devochkami, do sikh por praktikuiushchikhsia v nigeriĭskoĭ obshchine Londona. Ne iskliucheno, chto ee smertʹ tesno sviazana s ėtim delom. No detektiv Tomas Linli i ego pomoshchniki, serzhanty Barbara Kheĭvers i Uinston Nkata, okazalisʹ ne gotovy k pravde, otkryvsheĭsia v khode rassledovaniia. V takie glubiny beschelovechnosti i tsinizma im spuskatʹsia eshche ne dovodilosʹ…Seriia bestsellerov o detektivakh Tomase Linli i Barbare KheĭversRomany Ėlizabet Dzhordzh izdany obshchim tirazhom bolee 150 millionov ėkzempliarovĖlizabet Dzhordzh – vydaiushchiĭsia master detektivnogo romana. Literaturnye kritiki nadeliaiut ee statusom «velikaia». Tvorchestvo Ėlizabet zavoevalo priznanie chitateleĭ vo vsem mire, v tom chisle i v Rossii. Ee knigi izdaiutsia millionnymi tirazhami, stanoviatsia osnovoĭ dlia telefilʹmov, poluchaiut prestizhnye literaturnye premii._____________________________________________________«Ėlizabet Dzhordzh raskryvaet eshche odnu umnuiu i zaputannuiu taĭnu». – New York Times«Blestiashchaia pisatelʹnitsa, Dzhordzh vystraivaet potriasaiushchie siuzhety, a ėmotsionalʹnyĭ urovenʹ ee povestvovaniia vyshe, chem u kogo-libo drugogo». – The Times«Trudno soprotivliatʹsia daru rasskazchitsy Dzhordzh, odnazhdy popavshisʹ k neĭ na kriuchok». – USA Today«Ėlizabet Dzhordzh – podlinnyĭ master detektiva. Kak i khoroshee vino, ee prozu nuzhno smakovatʹ malenʹkimi glotochkami…» – Sunday Express«Dzhordzh sozdaet prichudlivuiu mozaiku, kotoraia nikogda ne byvaet skuchnoĭ». – Guardian«Avtor velikolepno pishet – i po-nastoiashchemu umeet vystroitʹ stsenu i sozdatʹ personazhi, o kotorykh vy khotite znatʹ kak mozhno bolʹshe». – Sun«Dzhordzh zhmet na vse nashi knopki, a my glotaem ee knigi odnu za drugoĭ». – Daily Telegraph</t>
  </si>
  <si>
    <t>Dzhordzh, Ė.</t>
  </si>
  <si>
    <t>Estʹ chto skryvatʹ</t>
  </si>
  <si>
    <t>Курятник в пентхаусе</t>
  </si>
  <si>
    <t>С годами некоторые девушки из аппетитной булочки превращаются в пухлый батон. Татьяне Сергеевой такая перспектива не нравится, она сидит на диете и очень устала от нее. Чтобы как-то переключиться и не переживать по поводу неудачного похудения, Татьяна с небывалым энтузиазмом взялась за расследование нового дела двадцатилетней Инессы Листовой. К Инессе пришла женщина, которая уверяет, что она ее мать. Но родительница Инессы давно скончалась! Аферистка явно нацелилась на наследство, ведь девушка очень богата. Листова просит детективов выяснить все про ее якобы мать и вывести ту на чистую воду. Сыщики взялись за дело и окунулись вовсе не в чистую, а в очень грязную и мутную воду.Дарья Донцова — самый популярный и востребованный автор в нашей стране, любимица миллионов читателей. В России продано более 200 миллионов экземпляров ее книг.Ее творчество наполняет сердца и души светом, оптимизмом, радостью, уверенностью в завтрашнем дне!«Донцова невероятная работяга! Я не знаю ни одного другого писателя, который столько работал бы. Я отношусь к ней с уважением, как к образцу писательского трудолюбия. Женщины нуждаются в психологической поддержке и получают ее от Донцовой. Я и сама в свое время прочла несколько романов Донцовой. Ее читают очень разные люди. И очень занятые бизнес-леди, чтобы на время выключить голову, и домохозяйки, у которых есть перерыв 15—20 минут между отвести-забрать детей». — Галина Юзефович, литературный критик</t>
  </si>
  <si>
    <t>Chicken coop in the penthouse</t>
  </si>
  <si>
    <t>Over the years, some girls turn from an appetizing bun into a plump loaf. Tatiana Sergeeva does not like this prospect, she is on a diet and is very tired of it. In order to somehow switch and not worry about the unsuccessful weight loss, Tatiana took up the investigation of the new case of twenty-year-old Inessa Listova with unprecedented enthusiasm. A woman came to Inessa, who claims that she is her mother. But Inessa's parent died a long time ago! The swindler clearly aimed at the inheritance, because the girl is very rich. Listova asks detectives to find out everything about her alleged mother and bring her to the surface. The detectives got down to business and plunged not at all into clean, but into very dirty and muddy water.Daria Dontsova is the most popular and sought—after author in our country, a favorite of millions of readers. More than 200 million copies of her books have been sold in Russia.Her creativity fills hearts and souls with light, optimism, joy, confidence in the future!"Dontsova is an incredible hard worker! I do not know of any other writer who has worked so much. I treat her with respect, as a model of writer's diligence. Women need psychological support and receive it from Dontsova. I myself have read several novels by Dontsova in my time. It is read by very different people. And very busy businesswomen to turn off their heads for a while, and housewives who have a break of 15-20 minutes between taking and picking up the children." — Galina Yuzefovich, literary critic</t>
  </si>
  <si>
    <t>http://sentrumbookstore.com/upload/iblock/4cd/p2mpv8rmq4gnr99m215qdoe0pw6lh3nn/9785041715366.jpg</t>
  </si>
  <si>
    <t>978-5-04-171536-6</t>
  </si>
  <si>
    <t>S godami nekotorye devushki iz appetitnoĭ bulochki prevrashchaiutsia v pukhlyĭ baton. Tatʹiane Sergeevoĭ takaia perspektiva ne nravitsia, ona sidit na diete i ochenʹ ustala ot nee. Chtoby kak-to perekliuchitʹsia i ne perezhivatʹ po povodu neudachnogo pokhudeniia, Tatʹiana s nebyvalym ėntuziazmom vzialasʹ za rassledovanie novogo dela dvadtsatiletneĭ Inessy Listovoĭ. K Inesse prishla zhenshchina, kotoraia uveriaet, chto ona ee matʹ. No roditelʹnitsa Inessy davno skonchalasʹ! Aferistka iavno natselilasʹ na nasledstvo, vedʹ devushka ochenʹ bogata. Listova prosit detektivov vyiasnitʹ vse pro ee iakoby matʹ i vyvesti tu na chistuiu vodu. Syshchiki vzialisʹ za delo i okunulisʹ vovse ne v chistuiu, a v ochenʹ griaznuiu i mutnuiu vodu.Darʹia Dontsova — samyĭ populiarnyĭ i vostrebovannyĭ avtor v nasheĭ strane, liubimitsa millionov chitateleĭ. V Rossii prodano bolee 200 millionov ėkzempliarov ee knig.Ee tvorchestvo napolniaet serdtsa i dushi svetom, optimizmom, radostʹiu, uverennostʹiu v zavtrashnem dne!«Dontsova neveroiatnaia rabotiaga! IA ne znaiu ni odnogo drugogo pisatelia, kotoryĭ stolʹko rabotal by. IA otnoshusʹ k neĭ s uvazheniem, kak k obraztsu pisatelʹskogo trudoliubiia. Zhenshchiny nuzhdaiutsia v psikhologicheskoĭ podderzhke i poluchaiut ee ot Dontsovoĭ. IA i sama v svoe vremia prochla neskolʹko romanov Dontsovoĭ. Ee chitaiut ochenʹ raznye liudi. I ochenʹ zaniatye biznes-ledi, chtoby na vremia vykliuchitʹ golovu, i domokhoziaĭki, u kotorykh estʹ pereryv 15—20 minut mezhdu otvesti-zabratʹ deteĭ». — Galina IUzefovich, literaturnyĭ kritik</t>
  </si>
  <si>
    <t>Kuriatnik v pentkhause</t>
  </si>
  <si>
    <t>Донцова, Дарья</t>
  </si>
  <si>
    <t>Корона Мышки-норушки</t>
  </si>
  <si>
    <t>Если мужчина о тебе не вспоминает, возьми у него в долг большую сумму денег и не отдавай ее вовремя. Да и ты вряд ли будешь спать спокойно, если кто-то исчезнет с твоими драгоценностями. В этом убедился Иван Подушкин, когда к нему в офис пришла Ирен, соседка и мама лучшего друга сыщика. Она попросила его найти цветок-убийцу. Подушкин решил, что дама шутит, но нет, все оказалось очень серьезно. Ирен рассказала о трагедии своей подруги Инны Волковой. Однажды на день рождения ее невестки Кати явилась знахарка Горгона, подарила цветок в горшке и сказала, что если тот завянет, Катя умрет. Спасти ее сможет только Горгона. Цветок завял, а невестка исчезла вместе с драгоценностями Инны. Теперь соседка просит найти Горгону, Катю, а заодно и украшения. Открывшаяся в процессе расследования правда шокировала даже Ивана: ни одному мужику никогда не придет в голову то, до чего вмиг додумается женщина, если обидеть ее любимого мужа…Дарья Донцова — самый популярный и востребованный автор в нашей стране, любимица миллионов читателей. В России продано более 200 миллионов экземпляров ее книг.Ее творчество наполняет сердца и души светом, оптимизмом, радостью, уверенностью в завтрашнем дне!«Донцова невероятная работяга! Я не знаю ни одного другого писателя, который столько работал бы. Я отношусь к ней с уважением, как к образцу писательского трудолюбия. Женщины нуждаются в психологической поддержке и получают ее от Донцовой. Я и сама в свое время прочла несколько романов Донцовой. Ее читают очень разные люди. И очень занятые бизнес-леди, чтобы на время выключить голову, и домохозяйки, у которых есть перерыв 15—20 минут между отвести-забрать детей». — Галина Юзефович, литературный критик</t>
  </si>
  <si>
    <t>Dontsova, Daria</t>
  </si>
  <si>
    <t>The Crown of the Mouse-norushka</t>
  </si>
  <si>
    <t>If a man does not remember you, borrow a large amount of money from him and do not give it back on time. And you're unlikely to sleep well if someone disappears with your jewelry. Ivan Podushkin was convinced of this when Irene, a neighbor and mother of the detective's best friend, came to his office. She asked him to find the killer flower. Podushkin decided that the lady was joking, but no, everything turned out to be very serious. Irene told about the tragedy of her friend Inna Volkova. One day, on the birthday of her daughter-in-law Katya, the Gorgon healer appeared, presented a flower in a pot and said that if it withered, Katya would die. Only the Gorgon can save her. The flower withered, and the daughter-in-law disappeared along with Inna's jewelry. Now the neighbor asks to find a Gorgon, Katya, and jewelry at the same time. The truth revealed during the investigation shocked even Ivan: no man would ever think of what a woman would instantly think of if she offended her beloved husband…Daria Dontsova is the most popular and sought—after author in our country, a favorite of millions of readers. More than 200 million copies of her books have been sold in Russia.Her creativity fills hearts and souls with light, optimism, joy, confidence in the future!"Dontsova is an incredible hard worker! I do not know of any other writer who has worked so much. I treat her with respect, as a model of writer's diligence. Women need psychological support and receive it from Dontsova. I myself have read several novels by Dontsova in my time. It is read by very different people. And very busy businesswomen to turn off their heads for a while, and housewives who have a break of 15-20 minutes between taking and picking up the children." — Galina Yuzefovich, literary critic</t>
  </si>
  <si>
    <t>http://sentrumbookstore.com/upload/iblock/cf5/p5iob635gmq0uz652tdjhheb3hoei5ti/9785041689438.jpg</t>
  </si>
  <si>
    <t>978-5-04-168943-8</t>
  </si>
  <si>
    <t>Esli muzhchina o tebe ne vspominaet, vozʹmi u nego v dolg bolʹshuiu summu deneg i ne otdavaĭ ee vovremia. Da i ty vriad li budeshʹ spatʹ spokoĭno, esli kto-to ischeznet s tvoimi dragotsennostiami. V ėtom ubedilsia Ivan Podushkin, kogda k nemu v ofis prishla Iren, sosedka i mama luchshego druga syshchika. Ona poprosila ego naĭti tsvetok-ubiĭtsu. Podushkin reshil, chto dama shutit, no net, vse okazalosʹ ochenʹ serʹezno. Iren rasskazala o tragedii svoeĭ podrugi Inny Volkovoĭ. Odnazhdy na denʹ rozhdeniia ee nevestki Kati iavilasʹ znakharka Gorgona, podarila tsvetok v gorshke i skazala, chto esli tot zavianet, Katia umret. Spasti ee smozhet tolʹko Gorgona. TSvetok zavial, a nevestka ischezla vmeste s dragotsennostiami Inny. Teperʹ sosedka prosit naĭti Gorgonu, Katiu, a zaodno i ukrasheniia. Otkryvshaiasia v protsesse rassledovaniia pravda shokirovala dazhe Ivana: ni odnomu muzhiku nikogda ne pridet v golovu to, do chego vmig dodumaetsia zhenshchina, esli obidetʹ ee liubimogo muzha…Darʹia Dontsova — samyĭ populiarnyĭ i vostrebovannyĭ avtor v nasheĭ strane, liubimitsa millionov chitateleĭ. V Rossii prodano bolee 200 millionov ėkzempliarov ee knig.Ee tvorchestvo napolniaet serdtsa i dushi svetom, optimizmom, radostʹiu, uverennostʹiu v zavtrashnem dne!«Dontsova neveroiatnaia rabotiaga! IA ne znaiu ni odnogo drugogo pisatelia, kotoryĭ stolʹko rabotal by. IA otnoshusʹ k neĭ s uvazheniem, kak k obraztsu pisatelʹskogo trudoliubiia. Zhenshchiny nuzhdaiutsia v psikhologicheskoĭ podderzhke i poluchaiut ee ot Dontsovoĭ. IA i sama v svoe vremia prochla neskolʹko romanov Dontsovoĭ. Ee chitaiut ochenʹ raznye liudi. I ochenʹ zaniatye biznes-ledi, chtoby na vremia vykliuchitʹ golovu, i domokhoziaĭki, u kotorykh estʹ pereryv 15—20 minut mezhdu otvesti-zabratʹ deteĭ». — Galina IUzefovich, literaturnyĭ kritik</t>
  </si>
  <si>
    <t>Dontsova, Darʹia</t>
  </si>
  <si>
    <t>Korona Myshki-norushki</t>
  </si>
  <si>
    <t>Ефимова, Юлия</t>
  </si>
  <si>
    <t>Остров тринадцати приговоренных</t>
  </si>
  <si>
    <t>Тринадцать туристов из России прибывают на небольшой остров в Сиамском заливе для празднования Нового года. Песчаные пляжи и стильные бунгало, отполированная до блеска мебель и комфортная зона отдыха с бассейном, теплое бирюзовое море… Что еще нужно для комфортного отдыха? Однако эти русские — непредсказуемые люди: от них можно ожидать чего угодно и никогда не угадаешь, чем закончится торжество.Никому даже в страшном сне не могло присниться, сколько странных и одновременно ужасных событий произойдет на этом острове всего лишь за три дня, сколько стыдливой правды будет вытащено наружу и сколько разрушенных надежд взорвутся в воздухе, как фейерверки. Но самое удивительное, что всему виной была просто КНИГА.</t>
  </si>
  <si>
    <t>Лирический детектив</t>
  </si>
  <si>
    <t>Efimova, Julia</t>
  </si>
  <si>
    <t>Island of the Thirteen Condemned</t>
  </si>
  <si>
    <t>Thirteen tourists from Russia arrive on a small island in the Gulf of Thailand to celebrate the New Year. Sandy beaches and stylish bungalows, highly polished furniture and a comfortable relaxation area with a swimming pool, warm turquoise sea… What else do you need for a comfortable stay? However, these Russians are unpredictable people: you can expect anything from them and you will never guess how the celebration will end.No one, even in a terrible dream, could have dreamed how many strange and at the same time terrible events would happen on this island in just three days, how many shameful truths would be dragged out and how many shattered hopes would explode in the air like fireworks. But the most amazing thing is that it was just the BOOK that was to blame.</t>
  </si>
  <si>
    <t>http://sentrumbookstore.com/upload/iblock/8f0/bqb9m0sr68bs6zw4arjxpti5qkfxn5y2/9785171501525.jpg</t>
  </si>
  <si>
    <t>978-5-17-150152-5</t>
  </si>
  <si>
    <t>Trinadtsatʹ turistov iz Rossii pribyvaiut na nebolʹshoĭ ostrov v Siamskom zalive dlia prazdnovaniia Novogo goda. Peschanye pliazhi i stilʹnye bungalo, otpolirovannaia do bleska mebelʹ i komfortnaia zona otdykha s basseĭnom, teploe biriuzovoe more… Chto eshche nuzhno dlia komfortnogo otdykha? Odnako ėti russkie — nepredskazuemye liudi: ot nikh mozhno ozhidatʹ chego ugodno i nikogda ne ugadaeshʹ, chem zakonchitsia torzhestvo.Nikomu dazhe v strashnom sne ne moglo prisnitʹsia, skolʹko strannykh i odnovremenno uzhasnykh sobytiĭ proizoĭdet na ėtom ostrove vsego lishʹ za tri dnia, skolʹko stydlivoĭ pravdy budet vytashcheno naruzhu i skolʹko razrushennykh nadezhd vzorvutsia v vozdukhe, kak feĭerverki. No samoe udivitelʹnoe, chto vsemu vinoĭ byla prosto KNIGA.</t>
  </si>
  <si>
    <t>Efimova, IUliia</t>
  </si>
  <si>
    <t>Ostrov trinadtsati prigovorennykh</t>
  </si>
  <si>
    <t>Тьма, - и больше ничего</t>
  </si>
  <si>
    <t>Такова традиция: раз в несколько лет — иногда пять, а иногда и семь — Стивен Кинг публикует новый сборник произведений «малой прозы». Чаще всего это рассказы, но иногда — четыре (обязательно четыре!) повести. Так было с «Четырьмя сезонами», в состав которых вошла легендарная «Рита Хэйворт и побег из Шоушенка». Так было с книгой «Четыре после полуночи» с ее прославленными «Лангольерами».«Тьма, — и больше ничего» — очередной сборник из четырех повестей, завоевавший любовь читателей по всему миру.Бонус! Подарок Стивена Кинга самым преданным фанатам — рассказ «Нездоровье», который Мастер включил в переиздание сборника.Стивен Кинг сделал себе имя как автор романов ужасов, но уже давно в его произведениях самыми страшными чудовищами становятся обычные люди, с которыми мы часто живём под одной крышей. В этом сборнике вы не найдете монстров и приведений, но вы познаете самые потаенные, самые темные уголки человеческой души.</t>
  </si>
  <si>
    <t>Darkness, - and nothing else</t>
  </si>
  <si>
    <t>This is the tradition: once every few years — sometimes five, and sometimes seven — Stephen King publishes a new collection of works of "small prose". Most often these are stories, but sometimes - four (necessarily four!) stories. So it was with the "Four Seasons", which included the legendary "Rita Hayworth and the Shawshank Escape". So it was with the book "Four after Midnight" with its famous "Langoliers"."Darkness, and nothing else" is another collection of four stories that has won the love of readers around the world.Bonus! Stephen King's gift to the most devoted fans is the story "Ill Health", which the Master included in the reissue of the collection.Stephen King made a name for himself as an author of horror novels, but for a long time in his works the most terrible monsters are ordinary people with whom we often live under the same roof. In this collection you will not find monsters and ghosts, but you will know the most secret, darkest corners of the human soul.</t>
  </si>
  <si>
    <t>http://sentrumbookstore.com/upload/iblock/3be/14vkyxi4aluu064pjkie2436onv1waz8/9785171512682.jpg</t>
  </si>
  <si>
    <t>978-5-17-151268-2</t>
  </si>
  <si>
    <t>Takova traditsiia: raz v neskolʹko let — inogda piatʹ, a inogda i semʹ — Stiven King publikuet novyĭ sbornik proizvedeniĭ «maloĭ prozy». Chashche vsego ėto rasskazy, no inogda — chetyre (obiazatelʹno chetyre!) povesti. Tak bylo s «Chetyrʹmia sezonami», v sostav kotorykh voshla legendarnaia «Rita Khėĭvort i pobeg iz Shoushenka». Tak bylo s knigoĭ «Chetyre posle polunochi» s ee proslavlennymi «Langolʹerami».«Tʹma, — i bolʹshe nichego» — ocherednoĭ sbornik iz chetyrekh povesteĭ, zavoevavshiĭ liubovʹ chitateleĭ po vsemu miru.Bonus! Podarok Stivena Kinga samym predannym fanatam — rasskaz «Nezdorovʹe», kotoryĭ Master vkliuchil v pereizdanie sbornika.Stiven King sdelal sebe imia kak avtor romanov uzhasov, no uzhe davno v ego proizvedeniiakh samymi strashnymi chudovishchami stanoviatsia obychnye liudi, s kotorymi my chasto zhivëm pod odnoĭ krysheĭ. V ėtom sbornike vy ne naĭdete monstrov i privedeniĭ, no vy poznaete samye potaennye, samye temnye ugolki chelovecheskoĭ dushi.</t>
  </si>
  <si>
    <t>Tʹma, - i bolʹshe nichego</t>
  </si>
  <si>
    <t>Коннелли, М.</t>
  </si>
  <si>
    <t>Ловушка для адвоката</t>
  </si>
  <si>
    <t>Для того чтобы успешный адвокат по уголовным делам Микки Холлер решил выступить в суде по другую сторону баррикады — а именно в роли независимого обвинителя, — нужно веское основание. И да, оно имеется, потому что «существуют виды зла, которые следует искоренять любой ценой». Вскоре выйдет на свободу человек, почти четверть века назад осужденный за похищение девочки. Она была убита, однако генетическая экспертиза не установила его причастность к смерти ребенка. Заключенный подал гражданский иск, требуя многомиллионной компенсации. Поднята большая шумиха. Но Холлеру известна некая конфиденциальная информация. Он почти уверен, что... Дело рассматривается повторно, однако каждый опытный юрист знает, что присяжные под влиянием, а порой под откровенным давлением защиты и обвинения не всегда объективны. Холлеру нужны те, кто будет играть на его стороне, и он заручается их поддержкой, — это бывшая жена, помощник окружного прокурора, по прозвищу Свирепая Мэгги, и сводный брат, детектив Гарри Босх, который будет дознавателем. Вообще-то, на него одна надежда. Лишь благодаря ему можно будет установить, кем же является обвиняемый: жертвой правосудия или жестоким убийцей.</t>
  </si>
  <si>
    <t>Connelly, M.</t>
  </si>
  <si>
    <t>The Lawyer's Trap</t>
  </si>
  <si>
    <t>In order for a successful criminal defense lawyer Mickey Haller to decide to appear in court on the other side of the barricade — namely, in the role of an independent prosecutor — you need a good reason. And yes, it exists, because "there are types of evil that should be eradicated at any cost." A man convicted of kidnapping a girl almost a quarter of a century ago will soon be released. She was killed, but the genetic examination did not establish his involvement in the death of the child. The prisoner filed a civil lawsuit, demanding multimillion-dollar compensation. A lot of hype has been raised. But Holler knows some confidential information. He's pretty sure that... The case is being re-examined, however, every experienced lawyer knows that jurors under the influence, and sometimes under outright pressure of the defense and the prosecution are not always objective. Holler needs those who will play on his side, and he enlists their support — this is his ex-wife, an assistant district attorney, nicknamed Fierce Maggie, and his half-brother, Detective Harry Bosch, who will be an investigator. Actually, there's only one hope for him. Only thanks to him will it be possible to establish who the accused is: a victim of justice or a brutal murderer.</t>
  </si>
  <si>
    <t>http://sentrumbookstore.com/upload/iblock/704/rvck8r5u9gfzj1j93frpnigkmtdsw6rb/9785389173163.jpg</t>
  </si>
  <si>
    <t>978-5-389-17316-3</t>
  </si>
  <si>
    <t>Dlia togo chtoby uspeshnyĭ advokat po ugolovnym delam Mikki Kholler reshil vystupitʹ v sude po druguiu storonu barrikady — a imenno v roli nezavisimogo obvinitelia, — nuzhno veskoe osnovanie. I da, ono imeetsia, potomu chto «sushchestvuiut vidy zla, kotorye sleduet iskoreniatʹ liuboĭ tsenoĭ». Vskore vyĭdet na svobodu chelovek, pochti chetvertʹ veka nazad osuzhdennyĭ za pokhishchenie devochki. Ona byla ubita, odnako geneticheskaia ėkspertiza ne ustanovila ego prichastnostʹ k smerti rebenka. Zakliuchennyĭ podal grazhdanskiĭ isk, trebuia mnogomillionnoĭ kompensatsii. Podniata bolʹshaia shumikha. No Kholleru izvestna nekaia konfidentsialʹnaia informatsiia. On pochti uveren, chto... Delo rassmatrivaetsia povtorno, odnako kazhdyĭ opytnyĭ iurist znaet, chto prisiazhnye pod vliianiem, a poroĭ pod otkrovennym davleniem zashchity i obvineniia ne vsegda obʺektivny. Kholleru nuzhny te, kto budet igratʹ na ego storone, i on zaruchaetsia ikh podderzhkoĭ, — ėto byvshaia zhena, pomoshchnik okruzhnogo prokurora, po prozvishchu Svirepaia Mėggi, i svodnyĭ brat, detektiv Garri Boskh, kotoryĭ budet doznavatelem. Voobshche-to, na nego odna nadezhda. Lishʹ blagodaria emu mozhno budet ustanovitʹ, kem zhe iavliaetsia obviniaemyĭ: zhertvoĭ pravosudiia ili zhestokim ubiĭtseĭ.</t>
  </si>
  <si>
    <t>Konnelli, M.</t>
  </si>
  <si>
    <t>Lovushka dlia advokata</t>
  </si>
  <si>
    <t>Кэйитиро, Хирано</t>
  </si>
  <si>
    <t>Незнакомец</t>
  </si>
  <si>
    <t>Захватывающий детектив, исследование самых глубоких вопросов идентичности и история японской культуры под одной обложкой.Жизнь Акиры Кидо, успешного адвоката по разводам, шла своим чередом, пока к нему не обратилась бывшая клиентка Риэ с необычным делом: через год после смерти любимого мужа она обнаружила, что жила и делила постель с совершенно незнакомым человеком, который украл личность и прошлое Дайскэ Танигути. Теперь Кидо предстоит распутать этот клубок лжи и выяснить, кем же на самом деле был муж Риэ, почему он решил пойти на подлог и взять чужое имя... и где же настоящий Дайскэ?Для кого эта книга:Для любителей закрученных сюжетов, которые долго не отпускают после прочтения.Для поклонников романов 'Человек-комбини' Саяка Мурата, 'Лягушки' Мо Янь, 'Голос греха' Такэси Сиота, книг Осаму Дадзая.Для поклонников книг, которые наталкивают на размышления и задают важные вопросы о поиске своего места в мире.Для тех, кому интересно узнать о жизни японцев и их культуре.</t>
  </si>
  <si>
    <t>Романы МИФ. Книга-явление</t>
  </si>
  <si>
    <t>Манн; Иванов и Фербер</t>
  </si>
  <si>
    <t>Keiichiro, Hirano</t>
  </si>
  <si>
    <t>Stranger</t>
  </si>
  <si>
    <t>An exciting detective story, exploring the deepest issues of identity and the history of Japanese culture under one cover.The life of Akira Kido, a successful divorce lawyer, went on as usual, until a former client of Rie turned to him with an unusual case: a year after the death of her beloved husband, she discovered that she lived and shared a bed with a complete stranger who stole the identity and past of Daiske Taniguchi. Now Kido has to unravel this tangle of lies and find out who Rie's husband really was, why he decided to go for forgery and take someone else's name... and where is the real Daisuke?Who is this book for:For fans of twisted plots that do not let go for a long time after reading.For fans of the novels 'Man-Combini' Sayaka Murata, 'Frogs' Mo Yan, 'The Voice of Sin' Takeshi Shiota, books by Osamu Dazai.For fans of books that prompt reflection and ask important questions about finding your place in the world.For those who are interested in learning about the life of the Japanese and their culture.</t>
  </si>
  <si>
    <t>http://sentrumbookstore.com/upload/iblock/5f5/eufe2mylj7444aiq65hiksc27lar1t59/9785001957522.jpg</t>
  </si>
  <si>
    <t>978-5-00195-752-2</t>
  </si>
  <si>
    <t>Zakhvatyvaiushchiĭ detektiv, issledovanie samykh glubokikh voprosov identichnosti i istoriia iaponskoĭ kulʹtury pod odnoĭ oblozhkoĭ.Zhiznʹ Akiry Kido, uspeshnogo advokata po razvodam, shla svoim cheredom, poka k nemu ne obratilasʹ byvshaia klientka Riė s neobychnym delom: cherez god posle smerti liubimogo muzha ona obnaruzhila, chto zhila i delila postelʹ s sovershenno neznakomym chelovekom, kotoryĭ ukral lichnostʹ i proshloe Daĭskė Taniguti. Teperʹ Kido predstoit rasputatʹ ėtot klubok lzhi i vyiasnitʹ, kem zhe na samom dele byl muzh Riė, pochemu on reshil poĭti na podlog i vziatʹ chuzhoe imia... i gde zhe nastoiashchiĭ Daĭskė?Dlia kogo ėta kniga:Dlia liubiteleĭ zakruchennykh siuzhetov, kotorye dolgo ne otpuskaiut posle prochteniia.Dlia poklonnikov romanov 'Chelovek-kombini' Saiaka Murata, 'Liagushki' Mo IAnʹ, 'Golos grekha' Takėsi Siota, knig Osamu Dadzaia.Dlia poklonnikov knig, kotorye natalkivaiut na razmyshleniia i zadaiut vazhnye voprosy o poiske svoego mesta v mire.Dlia tekh, komu interesno uznatʹ o zhizni iapontsev i ikh kulʹture.</t>
  </si>
  <si>
    <t>Kėĭitiro, Khirano</t>
  </si>
  <si>
    <t>Neznakomets</t>
  </si>
  <si>
    <t>Кэрол, Джеймс</t>
  </si>
  <si>
    <t>Хищница</t>
  </si>
  <si>
    <t>Шесть лет назад в штате Нью-Йорк прямо у себя дома была жестоко убита молодая семейная пара. Местная полиция арестовала подозреваемого, который вскоре покончил с собой. Но что, если полиция ошиблась?Бывший агент ФБР Джефферсон Уинтер оказывается втянут в смертельную игру в кошки-мышки с загадочной незнакомкой, которая бросает ему вызов: Уинтеру предстоит выяснить, что же на самом деле произошло шесть лет назад.Часы тикают, и Уинтер понимает, что все решится в финальной схватке…</t>
  </si>
  <si>
    <t>Carol, James</t>
  </si>
  <si>
    <t>Predator</t>
  </si>
  <si>
    <t>Six years ago, a young married couple was brutally murdered in New York State right at home. Local police arrested the suspect, who committed suicide shortly after. But what if the police were wrong?Former FBI agent Jefferson Winter finds himself caught up in a deadly cat-and-mouse game with a mysterious stranger who challenges him: Winter has to find out what really happened six years ago.The clock is ticking, and Winter realizes that everything will be decided in the final fight…</t>
  </si>
  <si>
    <t>http://sentrumbookstore.com/upload/iblock/fe4/2kyapic5wr46jt27uwg6cpmer3cc8elc/9785171495541.jpg</t>
  </si>
  <si>
    <t>978-5-17-149554-1</t>
  </si>
  <si>
    <t>Shestʹ let nazad v shtate Nʹiu-Ĭork priamo u sebia doma byla zhestoko ubita molodaia semeĭnaia para. Mestnaia politsiia arestovala podozrevaemogo, kotoryĭ vskore pokonchil s soboĭ. No chto, esli politsiia oshiblasʹ?Byvshiĭ agent FBR Dzhefferson Uinter okazyvaetsia vtianut v smertelʹnuiu igru v koshki-myshki s zagadochnoĭ neznakomkoĭ, kotoraia brosaet emu vyzov: Uinteru predstoit vyiasnitʹ, chto zhe na samom dele proizoshlo shestʹ let nazad.Chasy tikaiut, i Uinter ponimaet, chto vse reshitsia v finalʹnoĭ skhvatke…</t>
  </si>
  <si>
    <t>Kėrol, Dzheĭms</t>
  </si>
  <si>
    <t>Khishchnitsa</t>
  </si>
  <si>
    <t>Леблан, М.</t>
  </si>
  <si>
    <t>Преступления Арсена Люпена (с илл. )</t>
  </si>
  <si>
    <t>Книги французского писателя Мориса Леблана о приключениях Арсена Люпена раскупались при жизни автора огромными тиражами, превышающими тиражи книг самого Конан Дойла. Арсен Люпен — великий искатель приключений, король воров, человек с тысячью обличий. О его поимке мечтает каждый полицейский Франции. Его имя стало легендой, которая ужасает и восхищает. Поймать его невозможно, предсказать его следующий шаг — исключено. Его хитрость, благородство, изобретательность не знают границ. В настоящее издание вошел сборник рассказов «Признания Арсена Люпена», а также два романа в новых переводах: «Осколок снаряда» (увлекательная военно-детективная история, в которой Арсен Люпен появляется как второстепенный персонаж) и «Золотой треугольник». Впервые в России произведения сопровождаются иллюстрациями французских художников из первых оригинальных изданий.</t>
  </si>
  <si>
    <t>Leblanc, M.</t>
  </si>
  <si>
    <t xml:space="preserve">The crimes of Arsene Lupin (with Fig.) </t>
  </si>
  <si>
    <t>Books by the French writer Maurice Leblanc about the adventures of Arsene Lupin were sold out during the author's lifetime in huge circulations exceeding the circulations of Conan Doyle's own books. Arsene Lupin is a great adventurer, a king of thieves, a man with a thousand guises. Every policeman in France dreams of catching him. His name has become a legend that terrifies and delights. It is impossible to catch him, it is impossible to predict his next step. His cunning, generosity, ingenuity know no bounds. The present edition includes a collection of short stories "Confessions of Arsene Lupin", as well as two novels in new translations: "Shell Fragment" (a fascinating military detective story in which Arsene Lupin appears as a minor character) and "Golden Triangle". For the first time in Russia, the works are accompanied by illustrations by French artists from the first original editions.</t>
  </si>
  <si>
    <t>http://sentrumbookstore.com/upload/iblock/69e/haonfnz3ddfjx032s948hggxzqamia4k/9785389211698.jpg</t>
  </si>
  <si>
    <t>978-5-389-21169-8</t>
  </si>
  <si>
    <t>Knigi frantsuzskogo pisatelia Morisa Leblana o prikliucheniiakh Arsena Liupena raskupalisʹ pri zhizni avtora ogromnymi tirazhami, prevyshaiushchimi tirazhi knig samogo Konan Doĭla. Arsen Liupen — velikiĭ iskatelʹ prikliucheniĭ, korolʹ vorov, chelovek s tysiachʹiu oblichiĭ. O ego poimke mechtaet kazhdyĭ politseĭskiĭ Frantsii. Ego imia stalo legendoĭ, kotoraia uzhasaet i voskhishchaet. Poĭmatʹ ego nevozmozhno, predskazatʹ ego sleduiushchiĭ shag — iskliucheno. Ego khitrostʹ, blagorodstvo, izobretatelʹnostʹ ne znaiut granits. V nastoiashchee izdanie voshel sbornik rasskazov «Priznaniia Arsena Liupena», a takzhe dva romana v novykh perevodakh: «Oskolok snariada» (uvlekatelʹnaia voenno-detektivnaia istoriia, v kotoroĭ Arsen Liupen poiavliaetsia kak vtorostepennyĭ personazh) i «Zolotoĭ treugolʹnik». Vpervye v Rossii proizvedeniia soprovozhdaiutsia illiustratsiiami frantsuzskikh khudozhnikov iz pervykh originalʹnykh izdaniĭ.</t>
  </si>
  <si>
    <t>Leblan, M.</t>
  </si>
  <si>
    <t xml:space="preserve">Prestupleniia Arsena Liupena (s ill. ) </t>
  </si>
  <si>
    <t>Логинова, Анастасия</t>
  </si>
  <si>
    <t>Сердце Ворона</t>
  </si>
  <si>
    <t>• Продолжение захватывающей серии «Детективъ минувших лет» Анастасии Логиновой!• Новая книга цикла «Мир Ордэне»! Исторический детектив с мистической составляющей!• Дар видеть прошлое помогает сыщику Рахманову раскрывать самые запутанные преступления, но есть одно видение, которое не оставляет его в покое! Кто же эта девушка и существует ли она на самом деле?• В книге изумительно переплелись увлекательный детективный сюжет, атмосфера начала ХХ века, трогательная романтическая линия и яркие персонажи!• Тысячи читателей в интернете следят за творчеством писательницы!</t>
  </si>
  <si>
    <t>Детективъ минувших лет</t>
  </si>
  <si>
    <t>Loginova, Anastasia</t>
  </si>
  <si>
    <t>Raven's Heart</t>
  </si>
  <si>
    <t>• Continuation of the exciting series "Detective of the past years" by Anastasia Loginova!• The new book of the cycle "The World of the Order"! A historical detective with a mystical component!• The gift of seeing the past helps detective Rakhmanov to solve the most complicated crimes, but there is one vision that does not leave him alone! Who is this girl and does she really exist?• The book wonderfully intertwines a fascinating detective story, the atmosphere of the early twentieth century, a touching romantic line and bright characters!• Thousands of readers on the Internet follow the work of the writer!</t>
  </si>
  <si>
    <t>http://sentrumbookstore.com/upload/iblock/21e/4jskfzq5wbconhqxhrr6te5fnxzv6uj7/9785171478162.jpg</t>
  </si>
  <si>
    <t>978-5-17-147816-2</t>
  </si>
  <si>
    <t>• Prodolzhenie zakhvatyvaiushcheĭ serii «Detektivʺ minuvshikh let» Anastasii Loginovoĭ!• Novaia kniga tsikla «Mir Ordėne»! Istoricheskiĭ detektiv s misticheskoĭ sostavliaiushcheĭ!• Dar videtʹ proshloe pomogaet syshchiku Rakhmanovu raskryvatʹ samye zaputannye prestupleniia, no estʹ odno videnie, kotoroe ne ostavliaet ego v pokoe! Kto zhe ėta devushka i sushchestvuet li ona na samom dele?• V knige izumitelʹno pereplelisʹ uvlekatelʹnyĭ detektivnyĭ siuzhet, atmosfera nachala KhKh veka, trogatelʹnaia romanticheskaia liniia i iarkie personazhi!• Tysiachi chitateleĭ v internete slediat za tvorchestvom pisatelʹnitsy!</t>
  </si>
  <si>
    <t>Loginova, Anastasiia</t>
  </si>
  <si>
    <t>Serdtse Vorona</t>
  </si>
  <si>
    <t>Лорет, Энн</t>
  </si>
  <si>
    <t>Тайна пациента</t>
  </si>
  <si>
    <t>«Выдающийся психологический триллер». — Publishers WeeklyОсновано на реальных событиях!Лили — уважаемый психотерапевт, жена и мать. Ее жизнь кажется образцовой. Но она как никто другой знает — у каждого есть неприглядные секреты. Стоит лишь послушать ее пациентов...Когда в город приезжает раскованная Арвен и ее шестнадцатилетний сын, секреты местных жителей в одночасье оказываются под угрозой. Потому что Арвен знает своих новых соседей гораздо лучше, чем они предполагают.И тут случается убийство. Все к этому шло.Подозреваемых несколько, а Лили — в эпицентре событий. Она знает много, слишком много. И скрывает не меньше...</t>
  </si>
  <si>
    <t>Высшая лига детектива. Романы Лорет Энн Уайт</t>
  </si>
  <si>
    <t>Loret, Ann</t>
  </si>
  <si>
    <t>The patient's Secret</t>
  </si>
  <si>
    <t>"An outstanding psychological thriller." — Publishers Weekly is based on real events!Lily is a respected psychotherapist, wife and mother. Her life seems exemplary. But she knows like no one else — everyone has unsightly secrets. One has only to listen to her patients...When the uninhibited Arwen and her sixteen-year-old son arrive in the city, the secrets of the locals are suddenly threatened. Because Arwen knows his new neighbors much better than they assume.And then a murder happens. Everything was coming to this.There are several suspects, and Lily is at the epicenter of events. She knows a lot, too much. And hides no less...</t>
  </si>
  <si>
    <t>http://sentrumbookstore.com/upload/iblock/60b/e4fcvsdgmsdv6qy4dn7wnumd7lkszj62/9785041617585.jpg</t>
  </si>
  <si>
    <t>978-5-04-161758-5</t>
  </si>
  <si>
    <t>«Vydaiushchiĭsia psikhologicheskiĭ triller». — Publishers WeeklyOsnovano na realʹnykh sobytiiakh!Lili — uvazhaemyĭ psikhoterapevt, zhena i matʹ. Ee zhiznʹ kazhetsia obraztsovoĭ. No ona kak nikto drugoĭ znaet — u kazhdogo estʹ neprigliadnye sekrety. Stoit lishʹ poslushatʹ ee patsientov...Kogda v gorod priezzhaet raskovannaia Arven i ee shestnadtsatiletniĭ syn, sekrety mestnykh zhiteleĭ v odnochasʹe okazyvaiutsia pod ugrozoĭ. Potomu chto Arven znaet svoikh novykh sosedeĭ gorazdo luchshe, chem oni predpolagaiut.I tut sluchaetsia ubiĭstvo. Vse k ėtomu shlo.Podozrevaemykh neskolʹko, a Lili — v ėpitsentre sobytiĭ. Ona znaet mnogo, slishkom mnogo. I skryvaet ne menʹshe...</t>
  </si>
  <si>
    <t>Loret, Ėnn</t>
  </si>
  <si>
    <t>Taĭna patsienta</t>
  </si>
  <si>
    <t>Луганцева, Татьяна</t>
  </si>
  <si>
    <t>Суматоха под диваном</t>
  </si>
  <si>
    <t>Когда твоя лучшая подруга в сорок лет впервые выходит замуж, это событие надо отметить с размахом! Не всё же Яне Цветковой менять мужей как перчатки, должно наконец-то и ее подруге повезти в личной жизни. Однако на свадьбе всё сразу пошло не так: невесту похищают, а жениха пытаются убить, причём дважды!Ох, не зря про Цветкову говорят, что это не женщина, а стихийное бедствие! Но именно ей предстоит распутать серию преступлений и освободить Питер от кровавого маньяка!</t>
  </si>
  <si>
    <t>Lugantseva, Tatiana</t>
  </si>
  <si>
    <t>Commotion under the sofa</t>
  </si>
  <si>
    <t>When your best friend gets married for the first time at the age of forty, this event should be celebrated on a grand scale! Not all the same, Yana Tsvetkova should change husbands like gloves, her friend should finally be lucky in her personal life. However, at the wedding, everything went wrong at once: the bride is kidnapped, and the groom is being tried to kill, and twice!Oh, it's not for nothing that they say about Tsvetkova that this is not a woman, but a natural disaster! But it is up to her to unravel a series of crimes and free Peter from a bloody maniac!</t>
  </si>
  <si>
    <t>http://sentrumbookstore.com/upload/iblock/417/2ctjacsaret49zzkdsx5vnnfjoezd9lc/9785171359225.jpg</t>
  </si>
  <si>
    <t>978-5-17-135922-5</t>
  </si>
  <si>
    <t>Kogda tvoia luchshaia podruga v sorok let vpervye vykhodit zamuzh, ėto sobytie nado otmetitʹ s razmakhom! Ne vsë zhe IAne TSvetkovoĭ meniatʹ muzheĭ kak perchatki, dolzhno nakonets-to i ee podruge povezti v lichnoĭ zhizni. Odnako na svadʹbe vsë srazu poshlo ne tak: nevestu pokhishchaiut, a zhenikha pytaiutsia ubitʹ, prichëm dvazhdy!Okh, ne zria pro TSvetkovu govoriat, chto ėto ne zhenshchina, a stikhiĭnoe bedstvie! No imenno eĭ predstoit rasputatʹ seriiu prestupleniĭ i osvoboditʹ Piter ot krovavogo manʹiaka!</t>
  </si>
  <si>
    <t>Lugantseva, Tatʹiana</t>
  </si>
  <si>
    <t>Sumatokha pod divanom</t>
  </si>
  <si>
    <t>Этим пыльным январем</t>
  </si>
  <si>
    <t>Яна Цветкова просто женщина-катастрофа: где она, там пожар, потоп и извержение вулкана одновременно. Яна еще только собралась на собеседование на новое место работы, как клиника, где ей предстоит трудиться, уже превратилась в театр военных действий. Поход Яны с подругой на ювелирную выставку преподносит всем сюрприз за сюрпризом. А вот знакомство со странной владелицей галереи, похоже, уже грозит кошмарной бедой. Яна убеждена в этом, ведь только ее вмешательство и помощь коллеги-патологоанатома предотвратили смерть человека. Но избежит ли опасности сама Яна?..</t>
  </si>
  <si>
    <t>This dusty January</t>
  </si>
  <si>
    <t>Yana Tsvetkova is just a disaster woman: where she is, there is a fire, a flood and a volcanic eruption at the same time. Yana has just gathered for an interview for a new job, as the clinic where she has to work has already turned into a theater of military operations. Yana's trip with her friend to the jewelry exhibition presents everyone with surprise after surprise. But the acquaintance with the strange owner of the gallery, it seems, is already threatening a terrible disaster. Yana is convinced of this, because only her intervention and the help of a fellow pathologist prevented the death of a person. But will Yana herself escape the danger?..</t>
  </si>
  <si>
    <t>http://sentrumbookstore.com/upload/iblock/950/3mb9yeanqc61go162zomdejklnv9c69a/9785171518899.jpg</t>
  </si>
  <si>
    <t>978-5-17-151889-9</t>
  </si>
  <si>
    <t>IAna TSvetkova prosto zhenshchina-katastrofa: gde ona, tam pozhar, potop i izverzhenie vulkana odnovremenno. IAna eshche tolʹko sobralasʹ na sobesedovanie na novoe mesto raboty, kak klinika, gde eĭ predstoit truditʹsia, uzhe prevratilasʹ v teatr voennykh deĭstviĭ. Pokhod IAny s podrugoĭ na iuvelirnuiu vystavku prepodnosit vsem siurpriz za siurprizom. A vot znakomstvo so strannoĭ vladelitseĭ galerei, pokhozhe, uzhe grozit koshmarnoĭ bedoĭ. IAna ubezhdena v ėtom, vedʹ tolʹko ee vmeshatelʹstvo i pomoshchʹ kollegi-patologoanatoma predotvratili smertʹ cheloveka. No izbezhit li opasnosti sama IAna?..</t>
  </si>
  <si>
    <t>Ėtim pylʹnym ianvarem</t>
  </si>
  <si>
    <t>Майк, Омер</t>
  </si>
  <si>
    <t>Дом страха</t>
  </si>
  <si>
    <t>РАДИ ЭТОГО ЗОИ БЕНТЛИ ОТВЛЕКЛАСЬ ОТ ДЕЛА «ЗАЖИВО В ТЕМНОТЕ».ТРЕТИЙ РОМАН ИЗ ЦИКЛА «ГЛЕНМОР-ПАРК».Темный подвал. Голые стены. На жесткой кровати лежит двенадцатилетняя девочка. Она уже не помнит, когда ее похитили, — потеряла счет времени. Кто? Зачем? Она не знает. Очень-очень страшно…Детектив Ханна Шор из Гленмор-Парка ведет дело о похищении дочери своей подруги. Чтобы вернуть девочку домой, она объединяет усилия с ФБР. Но даже матерые агенты Бюро в растерянности: похитители разместили требование выкупа и фото похищенной в социальной сети, и…ОНО СТАНОВИТСЯ ВИРУСНЫМ.Ситуация быстро выходит из-под контроля. Теперь на детективов смотрит весь мир. Слухи распространяются со скоростью лесного пожара, а онлайн-линчеватели подливают масла в бушующее пламя. В городок со всей страны едут доморощенные сыщики.И НАЧИНАЕТСЯ ХАОС…Расследование заходит в тупик — похитители рассчитали всё до мелочей и не оставили никаких следов. А время стремительно утекает. И тогда в Гленмор-Парк, отложив свое расследование в Техасе, приезжает профайлер ФБР Зои Бентли. Ее выводы становятся лучом света в кромешной тьме. Теперь детективы будут искать направленно. А главное, они поняли, что…ЭТО ПОХИЩЕНИЕ СОВЕРШЕНО НЕ РАДИ ВЫКУПА.</t>
  </si>
  <si>
    <t>Tok. Внутри убийцы. Триллеры о психологах-профайлерах</t>
  </si>
  <si>
    <t>Inspiria</t>
  </si>
  <si>
    <t>Mike, Omer</t>
  </si>
  <si>
    <t>House of Fear</t>
  </si>
  <si>
    <t>FOR THIS, ZOE BENTLEY WAS DISTRACTED FROM THE CASE OF "ALIVE IN THE DARK".THE THIRD NOVEL FROM THE GLENMORE PARK SERIES.Dark basement. Bare walls. A twelve-year-old girl is lying on a hard bed. She no longer remembers when she was abducted — she lost track of time. Who! What for? She doesn't know. Very, very scary…Detective Hannah Shore of Glenmore Park is investigating the abduction of her friend's daughter. To bring the girl home, she joins forces with the FBI. But even the experienced agents of the Bureau are at a loss: the kidnappers posted a ransom demand and a photo of the kidnapped woman on a social network, and ... IT GOES VIRAL.The situation is rapidly spiraling out of control. Now the whole world is looking at detectives. Rumors are spreading like wildfire, and online vigilantes are adding fuel to the raging flames. Homegrown detectives are coming to the town from all over the country.AND CHAOS BEGINS…The investigation comes to a dead end — the kidnappers calculated everything to the smallest detail and left no trace. And time is rapidly running out. And then FBI profiler Zoe Bentley arrives at Glenmore Park, postponing her investigation in Texas. Her conclusions become a ray of light in the pitch darkness. Now detectives will search in a targeted manner. And most importantly, they realized that... THIS KIDNAPPING WAS NOT COMMITTED FOR RANSOM.</t>
  </si>
  <si>
    <t>http://sentrumbookstore.com/upload/iblock/321/9k73114mkrc7vnj6kpaf9zvvnb1hmyz7/9785041666750.jpg</t>
  </si>
  <si>
    <t>978-5-04-166675-0</t>
  </si>
  <si>
    <t>RADI ĖTOGO ZOI BENTLI OTVLEKLASʹ OT DELA «ZAZhIVO V TEMNOTE».TRETIĬ ROMAN IZ TSIKLA «GLENMOR-PARK».Temnyĭ podval. Golye steny. Na zhestkoĭ krovati lezhit dvenadtsatiletniaia devochka. Ona uzhe ne pomnit, kogda ee pokhitili, — poteriala schet vremeni. Kto? Zachem? Ona ne znaet. Ochenʹ-ochenʹ strashno…Detektiv Khanna Shor iz Glenmor-Parka vedet delo o pokhishchenii docheri svoeĭ podrugi. Chtoby vernutʹ devochku domoĭ, ona obʺediniaet usiliia s FBR. No dazhe materye agenty Biuro v rasteriannosti: pokhititeli razmestili trebovanie vykupa i foto pokhishchennoĭ v sotsialʹnoĭ seti, i…ONO STANOVITSIA VIRUSNYM.Situatsiia bystro vykhodit iz-pod kontrolia. Teperʹ na detektivov smotrit vesʹ mir. Slukhi rasprostraniaiutsia so skorostʹiu lesnogo pozhara, a onlaĭn-linchevateli podlivaiut masla v bushuiushchee plamia. V gorodok so vseĭ strany edut domoroshchennye syshchiki.I NAChINAETSIA KhAOS…Rassledovanie zakhodit v tupik — pokhititeli rasschitali vsë do melocheĭ i ne ostavili nikakikh sledov. A vremia stremitelʹno utekaet. I togda v Glenmor-Park, otlozhiv svoe rassledovanie v Tekhase, priezzhaet profaĭler FBR Zoi Bentli. Ee vyvody stanoviatsia luchom sveta v kromeshnoĭ tʹme. Teperʹ detektivy budut iskatʹ napravlenno. A glavnoe, oni poniali, chto…ĖTO POKhIShchENIE SOVERShENO NE RADI VYKUPA.</t>
  </si>
  <si>
    <t>Maĭk, Omer</t>
  </si>
  <si>
    <t>Dom strakha</t>
  </si>
  <si>
    <t>Малышева, А.</t>
  </si>
  <si>
    <t>Западня</t>
  </si>
  <si>
    <t>Девушка из богатой семьи любит играть не только в теннис. Но и в любовь. У нее красивые игрушки — молодые люди, которые ездят с ней по турнирам и выполняют все ее прихоти. Когда одна игрушка надоедает, девушка тут же меняет ее на другую, благо, что в претендентах недостатка нет. Теннис — игра не только модная, но и доходная. Жаль только, что люди не куклы и обиды их далеко не игрушечные. И когда они хотят отомстить, то убивают по-настоящему.</t>
  </si>
  <si>
    <t>Malysheva, A.</t>
  </si>
  <si>
    <t>The trap</t>
  </si>
  <si>
    <t>A girl from a rich family likes to play not only tennis. But also in love. She has beautiful toys — young people who go with her to tournaments and fulfill all her whims. When one toy gets bored, the girl immediately changes it for another, fortunately there is no shortage of applicants. Tennis is not only a fashionable game, but also a profitable one. It's just a pity that people are not dolls and their grievances are far from toy. And when they want revenge, they kill for real.</t>
  </si>
  <si>
    <t>http://sentrumbookstore.com/upload/iblock/e70/t0cgsww08mmgy3jdpurk8ov6z9k83max/9785171515270.jpg</t>
  </si>
  <si>
    <t>978-5-17-151527-0</t>
  </si>
  <si>
    <t>Devushka iz bogatoĭ semʹi liubit igratʹ ne tolʹko v tennis. No i v liubovʹ. U nee krasivye igrushki — molodye liudi, kotorye ezdiat s neĭ po turniram i vypolniaiut vse ee prikhoti. Kogda odna igrushka nadoedaet, devushka tut zhe meniaet ee na druguiu, blago, chto v pretendentakh nedostatka net. Tennis — igra ne tolʹko modnaia, no i dokhodnaia. Zhalʹ tolʹko, chto liudi ne kukly i obidy ikh daleko ne igrushechnye. I kogda oni khotiat otomstitʹ, to ubivaiut po-nastoiashchemu.</t>
  </si>
  <si>
    <t>Zapadnia</t>
  </si>
  <si>
    <t>Ночь опасна</t>
  </si>
  <si>
    <t>Долгожданная встреча с любовницей не предвещала ничего трагического, и даже странное место и время не смутили Олега. Но, явившись в назначенное место, он встречает другую женщину, и эта женщина оказалась мертва. Нина на свидание так и не пришла, зато на другой день ворвалась к Олегу домой и, сообщив, что кто-то пытается ее убить, попросила о помощи. Он решает найти убийцу по одной-единственной зацепке...</t>
  </si>
  <si>
    <t>The night is dangerous</t>
  </si>
  <si>
    <t>The long-awaited meeting with his mistress did not portend anything tragic, and even the strange place and time did not confuse Oleg. But, having arrived at the appointed place, he meets another woman, and this woman turned out to be dead. Nina did not come on a date, but the next day she broke into Oleg's house and, saying that someone was trying to kill her, asked for help. He decides to find the killer on a single clue...</t>
  </si>
  <si>
    <t>http://sentrumbookstore.com/upload/iblock/7e0/40w5alks16ivecqvh9q1isrht6qar9b5/9785171510947.jpg</t>
  </si>
  <si>
    <t>978-5-17-151094-7</t>
  </si>
  <si>
    <t>Dolgozhdannaia vstrecha s liubovnitseĭ ne predveshchala nichego tragicheskogo, i dazhe strannoe mesto i vremia ne smutili Olega. No, iavivshisʹ v naznachennoe mesto, on vstrechaet druguiu zhenshchinu, i ėta zhenshchina okazalasʹ mertva. Nina na svidanie tak i ne prishla, zato na drugoĭ denʹ vorvalasʹ k Olegu domoĭ i, soobshchiv, chto kto-to pytaetsia ee ubitʹ, poprosila o pomoshchi. On reshaet naĭti ubiĭtsu po odnoĭ-edinstvennoĭ zatsepke...</t>
  </si>
  <si>
    <t>Nochʹ opasna</t>
  </si>
  <si>
    <t>Маринина, А.</t>
  </si>
  <si>
    <t>Тьма после рассвета</t>
  </si>
  <si>
    <t>Даже если рассвет наступит, то ему на смену снова придет тьма…Ноябрь 1982 года. Годовщина свадьбы супругов Смелянских омрачена смертью Леонида Брежнева. Новый генсек — большой стресс для людей, которым есть что терять. А Смелянские и их гости как раз из таких — настоящая номенклатурная элита. Но это еще не самое страшное. Вечером их тринадцатилетний сын Сережа и дочь подруги Алена ушли в кинотеатр и не вернулись…После звонка «с самого верха» к поискам пропавших детей подключают майора милиции Виктора Гордеева. От быстрого и, главное, положительного результата зависит его перевод на должность замначальника «убойного» отдела. Но какие тут могут быть гарантии? А если они уже мертвы? Тем более, в стране орудует маньяк, убивающий подростков 13—16 лет. И друг Гордеева — сотрудник уголовного розыска Леонид Череменин — предполагает худшее.Впрочем, у его приемной дочери — недавней выпускницы юрфака МГУ Насти Каменской — иное мнение: пропавшие дети не вписываются в почерк серийного убийцы. Опера начинают отрабатывать все возможные версии. А потом к расследованию подключаются сотрудники КГБ…Первый ретро-детектив Александры Марининой. Удивительно точная атмосфера позднего СССР, настроения людей, их страхи и надежды. Уголовники, сотрудники милиции и КГБ, простые граждане и те, кто был допущен к «социалистической кормушке», — у каждого из них своя история и свои мотивы.</t>
  </si>
  <si>
    <t>А.Маринина. Больше чем детектив. Новое оформление</t>
  </si>
  <si>
    <t>Marinina, A.</t>
  </si>
  <si>
    <t>Darkness after dawn</t>
  </si>
  <si>
    <t>Even if dawn comes, it will be replaced by darkness again…November 1982. The wedding anniversary of the Smelyanskys is overshadowed by the death of Leonid Brezhnev. The new Secretary General is a great stress for people who have something to lose. And the Smelyanskys and their guests are just such — a real nomenclature elite. But that's not the worst part. In the evening, their thirteen-year-old son Seryozha and his girlfriend's daughter Alyona went to the cinema and did not return…After the call "from the very top", police Major Viktor Gordeev is connected to the search for missing children. His transfer to the position of deputy head of the "homicide" department depends on a quick and, most importantly, positive result. But what guarantees can there be? And if they are already dead? Moreover, a maniac is operating in the country, killing teenagers 13-16 years old. And Gordeev's friend, Leonid Cheremenin, a criminal investigation officer, assumes the worst.However, his adopted daughter, Nastya Kamenskaya, a recent graduate of the Moscow State University Law School, has a different opinion: missing children do not fit into the handwriting of a serial killer. Opera is beginning to work out all possible versions. And then KGB officers get involved in the investigation…Alexandra Marinina's first retro detective. Surprisingly accurate atmosphere of the late USSR, people's moods, their fears and hopes. Criminals, police officers and the KGB, ordinary citizens and those who were admitted to the "socialist trough" — each of them has its own history and its own motives.</t>
  </si>
  <si>
    <t>http://sentrumbookstore.com/upload/iblock/338/e9ljcd13pgz04zb01fr1gdtn2o30tn9o/9785041689339.jpg</t>
  </si>
  <si>
    <t>978-5-04-168933-9</t>
  </si>
  <si>
    <t>Dazhe esli rassvet nastupit, to emu na smenu snova pridet tʹma…Noiabrʹ 1982 goda. Godovshchina svadʹby suprugov Smelianskikh omrachena smertʹiu Leonida Brezhneva. Novyĭ gensek — bolʹshoĭ stress dlia liudeĭ, kotorym estʹ chto teriatʹ. A Smelianskie i ikh gosti kak raz iz takikh — nastoiashchaia nomenklaturnaia ėlita. No ėto eshche ne samoe strashnoe. Vecherom ikh trinadtsatiletniĭ syn Serezha i dochʹ podrugi Alena ushli v kinoteatr i ne vernulisʹ…Posle zvonka «s samogo verkha» k poiskam propavshikh deteĭ podkliuchaiut maĭora militsii Viktora Gordeeva. Ot bystrogo i, glavnoe, polozhitelʹnogo rezulʹtata zavisit ego perevod na dolzhnostʹ zamnachalʹnika «uboĭnogo» otdela. No kakie tut mogut bytʹ garantii? A esli oni uzhe mertvy? Tem bolee, v strane oruduet manʹiak, ubivaiushchiĭ podrostkov 13—16 let. I drug Gordeeva — sotrudnik ugolovnogo rozyska Leonid Cheremenin — predpolagaet khudshee.Vprochem, u ego priemnoĭ docheri — nedavneĭ vypusknitsy iurfaka MGU Nasti Kamenskoĭ — inoe mnenie: propavshie deti ne vpisyvaiutsia v pocherk seriĭnogo ubiĭtsy. Opera nachinaiut otrabatyvatʹ vse vozmozhnye versii. A potom k rassledovaniiu podkliuchaiutsia sotrudniki KGB…Pervyĭ retro-detektiv Aleksandry Marininoĭ. Udivitelʹno tochnaia atmosfera pozdnego SSSR, nastroeniia liudeĭ, ikh strakhi i nadezhdy. Ugolovniki, sotrudniki militsii i KGB, prostye grazhdane i te, kto byl dopushchen k «sotsialisticheskoĭ kormushke», — u kazhdogo iz nikh svoia istoriia i svoi motivy.</t>
  </si>
  <si>
    <t>Tʹma posle rassveta</t>
  </si>
  <si>
    <t>Маррс, Дж.</t>
  </si>
  <si>
    <t>Последняя жертва</t>
  </si>
  <si>
    <t>ОТ АВТОРА БЕСТСЕЛЛЕРА «THE ONE. ЕДИНСТВЕННЫЙ»,ЛАУРЕАТА ПРЕМИИ INTERNATIONAL THRILLER WRITERS AWARD 2021В моем мире не бывает совпадений. Только тщательно выстроенные сценарии…Одну жертву убийца парализовал прямо на переполненной платформе метро в час пик – и сбросил под поезд. Вторую утопил в алкоголе. И это только начало. Каждое убийство экзотично и не повторяет другие. Кажется, между ними нет связи. Но она есть…Для детектива Бекки Винсент это расследование может стать скачком в карьере. Требуется «самая малость»: найти нужное лицо среди моря лиц на камерах подземки. Бекка обращается к Джо Расселу из полуофициального отдела лондонской полиции, сотрудники которого известны как супер-распознаватели. Их феноменальная память содержит огромную базу лиц разных людей, позволяет проводить распознавание эффективнее компьютера и выстраивать недоступные обычному человеку цепочки ассоциаций. Рассел включает свои уникальные способности на полную.Но время не на их стороне. Убийца вычеркивает из своего списка всё новые и новые имена, действуя по лишь одному ему ведомой логике. Как найти связь между жертвами, пока он не добрался до последней из них?Атмосферный триллер о серийном убийце с оригинальным нарушением законов жанра от звезды психологического саспенса.---------------------------------------------------------------------------------------------------------------------Живая и напряженная книга. Неудивительно, что Маррс столь популярен – с такими-то органичными персонажами, замечательными идеями и блестящим повествовательным даром. – Sunday ExpressГрандиозный, пронзительный триллер. – The SunОдна из тех книг, которые побуждают пренебречь домашними и рабочими обязанностями, отложить прием пищи и сон. – The Irresponsible ReaderМаррс поистине блестящ в лихих поворотах сюжета и адреналиновой гонке повествования. – Питер ДжеймсШок на каждой следующей странице. – Wall Street Journal</t>
  </si>
  <si>
    <t>Альфа-триллер</t>
  </si>
  <si>
    <t>Marrs, J.</t>
  </si>
  <si>
    <t>The last victim</t>
  </si>
  <si>
    <t>FROM THE AUTHOR OF THE BESTSELLER "THE ONE. THE ONLY ONE", WINNER OF THE INTERNATIONAL THRILLER WRITERS AWARD 2021IN my world there are no coincidences. Only carefully constructed scenarios…One victim was paralyzed by the killer right on a crowded subway platform during rush hour – and dumped under a train. He drowned the second one in alcohol. And this is just the beginning. Each murder is exotic and does not repeat the others. There seems to be no connection between them. But it is there…For Detective Becky Vincent, this investigation could be a career leap. It takes "just a little bit": to find the right face among the sea of faces on the subway cameras. Becca turns to Joe Russell from the semi-official department of the London police, whose employees are known as super-recognizers. Their phenomenal memory contains a huge database of faces of different people, allows for recognition more efficiently than a computer and to build chains of associations inaccessible to an ordinary person. Russell turns on his unique abilities to the fullest.But time is not on their side. The killer crosses out more and more names from his list, acting according to only one logic he knows. How to find a connection between the victims before he got to the last one?An atmospheric thriller about a serial killer with an original violation of the laws of the genre from the star of psychological suspense.--------------------------------------------------------------------------------------------------------------------- A lively and intense book. No wonder Marrs is so popular–with such organic characters, wonderful ideas and a brilliant narrative gift. – Sunday Express is a scandalous, poignant thriller. – The Book is one of those books that encourage you to neglect household and work duties, postpone meals and sleep. – The Irrepressible Reader is truly brilliant in dashing plot twists and the adrenaline rush of the narrative. – Peter JameshOck on every next page. – Wall Street Journal</t>
  </si>
  <si>
    <t>http://sentrumbookstore.com/upload/iblock/944/gyzflht8omkfwnmq1bmjrxp6ecvincd4/9785041670245.jpg</t>
  </si>
  <si>
    <t>978-5-04-167024-5</t>
  </si>
  <si>
    <t>OT AVTORA BESTSELLERA «THE ONE. EDINSTVENNYĬ»,LAUREATA PREMII INTERNATIONAL THRILLER WRITERS AWARD 2021V moem mire ne byvaet sovpadeniĭ. Tolʹko tshchatelʹno vystroennye stsenarii…Odnu zhertvu ubiĭtsa paralizoval priamo na perepolnennoĭ platforme metro v chas pik – i sbrosil pod poezd. Vtoruiu utopil v alkogole. I ėto tolʹko nachalo. Kazhdoe ubiĭstvo ėkzotichno i ne povtoriaet drugie. Kazhetsia, mezhdu nimi net sviazi. No ona estʹ…Dlia detektiva Bekki Vinsent ėto rassledovanie mozhet statʹ skachkom v karʹere. Trebuetsia «samaia malostʹ»: naĭti nuzhnoe litso sredi moria lits na kamerakh podzemki. Bekka obrashchaetsia k Dzho Rasselu iz poluofitsialʹnogo otdela londonskoĭ politsii, sotrudniki kotorogo izvestny kak super-raspoznavateli. Ikh fenomenalʹnaia pamiatʹ soderzhit ogromnuiu bazu lits raznykh liudeĭ, pozvoliaet provoditʹ raspoznavanie ėffektivnee kompʹiutera i vystraivatʹ nedostupnye obychnomu cheloveku tsepochki assotsiatsiĭ. Rassel vkliuchaet svoi unikalʹnye sposobnosti na polnuiu.No vremia ne na ikh storone. Ubiĭtsa vycherkivaet iz svoego spiska vsë novye i novye imena, deĭstvuia po lishʹ odnomu emu vedomoĭ logike. Kak naĭti sviazʹ mezhdu zhertvami, poka on ne dobralsia do posledneĭ iz nikh?Atmosfernyĭ triller o seriĭnom ubiĭtse s originalʹnym narusheniem zakonov zhanra ot zvezdy psikhologicheskogo saspensa.---------------------------------------------------------------------------------------------------------------------Zhivaia i napriazhennaia kniga. Neudivitelʹno, chto Marrs stolʹ populiaren – s takimi-to organichnymi personazhami, zamechatelʹnymi ideiami i blestiashchim povestvovatelʹnym darom. – Sunday ExpressGrandioznyĭ, pronzitelʹnyĭ triller. – The SunOdna iz tekh knig, kotorye pobuzhdaiut prenebrechʹ domashnimi i rabochimi obiazannostiami, otlozhitʹ priem pishchi i son. – The Irresponsible ReaderMarrs poistine blestiashch v likhikh povorotakh siuzheta i adrenalinovoĭ gonke povestvovaniia. – Piter DzheĭmsShok na kazhdoĭ sleduiushcheĭ stranitse. – Wall Street Journal</t>
  </si>
  <si>
    <t>Marrs, Dzh.</t>
  </si>
  <si>
    <t>Posledniaia zhertva</t>
  </si>
  <si>
    <t>Монтес, Р.</t>
  </si>
  <si>
    <t>Карнавал смерти</t>
  </si>
  <si>
    <t>НАЦИОНАЛЬНЫЙ БЕСТСЕЛЛЕР №1 В БРАЗИЛИИМрачная история о семейных тайнах, приведших к карнавалу смертиБыть Викторией Браво нелегко. Я наблюдаю за ней каждый день. Знаю ее планы и привычки. Знаю ее самые сокровенные секреты и страхи. Я слежу за ней издалека…Виктории было четыре года, когда психопат ворвался в дом и зарезал всю ее семью. Напоследок он оставил собственную метку – раскрашенные черной краской лица жертв. Девочка сумела выжить, но изменилась навсегда после кошмара той ночи.Двадцать лет спустя Виктория живет в крохотной квартирке в Рио-де-Жанейро, отгородившись практически от всех. Ее любимое развлечение – подглядывать за чужой жизнью через окна домов, скрываясь в темноте. Но когда она находит у себя в спальне жуткое послание, то понимает – теперь следят за ней…Прошлое вернулось, чтобы раскрыть секреты той трагедии и довести начатое до конца. Виктории придется сыграть по правилам психопата и самой докопаться до истины. И помочь в этом деле могут лишь три человека: ее парень, лучший друг и психиатр. Только вот есть проблема: кажется, один из них – убийца…_________________________________________________________«Ритм, стиль письма и тонко прописанная главная героиня поразили меня. Как и в «Идеальных днях», меня провели во тьму». – Кэролайн Кепнес, автор бестселлера «Ты»«Прочитала на одном дыхании. Я боялась за Викторию, болела за нее, а главное – понимала ее. И та глубина, с которой Рафаэль Монтес создал этого таинственного персонажа… Триллер и роман, соединенные в одном сюжете, трогают и заставляют задуматься. Блестяще!» – Илана Касой, бразильская писательница и профайлер-криминалист«Мощный женский психологический триллер с гениальным многослойным сюжетом, полным неожиданных поворотов. Я была загипнотизирована». – Глория Перес, бразильская сценаристка и автор новелл, создательница сериала «Клон»«Рафаэль Монтес сочетает напряженную атмосферу фильмов Альфреда Хичкока с черным юмором Квентина Тарантино». – The Guardian</t>
  </si>
  <si>
    <t>Tok. Национальный бестселлер. Бразилия</t>
  </si>
  <si>
    <t>Montes, p.</t>
  </si>
  <si>
    <t>Carnival of Death</t>
  </si>
  <si>
    <t>The No. 1 NATIONAL BESTSELLER IN Brazil is a ghostly story about family secrets that led to the carnival of death. It's not easy to be Victoria Bravo. I watch her every day. I know her plans and habits. I know her innermost secrets and fears. I'm watching her from afar…Victoria was four years old when a psychopath broke into the house and stabbed her entire family. Finally, he left his own mark – the victims' faces painted with black paint. The girl managed to survive, but changed forever after the nightmare of that night.Twenty years later, Victoria lives in a tiny apartment in Rio de Janeiro, fenced off from almost everyone. Her favorite pastime is to spy on someone else's life through the windows of houses, hiding in the dark. But when she finds a creepy message in her bedroom, she realizes – now they are watching her…The past has returned to reveal the secrets of that tragedy and bring it to an end. Victoria will have to play by the rules of a psychopath and get to the truth herself. And only three people can help in this matter: her boyfriend, her best friend and a psychiatrist. Only here there is a problem: it seems that one of them is a murderer..._________________________________________________________" The rhythm, the writing style and the subtly written main character struck me. As in "Perfect Days," I was led into darkness." – Caroline Kepnes, author of the bestseller "You""Read in one breath. I was afraid for Victoria, I was rooting for her, and most importantly, I understood her. And the depth with which Rafael Montes created this mysterious character ... Thriller and novel, combined in one plot, touch and make you think. Brilliant!" – Ilana Kasoy, Brazilian writer and profiler-criminologist"A powerful female psychological thriller with a brilliant multi-layered plot full of unexpected twists. I was hypnotized." – Gloria Perez, Brazilian screenwriter and short story writer, creator of the Clone series "Rafael Montes combines the tense atmosphere of Alfred Hitchcock's films with the black humor of Quentin Tarantino." – The Guardian</t>
  </si>
  <si>
    <t>http://sentrumbookstore.com/upload/iblock/8a3/2kbs65893c5ojjz2h9xlzuogp2fli9m3/9785041664671.jpg</t>
  </si>
  <si>
    <t>978-5-04-166467-1</t>
  </si>
  <si>
    <t>NATSIONALʹNYĬ BESTSELLER №1 V BRAZILIIMrachnaia istoriia o semeĭnykh taĭnakh, privedshikh k karnavalu smertiBytʹ Viktorieĭ Bravo nelegko. IA nabliudaiu za neĭ kazhdyĭ denʹ. Znaiu ee plany i privychki. Znaiu ee samye sokrovennye sekrety i strakhi. IA slezhu za neĭ izdaleka…Viktorii bylo chetyre goda, kogda psikhopat vorvalsia v dom i zarezal vsiu ee semʹiu. Naposledok on ostavil sobstvennuiu metku – raskrashennye chernoĭ kraskoĭ litsa zhertv. Devochka sumela vyzhitʹ, no izmenilasʹ navsegda posle koshmara toĭ nochi.Dvadtsatʹ let spustia Viktoriia zhivet v krokhotnoĭ kvartirke v Rio-de-Zhaneĭro, otgorodivshisʹ prakticheski ot vsekh. Ee liubimoe razvlechenie – podgliadyvatʹ za chuzhoĭ zhiznʹiu cherez okna domov, skryvaiasʹ v temnote. No kogda ona nakhodit u sebia v spalʹne zhutkoe poslanie, to ponimaet – teperʹ slediat za neĭ…Proshloe vernulosʹ, chtoby raskrytʹ sekrety toĭ tragedii i dovesti nachatoe do kontsa. Viktorii pridetsia sygratʹ po pravilam psikhopata i samoĭ dokopatʹsia do istiny. I pomochʹ v ėtom dele mogut lishʹ tri cheloveka: ee parenʹ, luchshiĭ drug i psikhiatr. Tolʹko vot estʹ problema: kazhetsia, odin iz nikh – ubiĭtsa…_________________________________________________________«Ritm, stilʹ pisʹma i tonko propisannaia glavnaia geroinia porazili menia. Kak i v «Idealʹnykh dniakh», menia proveli vo tʹmu». – Kėrolaĭn Kepnes, avtor bestsellera «Ty»«Prochitala na odnom dykhanii. IA boialasʹ za Viktoriiu, bolela za nee, a glavnoe – ponimala ee. I ta glubina, s kotoroĭ Rafaėlʹ Montes sozdal ėtogo tainstvennogo personazha… Triller i roman, soedinennye v odnom siuzhete, trogaiut i zastavliaiut zadumatʹsia. Blestiashche!» – Ilana Kasoĭ, brazilʹskaia pisatelʹnitsa i profaĭler-kriminalist«Moshchnyĭ zhenskiĭ psikhologicheskiĭ triller s genialʹnym mnogosloĭnym siuzhetom, polnym neozhidannykh povorotov. IA byla zagipnotizirovana». – Gloriia Peres, brazilʹskaia stsenaristka i avtor novell, sozdatelʹnitsa seriala «Klon»«Rafaėlʹ Montes sochetaet napriazhennuiu atmosferu filʹmov Alʹfreda Khichkoka s chernym iumorom Kventina Tarantino». – The Guardian</t>
  </si>
  <si>
    <t>Montes, R.</t>
  </si>
  <si>
    <t>Karnaval smerti</t>
  </si>
  <si>
    <t>Мэтт, Уиттен</t>
  </si>
  <si>
    <t>Ожерелье</t>
  </si>
  <si>
    <t>Психологический триллер от звездного сценариста Мэтта Уиттена ('Закон и порядок', 'Доктор Хаус', 'Сверхъестественное').Долгих двадцать лет Сьюзен Лентиго представляла себе казнь того, кто убил ее дочь.Психопат, чудовище, убийца.Кто он — случайный прохожий, потерявший самообладание? Или хладнокровный преступник, не сумевший замести следы? Станет ли Сьюзен легче, когда он умрет? И что, если в смерти ее дочери виновен кто-то другой?Для кого эта книга:Для поклонников тру-крайм детективов и остросюжетной прозы.Для тех, кому понравился фильм 'Три билборда на границе Эббинга, Миссури'.Для любителей психологических триллеров о сложности выбора и борьбе за правду.Для поклонников книг Карин Слотер и Джейн Шемилт.От автора:Девять лет назад я прочитал статью в 'Гленс-Фолс Пост-Стар' о женщине из маленького городка на севере штата Нью-Йорк, которая проводила мероприятие по сбору средств в местном баре. Ей нужны были деньги, чтобы поехать на предстоящую казнь человека, который изнасиловал и убил ее маленькую дочь двадцать два года назад.В этой истории запомнилась мне не только трагическая смерть ребенка, но и тяжелые обстоятельства жизни этой женщины и ее стремление найти справедливость два десятилетия спустя.В течение многих лет я хотел написать роман об этом, но я не знал, какой будет эта история. Затем однажды я пил кофе с другом, писателем Джоном Генри Дэвисом, и он предположил: 'А что, если парень, которого казнят, возможно, не делал этого?'Так родилось 'Ожерелье'.После того, как я написал роман, я обнаружил нечто удивительное. В Айдахо есть женщина по имени Кэрол Додж, которая посвятила свою жизнь тому, чтобы доказать, что Кристофер Тапп, мужчина, заключенный в тюрьму за изнасилование и убийство ее дочери Энджи много лет назад, является невиновным. Благодаря неустанным усилиям Кэрол, Тапп, наконец, был освобожден, а настоящий убийца, Брайан Ли Дриппс, посажен в тюрьму. А мы еще говорим о жизни, имитирующей искусство!'Ожерелье' — это не только история невероятно мужественной женщины, это история о жизни в предгорьях Адирондаков, где я провел много времени за последние тридцать пять лет, и десять из них — прожил. В это непростое время нового тысячелетия район переживает трудности: закрываются фабрики и заводы, а ресурсов туризма не хватает, чтобы покрыть расходы. И все же люди продолжают жить вместе, растить детей и работать во имя лучшего будущего.</t>
  </si>
  <si>
    <t>Триллеры МИФ. Не верь себе</t>
  </si>
  <si>
    <t>Matt, Whitten</t>
  </si>
  <si>
    <t>Necklace</t>
  </si>
  <si>
    <t>Psychological thriller from the star screenwriter Matt Whitten ('Law and Order', 'Doctor House', 'Supernatural').For twenty long years, Susan Lentigo imagined the execution of the one who killed her daughter.A psychopath, a monster, a murderer.Who is he — a random passerby who has lost his composure? Or a cold-blooded criminal who failed to cover his tracks? Will Susan feel better when he dies? And what if someone else was responsible for her daughter's death?Who is this book for:For fans of true-edge detectives and action-packed prose.For those who liked the movie 'Three Billboards on the border of Ebbing, Missouri'.For fans of psychological thrillers about the complexity of choice and the struggle for the truth.For fans of books by Karin Slaughter and Jane Shemilt.From the author:Nine years ago, I read an article in the Glens Falls Post-Star about a woman from a small town in upstate New York who was holding a fundraising event at a local bar. She needed money to go to the upcoming execution of the man who raped and killed her little daughter twenty-two years ago.In this story, I remember not only the tragic death of a child, but also the difficult circumstances of this woman's life and her desire to find justice two decades later.For years I wanted to write a novel about it, but I didn't know what the story would be. Then one day I was having coffee with a friend, the writer John Henry Davis, and he suggested, 'What if the guy who's being executed may not have done it?'So the 'Necklace' was born.After I wrote the novel, I discovered something amazing. There is a woman in Idaho named Carol Dodge who has dedicated her life to proving that Christopher Tapp, the man imprisoned for the rape and murder of her daughter Angie many years ago, is innocent. Thanks to Carol's tireless efforts, Tapp was finally released, and the real killer, Brian Lee Dripps, was put in jail. And we're also talking about life imitating art!'The Necklace' is not only the story of an incredibly courageous woman, it is the story of life in the foothills of the Adirondacks, where I have spent a lot of time over the past thirty—five years, and I have lived ten of them. In this difficult time of the new millennium, the district is experiencing difficulties: factories and factories are closing, and there are not enough tourism resources to cover the costs. And yet people continue to live together, raise children and work for a better future.</t>
  </si>
  <si>
    <t>http://sentrumbookstore.com/upload/iblock/9f4/qnx5ae1u1fjtl766tb623n3qm66flu3d/9785001951612.jpg</t>
  </si>
  <si>
    <t>978-5-00195-161-2</t>
  </si>
  <si>
    <t>Psikhologicheskiĭ triller ot zvezdnogo stsenarista Mėtta Uittena ('Zakon i poriadok', 'Doktor Khaus', 'Sverkhʺestestvennoe').Dolgikh dvadtsatʹ let Sʹiuzen Lentigo predstavliala sebe kaznʹ togo, kto ubil ee dochʹ.Psikhopat, chudovishche, ubiĭtsa.Kto on — sluchaĭnyĭ prokhozhiĭ, poteriavshiĭ samoobladanie? Ili khladnokrovnyĭ prestupnik, ne sumevshiĭ zamesti sledy? Stanet li Sʹiuzen legche, kogda on umret? I chto, esli v smerti ee docheri vinoven kto-to drugoĭ?Dlia kogo ėta kniga:Dlia poklonnikov tru-kraĭm detektivov i ostrosiuzhetnoĭ prozy.Dlia tekh, komu ponravilsia filʹm 'Tri bilborda na granitse Ėbbinga, Missuri'.Dlia liubiteleĭ psikhologicheskikh trillerov o slozhnosti vybora i borʹbe za pravdu.Dlia poklonnikov knig Karin Sloter i Dzheĭn Shemilt.Ot avtora:Deviatʹ let nazad ia prochital statʹiu v 'Glens-Fols Post-Star' o zhenshchine iz malenʹkogo gorodka na severe shtata Nʹiu-Ĭork, kotoraia provodila meropriiatie po sboru sredstv v mestnom bare. Eĭ nuzhny byli denʹgi, chtoby poekhatʹ na predstoiashchuiu kaznʹ cheloveka, kotoryĭ iznasiloval i ubil ee malenʹkuiu dochʹ dvadtsatʹ dva goda nazad.V ėtoĭ istorii zapomnilasʹ mne ne tolʹko tragicheskaia smertʹ rebenka, no i tiazhelye obstoiatelʹstva zhizni ėtoĭ zhenshchiny i ee stremlenie naĭti spravedlivostʹ dva desiatiletiia spustia.V techenie mnogikh let ia khotel napisatʹ roman ob ėtom, no ia ne znal, kakoĭ budet ėta istoriia. Zatem odnazhdy ia pil kofe s drugom, pisatelem Dzhonom Genri Dėvisom, i on predpolozhil: 'A chto, esli parenʹ, kotorogo kazniat, vozmozhno, ne delal ėtogo?'Tak rodilosʹ 'Ozherelʹe'.Posle togo, kak ia napisal roman, ia obnaruzhil nechto udivitelʹnoe. V Aĭdakho estʹ zhenshchina po imeni Kėrol Dodzh, kotoraia posviatila svoiu zhiznʹ tomu, chtoby dokazatʹ, chto Kristofer Tapp, muzhchina, zakliuchennyĭ v tiurʹmu za iznasilovanie i ubiĭstvo ee docheri Ėndzhi mnogo let nazad, iavliaetsia nevinovnym. Blagodaria neustannym usiliiam Kėrol, Tapp, nakonets, byl osvobozhden, a nastoiashchiĭ ubiĭtsa, Braĭan Li Dripps, posazhen v tiurʹmu. A my eshche govorim o zhizni, imitiruiushcheĭ iskusstvo!'Ozherelʹe' — ėto ne tolʹko istoriia neveroiatno muzhestvennoĭ zhenshchiny, ėto istoriia o zhizni v predgorʹiakh Adirondakov, gde ia provel mnogo vremeni za poslednie tridtsatʹ piatʹ let, i desiatʹ iz nikh — prozhil. V ėto neprostoe vremia novogo tysiacheletiia raĭon perezhivaet trudnosti: zakryvaiutsia fabriki i zavody, a resursov turizma ne khvataet, chtoby pokrytʹ raskhody. I vse zhe liudi prodolzhaiut zhitʹ vmeste, rastitʹ deteĭ i rabotatʹ vo imia luchshego budushchego.</t>
  </si>
  <si>
    <t>Mėtt, Uitten</t>
  </si>
  <si>
    <t>Ozherelʹe</t>
  </si>
  <si>
    <t>Омер, М.</t>
  </si>
  <si>
    <t>Сеть смерти</t>
  </si>
  <si>
    <t>ПРЕДЫСТОРИЯ СУПЕРБЕСТСЕЛЛЕРА «ВНУТРИ УБИЙЦЫ»ВТОРОЙ РОМАН ИЗ ЦИКЛА «ГЛЕНМОР-ПАРК»Времена изменились. Теперь убийцы могут не искать своих жертв на улицах, не выслеживать их в городских лабиринтах. Их охотничьими угодьями стала Сеть, в которой они могут оказаться кем угодно. Призраки без имени и лица, игроки в смерть…В собственной квартире находят задушенной молодую женщину. Детектив Джейкоб Купер из полиции Гленмор-Парка выясняет, что жертва – отшельница, проводящая время в жестокой ролевой онлайн-игре – заблудилась в собственном виртуальном мире. Чтобы найти убийцу, Джейкобу придется самому вступить в эту игру…В ту же ночь – и тоже на своей квартире – зарезан мужчина. Погибший был мерзким интернет-троллем, издевавшимся над женщинами в «Твиттере». И теперь детектив Ханна Шор, расследующая это дело, невольно спрашивает себя, так ли уж виноват его убийца…Интернет… Всемирная паутина с множеством темных уголков, в которых поджидают своих жертв самые жестокие и злобные пауки. Джейкоб и Ханна лезут в эту сеть, не зная, что ждет их впереди…</t>
  </si>
  <si>
    <t>Omer, M.</t>
  </si>
  <si>
    <t>The Network of Death</t>
  </si>
  <si>
    <t>THE BACKGROUND OF THE SUPERBESTSELLER "INSIDE THE KILLER"THE SECOND NOVEL FROM THE GLENMORE PARK SERIESTimes have changed. Now murderers can not look for their victims on the streets, not hunt them down in the city labyrinths. Their hunting grounds have become a Network in which they can be anyone. Ghosts without a name and face, death players…A young woman is found strangled in her own apartment. Detective Jacob Cooper of the Glenmore Park Police finds out that the victim - a hermit who spends time in a violent online role–playing game - got lost in her own virtual world. To find the killer, Jacob will have to enter this game himself…On the same night – and also in his apartment – a man was stabbed. The deceased was a vile Internet troll who mocked women on Twitter. And now Detective Hannah Shore, investigating this case, involuntarily asks herself if his killer is really to blame…The Internet… The World Wide Web with many dark corners where the most cruel and evil spiders are waiting for their victims. Jacob and Hannah climb into this network, not knowing what awaits them ahead…</t>
  </si>
  <si>
    <t>http://sentrumbookstore.com/upload/iblock/5ac/0n5ae6n6rjbxs8fvhnr68zipf7rvdzzh/9785041641986.jpg</t>
  </si>
  <si>
    <t>978-5-04-164198-6</t>
  </si>
  <si>
    <t>PREDYSTORIIA SUPERBESTSELLERA «VNUTRI UBIĬTSY»VTOROĬ ROMAN IZ TSIKLA «GLENMOR-PARK»Vremena izmenilisʹ. Teperʹ ubiĭtsy mogut ne iskatʹ svoikh zhertv na ulitsakh, ne vyslezhivatʹ ikh v gorodskikh labirintakh. Ikh okhotnichʹimi ugodʹiami stala Setʹ, v kotoroĭ oni mogut okazatʹsia kem ugodno. Prizraki bez imeni i litsa, igroki v smertʹ…V sobstvennoĭ kvartire nakhodiat zadushennoĭ moloduiu zhenshchinu. Detektiv Dzheĭkob Kuper iz politsii Glenmor-Parka vyiasniaet, chto zhertva – otshelʹnitsa, provodiashchaia vremia v zhestokoĭ rolevoĭ onlaĭn-igre – zabludilasʹ v sobstvennom virtualʹnom mire. Chtoby naĭti ubiĭtsu, Dzheĭkobu pridetsia samomu vstupitʹ v ėtu igru…V tu zhe nochʹ – i tozhe na svoeĭ kvartire – zarezan muzhchina. Pogibshiĭ byl merzkim internet-trollem, izdevavshimsia nad zhenshchinami v «Tvittere». I teperʹ detektiv Khanna Shor, rassleduiushchaia ėto delo, nevolʹno sprashivaet sebia, tak li uzh vinovat ego ubiĭtsa…Internet… Vsemirnaia pautina s mnozhestvom temnykh ugolkov, v kotorykh podzhidaiut svoikh zhertv samye zhestokie i zlobnye pauki. Dzheĭkob i Khanna lezut v ėtu setʹ, ne znaia, chto zhdet ikh vperedi…</t>
  </si>
  <si>
    <t>Setʹ smerti</t>
  </si>
  <si>
    <t>Паркс, Адель</t>
  </si>
  <si>
    <t>Двое</t>
  </si>
  <si>
    <t>Увлекательный динамичный триллер от одной из самых продаваемых писательниц в Англии. Книги Адель Паркс переведены на 31 язык, разошлись тиражом свыше 4 000 000 экземпляров и уже 10 раз экранизировались.Для всех поклонников бестселлеров «Я слежу за тобой» и «Молчаливый пациент».</t>
  </si>
  <si>
    <t>Хиты Amazon. Триллеры Адель Паркс</t>
  </si>
  <si>
    <t>Parks, Adele</t>
  </si>
  <si>
    <t>Two</t>
  </si>
  <si>
    <t>A fascinating dynamic thriller from one of the best-selling writers in England. Adele Parks' books have been translated into 31 languages, have sold over 4,000,000 copies and have been screened 10 times.For all fans of the bestsellers "I'm watching you" and "The Silent Patient".</t>
  </si>
  <si>
    <t>http://sentrumbookstore.com/upload/iblock/87d/iryf3tmzvm1sdkmxln3ra1jnoe4cbs3j/9785171468361.jpg</t>
  </si>
  <si>
    <t>978-5-17-146836-1</t>
  </si>
  <si>
    <t>Uvlekatelʹnyĭ dinamichnyĭ triller ot odnoĭ iz samykh prodavaemykh pisatelʹnits v Anglii. Knigi Adelʹ Parks perevedeny na 31 iazyk, razoshlisʹ tirazhom svyshe 4 000 000 ėkzempliarov i uzhe 10 raz ėkranizirovalisʹ.Dlia vsekh poklonnikov bestsellerov «IA slezhu za toboĭ» i «Molchalivyĭ patsient».</t>
  </si>
  <si>
    <t>Parks, Adelʹ</t>
  </si>
  <si>
    <t>Dvoe</t>
  </si>
  <si>
    <t>Рип. ШИстД. Исповедь монаха:роман</t>
  </si>
  <si>
    <t>Rip. shistd. Confessions of a monk:novel</t>
  </si>
  <si>
    <t>http://sentrumbookstore.com/upload/iblock/2ed/fmdgqxw6fws89e9938jwr6tg6gcj3t3r/9785386148324.jpg</t>
  </si>
  <si>
    <t>978-5-386-14832-4</t>
  </si>
  <si>
    <t>Rip. ShIstD. Ispovedʹ monakha:roman</t>
  </si>
  <si>
    <t>Рип. ШИстД. Ученик еретика:роман</t>
  </si>
  <si>
    <t>Rip. shistd. The Heretic's Disciple:novel</t>
  </si>
  <si>
    <t>http://sentrumbookstore.com/upload/iblock/7ea/22xhp22bcansir7plx2pop1k3xdxn2st/9785386148683.jpg</t>
  </si>
  <si>
    <t>978-5-386-14868-3</t>
  </si>
  <si>
    <t>Rip. ShIstD. Uchenik eretika:roman</t>
  </si>
  <si>
    <t>По, Э.А.; Гримли, Г.</t>
  </si>
  <si>
    <t>Сказки смерти и забвения с иллюстрациями Г. Гримли</t>
  </si>
  <si>
    <t>4 истории о людях, которые потеряли любовь, сбились с пути и лишились рассудка.Мрачные и мистические рассказы Эдгара Аллана По — 'Сердце-обличитель', 'Система доктора Смоля и профессора Перро', 'Продолговатый ящик' и 'Что случилось с господином Вальдемаром?' — стали настоящей классикой ужаса.А обрамленные зловещими и ироничными иллюстрациями Гриса Гримли, достойного продолжателя готических традиций Эдварда Гори, эти повести никогда не выглядели страшнее!</t>
  </si>
  <si>
    <t>Poe, E.A.; Grimley, G.</t>
  </si>
  <si>
    <t>Tales of Death and Oblivion with illustrations by G. Grimley</t>
  </si>
  <si>
    <t>4 stories about people who have lost love, lost their way and lost their mind.Dark and mystical stories by Edgar Allan Poe — 'The Tell-tale Heart', 'The System of Dr. Smolya and Professor Perrault', 'The Oblong Box' and 'What happened to Mr. Valdemar?' — have become a true horror classic.And framed by the sinister and ironic illustrations of Gris Grimley, a worthy successor of the Gothic traditions of Edward Gorey, these stories have never looked scarier!</t>
  </si>
  <si>
    <t>http://sentrumbookstore.com/upload/iblock/42b/567phvvvmj7znrt7c9n123xxdr4qkhgc/9785171516451.jpg</t>
  </si>
  <si>
    <t>978-5-17-151645-1</t>
  </si>
  <si>
    <t>4 istorii o liudiakh, kotorye poteriali liubovʹ, sbilisʹ s puti i lishilisʹ rassudka.Mrachnye i misticheskie rasskazy Ėdgara Allana Po — 'Serdtse-oblichitelʹ', 'Sistema doktora Smolia i professora Perro', 'Prodolgovatyĭ iashchik' i 'Chto sluchilosʹ s gospodinom Valʹdemarom?' — stali nastoiashcheĭ klassikoĭ uzhasa.A obramlennye zloveshchimi i ironichnymi illiustratsiiami Grisa Grimli, dostoĭnogo prodolzhatelia goticheskikh traditsiĭ Ėdvarda Gori, ėti povesti nikogda ne vygliadeli strashnee!</t>
  </si>
  <si>
    <t>Po, Ė.A.; Grimli, G.</t>
  </si>
  <si>
    <t>Skazki smerti i zabveniia s illiustratsiiami G. Grimli</t>
  </si>
  <si>
    <t>Полякова, Т.В.; Полякова, А.М.</t>
  </si>
  <si>
    <t>Когда я вернусь</t>
  </si>
  <si>
    <t>Владан Марич исчез. Он и раньше пропадал по зову Родины, никого не предупредив, но прошло больше семи месяцев. Вдруг он не вернется?! Я же очень тоскую и не оставляю надежду…Вопреки здравому смыслу, я соглашаюсь помочь бывшему разобраться с пропажей важных документов из его рабочего сейфа. Ведь я в первую очередь боевая подруга и помощница Серба, самого известного в городе сыщика…От соавтора:«К счастью, наши отношения с Татьяной Викторовной были гораздо больше, чем свекровь — сноха. Мы всегда обсуждали каждую из её книг, судьбу героев и хитросплетения сюжетов. Много лет она боролась за жизнь — не только свою, но и жизнь дорогих сердцу героев. Прежде чем уйти из жизни, она передала мне не только свои знания, черновики и идеи, но и любовь к своим произведениям, героям и читателям.Татьяна Викторовна начала писать продолжение истории про Полину и Владана, а я дописала эту повесть — ведь герои продолжают жить, теперь на страницах произведений нашего совместного авторства». Анна Полякова</t>
  </si>
  <si>
    <t>Polyakova, T.V.; Polyakova, A.M.</t>
  </si>
  <si>
    <t>When will I be back</t>
  </si>
  <si>
    <t>Vladan Maric disappeared. He had disappeared before at the call of his homeland, without warning anyone, but more than seven months had passed. What if he doesn't come back?! I am very sad and do not give up hope…Contrary to common sense, I agree to help my ex deal with the loss of important documents from his work safe. After all, I am first of all a fighting friend and assistant of a Serb, the most famous detective in the city…From the co-author:"Fortunately, our relationship with Tatiana Viktorovna was much more than a mother—in-law -daughter-in-law. We always discussed each of her books, the fate of the characters and the intricacies of the plots. For many years she fought for life — not only her own, but also the lives of heroes dear to her heart. Before she passed away, she gave me not only her knowledge, drafts and ideas, but also her love for her works, heroes and readers.Tatiana Viktorovna began to write the continuation of the story about Polina and Vladan, and I finished this story — after all, the characters continue to live, now on the pages of the works of our joint authorship." Anna Polyakova</t>
  </si>
  <si>
    <t>http://sentrumbookstore.com/upload/iblock/505/sw4p8xcfuapgwnhcrg5kd5d2wzyn6hex/9785041625931.jpg</t>
  </si>
  <si>
    <t>978-5-04-162593-1</t>
  </si>
  <si>
    <t>Vladan Marich ischez. On i ranʹshe propadal po zovu Rodiny, nikogo ne preduprediv, no proshlo bolʹshe semi mesiatsev. Vdrug on ne vernetsia?! IA zhe ochenʹ toskuiu i ne ostavliaiu nadezhdu…Vopreki zdravomu smyslu, ia soglashaiusʹ pomochʹ byvshemu razobratʹsia s propazheĭ vazhnykh dokumentov iz ego rabochego seĭfa. Vedʹ ia v pervuiu ocheredʹ boevaia podruga i pomoshchnitsa Serba, samogo izvestnogo v gorode syshchika…Ot soavtora:«K schastʹiu, nashi otnosheniia s Tatʹianoĭ Viktorovnoĭ byli gorazdo bolʹshe, chem svekrovʹ — snokha. My vsegda obsuzhdali kazhduiu iz eë knig, sudʹbu geroev i khitrospleteniia siuzhetov. Mnogo let ona borolasʹ za zhiznʹ — ne tolʹko svoiu, no i zhiznʹ dorogikh serdtsu geroev. Prezhde chem uĭti iz zhizni, ona peredala mne ne tolʹko svoi znaniia, chernoviki i idei, no i liubovʹ k svoim proizvedeniiam, geroiam i chitateliam.Tatʹiana Viktorovna nachala pisatʹ prodolzhenie istorii pro Polinu i Vladana, a ia dopisala ėtu povestʹ — vedʹ geroi prodolzhaiut zhitʹ, teperʹ na stranitsakh proizvedeniĭ nashego sovmestnogo avtorstva». Anna Poliakova</t>
  </si>
  <si>
    <t>Poliakova, T.V.; Poliakova, A.M.</t>
  </si>
  <si>
    <t>Kogda ia vernusʹ</t>
  </si>
  <si>
    <t>Роуз, Дж.</t>
  </si>
  <si>
    <t>Почти идеальный брак</t>
  </si>
  <si>
    <t>НАЦИОНАЛЬНЫЙ БЕСТСЕЛЛЕР СШАТОП 3 БЕСТСЕЛЛЕРОВ AMAZONВОЗГЛАВЛЯЕТ СПИСОК БЕСТСЕЛЛЕРОВ BARNES&amp;NOBLESВы бы защищали своего мужа в суде, если бы его обвиняли в убийстве любовницы?Сара Морган – лучший адвокат по уголовным делам в округе Колумбия. В свои 33 года она достигла всего, о чем мечтала – карьера, дом, семья… Чего нельзя сказать о ее муже.Адам Морган – неудачник. Он писатель, так и не получивший признания. Он живет на деньги своей жены, которую уже давно не любит. Недавно у Адама появился секрет. В маленьком уединенном домике на лесном озере у него разгорелся бурный и страстный роман с молоденькой Келли Саммерс.Но однажды утром все меняется. Адама арестовывают за убийство. Келли найдена с тридцатью семью ножевыми ранениями. В его постели…С этого момента Сара – единственная, кто может спасти Адама от смертной казни. Ей приходится взяться за свое самое сложное дело в своей практике: защищать в суде собственного мужа – человека, обвиняемого в убийстве своей любовницы.Но виновен ли он?.. Или нет?Идеальное чтение для любителей романов «Мертвое озеро» и «Исчезнувшая».------------------------------«Это запутанная, не отпускающая вас книга, которую вы будете читать всю ночь! Динамичная история с четким текстом и интригующим сюжетом. Дженива Роуз заслуживает внимания». – Саманта Даунинг«Этот роман – захватывающий, мастерский дебют о предательстве и справедливости. Блестящий саспенс с дразнящим на каждом шагу сюжетом и захватывающими персонажами. Обязательно к прочтению для любителей триллеров». – Саманта М. Бейли«Книга, которую нужно читать залпом. Шокирующий финал. Я не могла оторваться_ я должна была узнать, что случилось на самом деле. Изобилие поворотов…» – Джей Ти Эллисон</t>
  </si>
  <si>
    <t>Rose, J.</t>
  </si>
  <si>
    <t>An almost perfect marriage</t>
  </si>
  <si>
    <t>US NATIONAL BESTSELLER 3 AMAZON BESTSELLERS TOPS BARNES&amp;amp_ NOBLES BESTSELLER LIST Would you defend your husband in court if he was accused of murdering his mistress?Sarah Morgan is the best criminal defense attorney in the District of Columbia. At the age of 33, she achieved everything she dreamed of – a career, a home, a family... which cannot be said about her husband.Adam Morgan is a loser. He is a writer who has never received recognition. He lives on the money of his wife, whom he has not loved for a long time. Adam recently had a secret. In a small secluded house on a forest lake, he had a stormy and passionate affair with a young Kelly Summers.But one morning everything changes. Adam is arrested for murder. Kelly was found with thirty-seven stab wounds. In his bed…From now on, Sarah is the only one who can save Adam from the death penalty. She has to take up her most difficult case in her practice: to defend her own husband in court – a man accused of murdering his mistress.But is he guilty?.. Or not?Ideal reading for fans of the novels "Dead Lake" and "Disappeared".------------------------------"This is a confusing, never-letting-go book that you will read all night! A dynamic story with clear text and an intriguing plot. Geneva Rose deserves attention." – Samantha Downing"This novel is an exciting, masterful debut about betrayal and justice. Brilliant suspense with a teasing plot at every turn and exciting characters. A must-read for thriller lovers." – Samantha M. Bailey "A book to be read in one gulp. A shocking ending. I couldn't tear myself away_ I had to find out what really happened. An abundance of twists..." – J.T. Ellison</t>
  </si>
  <si>
    <t>http://sentrumbookstore.com/upload/iblock/099/y1qja5dlm72ekfna29q3f5dd16nmhvp1/9785041687441.jpg</t>
  </si>
  <si>
    <t>978-5-04-168744-1</t>
  </si>
  <si>
    <t>NATSIONALʹNYĬ BESTSELLER SShATOP 3 BESTSELLEROV AMAZONVOZGLAVLIAET SPISOK BESTSELLEROV BARNES&amp;NOBLESVy by zashchishchali svoego muzha v sude, esli by ego obviniali v ubiĭstve liubovnitsy?Sara Morgan – luchshiĭ advokat po ugolovnym delam v okruge Kolumbiia. V svoi 33 goda ona dostigla vsego, o chem mechtala – karʹera, dom, semʹia… Chego nelʹzia skazatʹ o ee muzhe.Adam Morgan – neudachnik. On pisatelʹ, tak i ne poluchivshiĭ priznaniia. On zhivet na denʹgi svoeĭ zheny, kotoruiu uzhe davno ne liubit. Nedavno u Adama poiavilsia sekret. V malenʹkom uedinennom domike na lesnom ozere u nego razgorelsia burnyĭ i strastnyĭ roman s molodenʹkoĭ Kelli Sammers.No odnazhdy utrom vse meniaetsia. Adama arestovyvaiut za ubiĭstvo. Kelli naĭdena s tridtsatʹiu semʹiu nozhevymi raneniiami. V ego posteli…S ėtogo momenta Sara – edinstvennaia, kto mozhet spasti Adama ot smertnoĭ kazni. Eĭ prikhoditsia vziatʹsia za svoe samoe slozhnoe delo v svoeĭ praktike: zashchishchatʹ v sude sobstvennogo muzha – cheloveka, obviniaemogo v ubiĭstve svoeĭ liubovnitsy.No vinoven li on?.. Ili net?Idealʹnoe chtenie dlia liubiteleĭ romanov «Mertvoe ozero» i «Ischeznuvshaia».------------------------------«Ėto zaputannaia, ne otpuskaiushchaia vas kniga, kotoruiu vy budete chitatʹ vsiu nochʹ! Dinamichnaia istoriia s chetkim tekstom i intriguiushchim siuzhetom. Dzheniva Rouz zasluzhivaet vnimaniia». – Samanta Dauning«Ėtot roman – zakhvatyvaiushchiĭ, masterskiĭ debiut o predatelʹstve i spravedlivosti. Blestiashchiĭ saspens s drazniashchim na kazhdom shagu siuzhetom i zakhvatyvaiushchimi personazhami. Obiazatelʹno k prochteniiu dlia liubiteleĭ trillerov». – Samanta M. Beĭli«Kniga, kotoruiu nuzhno chitatʹ zalpom. Shokiruiushchiĭ final. IA ne mogla otorvatʹsia_ ia dolzhna byla uznatʹ, chto sluchilosʹ na samom dele. Izobilie povorotov…» – Dzheĭ Ti Ėllison</t>
  </si>
  <si>
    <t>Rouz, Dzh.</t>
  </si>
  <si>
    <t>Pochti idealʹnyĭ brak</t>
  </si>
  <si>
    <t>Пуля с Кавказа</t>
  </si>
  <si>
    <t>Перед вами серия известного автора исторических детективов Николая Свечина о сыщике Алексее Лыкове.Романы и рассказы о Лыкове издаются уже давно, но только в этой серии вы найдете удобную навигацию по всему циклу (порядок чтения) и историческую хронологию (на каждом переплете указан год, в который происходит действие романа). Читать можно и по хронологии — и без нее, но всегда удобно свериться с датами.Сдержанное оформление под старину уже успело заслужить любовь читателей.Коллежский асессор Алексей Лыков, прославленный в боях и получивший семь страшных ранений, только успел жениться на своей давней любви Вареньке Нефедьевой, как его командируют на Северный Кавказ.Лыкову вместе с его другом и коллегой бароном Виктором Таубе предстоит изловить эмиссара турецкой разведки, который угрожает внешней безопасности Российского Государства. Лыков не раз окажется на гибельном краю, сразится с абреками, и все это — на фоне живописнейшей природы и гор Дагестана.</t>
  </si>
  <si>
    <t>A bullet from the Caucasus</t>
  </si>
  <si>
    <t>Here is a series by the famous author of historical detectives Nikolai Svechin about the detective Alexey Lykov.Novels and stories about Lykov have been published for a long time, but only in this series you will find convenient navigation throughout the cycle (reading order) and historical chronology (each binding indicates the year in which the novel takes place). You can read by chronology — and without it, but it is always convenient to check the dates.The restrained antique design has already managed to earn the love of readers.Collegiate assessor Alexey Lykov, famous in battles and who received seven terrible wounds, had just managed to marry his long-time love Varenka Nefedieva, when he was sent to the North Caucasus.Lykov, along with his friend and colleague Baron Viktor Taube, will have to catch an emissary of Turkish intelligence who threatens the external security of the Russian State. Lykov will repeatedly find himself on the disastrous edge, will fight with the Abreks, and all this against the backdrop of the most picturesque nature and mountains of Dagestan.</t>
  </si>
  <si>
    <t>http://sentrumbookstore.com/upload/iblock/397/0lkocbl1msyc0ly8b7x72rhhgsv5bzjy/9785041691967.jpg</t>
  </si>
  <si>
    <t>978-5-04-169196-7</t>
  </si>
  <si>
    <t>Pered vami seriia izvestnogo avtora istoricheskikh detektivov Nikolaia Svechina o syshchike Aleksee Lykove.Romany i rasskazy o Lykove izdaiutsia uzhe davno, no tolʹko v ėtoĭ serii vy naĭdete udobnuiu navigatsiiu po vsemu tsiklu (poriadok chteniia) i istoricheskuiu khronologiiu (na kazhdom pereplete ukazan god, v kotoryĭ proiskhodit deĭstvie romana). Chitatʹ mozhno i po khronologii — i bez nee, no vsegda udobno sveritʹsia s datami.Sderzhannoe oformlenie pod starinu uzhe uspelo zasluzhitʹ liubovʹ chitateleĭ.Kollezhskiĭ asessor Alekseĭ Lykov, proslavlennyĭ v boiakh i poluchivshiĭ semʹ strashnykh raneniĭ, tolʹko uspel zhenitʹsia na svoeĭ davneĭ liubvi Varenʹke Nefedʹevoĭ, kak ego komandiruiut na Severnyĭ Kavkaz.Lykovu vmeste s ego drugom i kollegoĭ baronom Viktorom Taube predstoit izlovitʹ ėmissara turetskoĭ razvedki, kotoryĭ ugrozhaet vneshneĭ bezopasnosti Rossiĭskogo Gosudarstva. Lykov ne raz okazhetsia na gibelʹnom kraiu, srazitsia s abrekami, i vse ėto — na fone zhivopisneĭsheĭ prirody i gor Dagestana.</t>
  </si>
  <si>
    <t>Pulia s Kavkaza</t>
  </si>
  <si>
    <t>Стаут, Р.</t>
  </si>
  <si>
    <t>Гамбит. Банальное убийство</t>
  </si>
  <si>
    <t>Stout, p.</t>
  </si>
  <si>
    <t>Gambit. A banal murder</t>
  </si>
  <si>
    <t>http://sentrumbookstore.com/upload/iblock/f36/nlml8hcts16qmavygq36lzpeshikcsu5/9785389196919.jpg</t>
  </si>
  <si>
    <t>978-5-389-19691-9</t>
  </si>
  <si>
    <t>Staut, R.</t>
  </si>
  <si>
    <t>Gambit. Banalʹnoe ubiĭstvo</t>
  </si>
  <si>
    <t>Тереза, Дрисколл</t>
  </si>
  <si>
    <t>Ужас по средам</t>
  </si>
  <si>
    <t>От автора международного бестселлера № 1 «Я слежу за тобой»«Я порежу тебя проволокой для сыра».Для журналистки Элис Хендерсон это была самая обычная среда. Пока искаженный металлический голос в трубке не произнес ту жуткую фразу. Возможно, просто дурацкий розыгрыш, или очередной псих, ненавидящий журналистов? Но в следующую среду Элис получила еще одно послание…Пытаясь понять, кто может ее преследовать, она вдруг осознает, что тревожные знаки по средам появились в ее жизни еще раньше. Некто хочет, чтобы она тряслась от ужаса, страдала перед смертью… Хочет ее наказать. Но за что? И почему именно среды?Полицейские разводят руками. Безумно трудно вычислить таких анонимных преследователей, а уберечь жертву можно только под круглосуточном наблюдением. Остается одно – ждать новой среды. И каждая среда кошмарнее предыдущей…------------------------------------------------------------------------------------------------------------Мастерски написанный триллер, который читаешь, затаив дыхание… Я сидел над ним до утра, едва разлепляя глаза, чтобы прочесть хотя бы еще одну главу. – Джон МаррсЗахватывающая история с непредсказуемым финалом, которая буквально держала меня в тисках. Дрисколл заставила теряться в догадках до самого конца. – Стефани ВробельПугает и завораживает. – Джейн КорриНапряженное повествование с кучей неожиданных поворотов. – My WeeklyСтремительный триллер, читается на одном дыхании. – Sunday Mirror</t>
  </si>
  <si>
    <t>Tok. Национальный бестселлер. Британия</t>
  </si>
  <si>
    <t>Theresa, Driscoll</t>
  </si>
  <si>
    <t>Horror on Wednesdays</t>
  </si>
  <si>
    <t>From the author of the international bestseller No. 1 "I'm watching you""I'll cut you with a cheese wire."For journalist Alice Henderson, it was a very ordinary Wednesday. Until a distorted metallic voice on the phone uttered that terrible phrase. Maybe it's just a stupid prank, or another psycho who hates journalists? But the following Wednesday Alice received another message…Trying to figure out who might be following her, she suddenly realizes that the warning signs on Wednesdays appeared in her life even earlier. Someone wants her to shake with terror, to suffer before death... wants to punish her. But for what? And why Wednesday?The police throw up their hands. It is insanely difficult to calculate such anonymous pursuers, and it is possible to protect the victim only under round-the-clock supervision. One thing remains – to wait for a new environment. And every Wednesday is worse than the previous one...------------------------------------------------------------------------------------------------------------ A masterfully written thriller that you read holding my breath… I sat over it until morning, barely opening my eyes to read at least one more chapter. – John Marr is an exciting story with an unpredictable ending that literally held me in a vice. Driscoll made me wonder until the very end. – Stephanie Vrobel scares and fascinates. – Jane Corrine is a tense narrative with a bunch of unexpected twists. – My Weekly is an amazing thriller, read in one breath. – Sunday Mirror</t>
  </si>
  <si>
    <t>http://sentrumbookstore.com/upload/iblock/839/4xqgqgtjc2ijt79p7u0teit9s5ehfwg5/9785041647483.jpg</t>
  </si>
  <si>
    <t>978-5-04-164748-3</t>
  </si>
  <si>
    <t>Ot avtora mezhdunarodnogo bestsellera № 1 «IA slezhu za toboĭ»«IA porezhu tebia provolokoĭ dlia syra».Dlia zhurnalistki Ėlis Khenderson ėto byla samaia obychnaia sreda. Poka iskazhennyĭ metallicheskiĭ golos v trubke ne proiznes tu zhutkuiu frazu. Vozmozhno, prosto duratskiĭ rozygrysh, ili ocherednoĭ psikh, nenavidiashchiĭ zhurnalistov? No v sleduiushchuiu sredu Ėlis poluchila eshche odno poslanie…Pytaiasʹ poniatʹ, kto mozhet ee presledovatʹ, ona vdrug osoznaet, chto trevozhnye znaki po sredam poiavilisʹ v ee zhizni eshche ranʹshe. Nekto khochet, chtoby ona triaslasʹ ot uzhasa, stradala pered smertʹiu… Khochet ee nakazatʹ. No za chto? I pochemu imenno sredy?Politseĭskie razvodiat rukami. Bezumno trudno vychislitʹ takikh anonimnykh presledovateleĭ, a uberechʹ zhertvu mozhno tolʹko pod kruglosutochnom nabliudeniem. Ostaetsia odno – zhdatʹ novoĭ sredy. I kazhdaia sreda koshmarnee predydushcheĭ…------------------------------------------------------------------------------------------------------------Masterski napisannyĭ triller, kotoryĭ chitaeshʹ, zataiv dykhanie… IA sidel nad nim do utra, edva razlepliaia glaza, chtoby prochestʹ khotia by eshche odnu glavu. – Dzhon MarrsZakhvatyvaiushchaia istoriia s nepredskazuemym finalom, kotoraia bukvalʹno derzhala menia v tiskakh. Driskoll zastavila teriatʹsia v dogadkakh do samogo kontsa. – Stefani VrobelʹPugaet i zavorazhivaet. – Dzheĭn KorriNapriazhennoe povestvovanie s kucheĭ neozhidannykh povorotov. – My WeeklyStremitelʹnyĭ triller, chitaetsia na odnom dykhanii. – Sunday Mirror</t>
  </si>
  <si>
    <t>Tereza, Driskoll</t>
  </si>
  <si>
    <t>Uzhas po sredam</t>
  </si>
  <si>
    <t>Уиллингхэм, С.</t>
  </si>
  <si>
    <t>Мерцание во тьме</t>
  </si>
  <si>
    <t>ЛУЧШИЙ ТРИЛЛЕР-2022 ПО ВЕРСИИ AMAZONСАМЫЙ ОЖИДАЕМЫЙ ТРИЛЛЕР НА GOODREADS В 2022 Г.ЭММА СТОУН СЫГРАЕТ ГЛАВНУЮ РОЛЬ В ЭКРАНИЗАЦИИ------------------------------------------------------------------------------------------------------------ОТЕЦ ХЛОИ ДЭВИС – СЕРИЙНЫЙ УБИЙЦА…Ей было всего двенадцать, когда папа получил шесть пожизненных за убийство шести девочек – ее подруг. Именно Хлоя нашла главные доказательства его вины. Но тела жертв так и остались лежать где-то посреди луизианских болот.ЕГО ПРЕСТУПЛЕНИЯ ПРЕСЛЕДУЮТ ДОЧЬ ЗЛОВЕЩЕЙ ТЕНЬЮ…Хлоя смогла по осколкам собрать свою разбитую жизнь. Теперь она уважаемый подростковый психолог и счастливая невеста. Впрочем, это не избавило ее саму от ПТСР и паранойи. Девушка все время ждет чего-то ужасного.И ТЕПЕРЬ ЕЕ СТРАХИ ВОПЛОТИЛИСЬ В РЕАЛЬНОСТЬ…Через двадцать лет после отцовских убийств кошмарные события повторяются. Пропала девочка. Потом другая – ее пациентка. Может, это безумие – искать в новых исчезновениях отголоски прошлого? Или…ЕЙ ПРЕДСТОИТ РАЗОБЛАЧИТЬ МАНЬЯКА ЕЩЕ РАЗ?------------------------------------------------------------------------------------------------------------Изящный, крайне напряженный триллер с совершенно неожиданными поворотами. Вы будете читать дебют Уилиингхэм даже понимая, что хорошо бы лечь и хоть немного поспать. – Карин СлотерЭтот роман соединяет роскошную южную готику, проникновенное психологическое исследование, выворачивающую душу семейную трагедию, жесткий саспенс и – главное – одну из наиболее мощных детективных историй, встреченных мной за последние годы. – А. Дж. ФиннАвтор увлекает нас в напряженное путешествие в глубины психологии зла и поднимает к вершинам стойкости духа, ведя свой рассказ безукоризненным литературным языком. – Джеффри ДиверНе доверяйте ни одному персонажу в этом до неприличия безупречном дебютном романе. Закрученный реактивный триллер. – Питер СвонсонРади этого романа вы отодвинете весь свой список чтения. – Вэл МакдермидНевероятно умно и увлекательно. Развязка одновременно поразительна и убедительна. – The Washington PostАтмосферный стиль и многочисленные ложные следы делают повествование дико напряженным. Уиллингхэм – автор, за чьим творчеством определенно стоит следить. – Publishers WeeklyЭто безупречное повествование не раз вызовет волну мурашек, пока оно, то и дело неожиданно круто поворачивая, стремится к финалу, который заставит вас беспомощно хватать ртом воздух. – Daily Mail</t>
  </si>
  <si>
    <t>Tok. Национальный бестселлер. США</t>
  </si>
  <si>
    <t>Willingham, S.</t>
  </si>
  <si>
    <t>Flickering in the dark</t>
  </si>
  <si>
    <t>BEST THRILLER-2022 ACCORDING TO AMAZON, THE MOST ANTICIPATED THRILLER ON GOODREADS IN 2022, EMMA STONE WILL PLAY THE MAIN ROLE IN THE FILM ADAPTATION------------------------------------------------------------------------------------------------------------CHLOE DAVIS' FATHER is A SERIAL KILLER... she was only twelve when Dad got six life sentences for the murder of six girls – her friends. It was Chloe who found the main evidence of his guilt. But the bodies of the victims remained lying somewhere in the middle of the Louisiana swamps.HIS CRIMES HAUNT HIS DAUGHTER WITH A SINISTER SHADOW... Chloe was able to piece together her broken life. Now she is a respected teenage psychologist and a happy bride. However, this did not save her from PTSD and paranoia herself. The girl is always waiting for something terrible.AND NOW HER FEARS HAVE BECOME A REALITY... twenty years after HER father's murders, nightmarish events are repeating themselves. A girl has disappeared. Then another – her patient. Maybe it's crazy to look for echoes of the past in new disappearances? OR... SHE WILL HAVE TO EXPOSE THE MANIAC AGAIN?------------------------------------------------------------------------------------------------------------ Elegant, extremely a tense thriller with completely unexpected twists. You will read the debut of Wiliingham even realizing that it would be good to lie down and get some sleep. – Karin Slaughter This novel combines luxurious southern Gothic, heartfelt psychological research, soul–wrenching family tragedy, tough suspense and – most importantly – one of the most powerful detective stories I have met in recent years. - A. J. FinnAvtor takes us on an intense journey into the depths of the psychology of evil and raises us to the heights of fortitude, leading his the story is an impeccable literary language. – Jeffrey Divert don't trust a single character in this obscenely flawless debut novel. A twisted jet thriller. – Peter Swanson, you will move your entire reading list away from this novel. – Val McDermid is probably smart and fascinating. The denouement is both striking and convincing. – The Washington PostAtmospheric style and numerous false traces make the narrative wildly tense. Willingham is an author whose work is definitely worth following. – Publishers Weekly This impeccable narrative will cause a wave of goosebumps more than once, while it, every now and then unexpectedly turning sharply, strives for a finale that will make you helplessly gasp for air. – Daily Mail</t>
  </si>
  <si>
    <t>http://sentrumbookstore.com/upload/iblock/c6a/5bblgpcztj0ln1sp1th6s8huo7thv8hv/9785041687373.jpg</t>
  </si>
  <si>
    <t>978-5-04-168737-3</t>
  </si>
  <si>
    <t>LUChShIĬ TRILLER-2022 PO VERSII AMAZONSAMYĬ OZhIDAEMYĬ TRILLER NA GOODREADS V 2022 G.ĖMMA STOUN SYGRAET GLAVNUIU ROLʹ V ĖKRANIZATSII------------------------------------------------------------------------------------------------------------OTETS KhLOI DĖVIS – SERIĬNYĬ UBIĬTSA…Eĭ bylo vsego dvenadtsatʹ, kogda papa poluchil shestʹ pozhiznennykh za ubiĭstvo shesti devochek – ee podrug. Imenno Khloia nashla glavnye dokazatelʹstva ego viny. No tela zhertv tak i ostalisʹ lezhatʹ gde-to posredi luizianskikh bolot.EGO PRESTUPLENIIA PRESLEDUIUT DOChʹ ZLOVEShchEĬ TENʹIU…Khloia smogla po oskolkam sobratʹ svoiu razbituiu zhiznʹ. Teperʹ ona uvazhaemyĭ podrostkovyĭ psikholog i schastlivaia nevesta. Vprochem, ėto ne izbavilo ee samu ot PTSR i paranoĭi. Devushka vse vremia zhdet chego-to uzhasnogo.I TEPERʹ EE STRAKhI VOPLOTILISʹ V REALʹNOSTʹ…Cherez dvadtsatʹ let posle ottsovskikh ubiĭstv koshmarnye sobytiia povtoriaiutsia. Propala devochka. Potom drugaia – ee patsientka. Mozhet, ėto bezumie – iskatʹ v novykh ischeznoveniiakh otgoloski proshlogo? Ili…EĬ PREDSTOIT RAZOBLAChITʹ MANʹIAKA EShchE RAZ?------------------------------------------------------------------------------------------------------------Iziashchnyĭ, kraĭne napriazhennyĭ triller s sovershenno neozhidannymi povorotami. Vy budete chitatʹ debiut Uiliingkhėm dazhe ponimaia, chto khorosho by lechʹ i khotʹ nemnogo pospatʹ. – Karin SloterĖtot roman soediniaet roskoshnuiu iuzhnuiu gotiku, proniknovennoe psikhologicheskoe issledovanie, vyvorachivaiushchuiu dushu semeĭnuiu tragediiu, zhestkiĭ saspens i – glavnoe – odnu iz naibolee moshchnykh detektivnykh istoriĭ, vstrechennykh mnoĭ za poslednie gody. – A. Dzh. FinnAvtor uvlekaet nas v napriazhennoe puteshestvie v glubiny psikhologii zla i podnimaet k vershinam stoĭkosti dukha, vedia svoĭ rasskaz bezukoriznennym literaturnym iazykom. – Dzheffri DiverNe doveriaĭte ni odnomu personazhu v ėtom do neprilichiia bezuprechnom debiutnom romane. Zakruchennyĭ reaktivnyĭ triller. – Piter SvonsonRadi ėtogo romana vy otodvinete vesʹ svoĭ spisok chteniia. – Vėl MakdermidNeveroiatno umno i uvlekatelʹno. Razviazka odnovremenno porazitelʹna i ubeditelʹna. – The Washington PostAtmosfernyĭ stilʹ i mnogochislennye lozhnye sledy delaiut povestvovanie diko napriazhennym. Uillingkhėm – avtor, za chʹim tvorchestvom opredelenno stoit sleditʹ. – Publishers WeeklyĖto bezuprechnoe povestvovanie ne raz vyzovet volnu murashek, poka ono, to i delo neozhidanno kruto povorachivaia, stremitsia k finalu, kotoryĭ zastavit vas bespomoshchno khvatatʹ rtom vozdukh. – Daily Mail</t>
  </si>
  <si>
    <t>Uillingkhėm, S.</t>
  </si>
  <si>
    <t>Mertsanie vo tʹme</t>
  </si>
  <si>
    <t>Устинова, Т.В.</t>
  </si>
  <si>
    <t>Роковой подарок</t>
  </si>
  <si>
    <t>Татьяна Устинова, блистательная и неповторимая звезда отечественного детектива, и издательство «Эксмо» представляют долгожданную новинку — остросюжетный роман «Роковой подарок».Знаменитая писательница Марина Покровская - в миру Маня Поливанова, - совсем приуныла. Алекс Шан-Гирей, любовь всей её жизни, ведёт себя странно, да и работа не ладится. Чтобы немного собраться с мыслями, Маня уезжает в город Беловодск и становится свидетелем преступления. Прямо у неё на глазах застрелен местный деловой человек, состоятельный, умный, хваткий, верный муж и добрый отец, одним словом, идеальный мужчина.Маня начинает расследование, и оказывается, что жизнь Максима - так зовут убитого, - на самом деле была вовсе не такой уж идеальной!.. Писательница и сам не рада, что ввязалась в такое опасное и неоднозначное предприятие…</t>
  </si>
  <si>
    <t>Татьяна Устинова. Первая среди лучших</t>
  </si>
  <si>
    <t>Ustinova, T.V.</t>
  </si>
  <si>
    <t>Fatal gift</t>
  </si>
  <si>
    <t>Tatiana Ustinova, a brilliant and unique star of the domestic detective, and the publishing house "Eksmo" present a long—awaited novelty - an action-packed novel "Fatal Gift".The famous writer Marina Pokrovskaya - in the world of Manya Polivanova - is completely depressed. Alex Shan-Giray, the love of her life, behaves strangely, and the work is not going well. To collect his thoughts a little, Manya leaves for the city of Belovodsk and becomes a witness to the crime. A local businessman, a wealthy, smart, grasping, loyal husband and kind father, in a word, an ideal man, was shot right in front of her eyes.Manya begins an investigation, and it turns out that Maxim's life - that's the name of the murdered man - was actually not so perfect at all!.. The writer himself is not happy that he got involved in such a dangerous and ambiguous enterprise…</t>
  </si>
  <si>
    <t>http://sentrumbookstore.com/upload/iblock/f75/93dx5rjr8fg8y1aqc2pkrtq1wknckkle/9785041654054.jpg</t>
  </si>
  <si>
    <t>978-5-04-165405-4</t>
  </si>
  <si>
    <t>Tatʹiana Ustinova, blistatelʹnaia i nepovtorimaia zvezda otechestvennogo detektiva, i izdatelʹstvo «Ėksmo» predstavliaiut dolgozhdannuiu novinku — ostrosiuzhetnyĭ roman «Rokovoĭ podarok».Znamenitaia pisatelʹnitsa Marina Pokrovskaia - v miru Mania Polivanova, - sovsem priunyla. Aleks Shan-Gireĭ, liubovʹ vseĭ eë zhizni, vedët sebia stranno, da i rabota ne laditsia. Chtoby nemnogo sobratʹsia s mysliami, Mania uezzhaet v gorod Belovodsk i stanovitsia svidetelem prestupleniia. Priamo u neë na glazakh zastrelen mestnyĭ delovoĭ chelovek, sostoiatelʹnyĭ, umnyĭ, khvatkiĭ, vernyĭ muzh i dobryĭ otets, odnim slovom, idealʹnyĭ muzhchina.Mania nachinaet rassledovanie, i okazyvaetsia, chto zhiznʹ Maksima - tak zovut ubitogo, - na samom dele byla vovse ne takoĭ uzh idealʹnoĭ!.. Pisatelʹnitsa i sam ne rada, chto vviazalasʹ v takoe opasnoe i neodnoznachnoe predpriiatie…</t>
  </si>
  <si>
    <t>Rokovoĭ podarok</t>
  </si>
  <si>
    <t>Жарким кровавым летом</t>
  </si>
  <si>
    <t>In the hot bloody summer</t>
  </si>
  <si>
    <t>http://sentrumbookstore.com/upload/iblock/646/dqq9s72i8ls5veuqnbnqidqogzi6mcje/9785389214132.jpg</t>
  </si>
  <si>
    <t>978-5-389-21413-2</t>
  </si>
  <si>
    <t>Zharkim krovavym letom</t>
  </si>
  <si>
    <t>Черная вдова</t>
  </si>
  <si>
    <t>В Портленде и вокруг него происходит череда ужасных событий. Во время вскрытия прямо на столе патологоанатома оживает покойник. На поляне найден труп мужчины, которого, судя по всем признакам, укусил гигантский паук размером с колесо грузовика. В больницу поступает все больше людей с ядовитыми укусами арахнид. В лесу обнаружен огромный паучий кокон, внутри которого оказывается мертвец. Как объяснить все эти страшные вещи и можно ли их остановить? Третья книга трилогии 'Душа зла'.</t>
  </si>
  <si>
    <t>Black Widow</t>
  </si>
  <si>
    <t>A series of terrible events are taking place in and around Portland. During the autopsy, the deceased comes to life right on the pathologist's table. The corpse of a man was found in a clearing, which, judging by all signs, was bitten by a giant spider the size of a truck wheel. More and more people with poisonous arachnid bites are being admitted to the hospital. A huge spider cocoon has been discovered in the forest, inside of which there is a dead man. How to explain all these terrible things and is it possible to stop them? The third book of the "Soul of Evil" trilogy.</t>
  </si>
  <si>
    <t>http://sentrumbookstore.com/upload/iblock/6b0/50mll9jmaps0frkzxd25qzpc3orsauub/9785171274436.jpg</t>
  </si>
  <si>
    <t>978-5-17-127443-6</t>
  </si>
  <si>
    <t>V Portlende i vokrug nego proiskhodit chereda uzhasnykh sobytiĭ. Vo vremia vskrytiia priamo na stole patologoanatoma ozhivaet pokoĭnik. Na poliane naĭden trup muzhchiny, kotorogo, sudia po vsem priznakam, ukusil gigantskiĭ pauk razmerom s koleso gruzovika. V bolʹnitsu postupaet vse bolʹshe liudeĭ s iadovitymi ukusami arakhnid. V lesu obnaruzhen ogromnyĭ pauchiĭ kokon, vnutri kotorogo okazyvaetsia mertvets. Kak obʺiasnitʹ vse ėti strashnye veshchi i mozhno li ikh ostanovitʹ? Tretʹia kniga trilogii 'Dusha zla'.</t>
  </si>
  <si>
    <t>Chernaia vdova</t>
  </si>
  <si>
    <t>Алюшина, Т.А.</t>
  </si>
  <si>
    <t>Вынужденное знакомство</t>
  </si>
  <si>
    <t>Новый роман Татьяны Алюшиной — это книга о том, что не стоит терять оптимизм ни в какой ситуации.В семье Полины Мирской произошла страшная трагедия: ее невестку похитил террорист. А дальше беды покатились одна за другой: болезнь брата, увольнение, предательство жениха… Но Полина, всего в жизни добившаяся сама и окруженная любовью семьи, оказалась способна на настоящие подвиги. Она сумеет защитить своих близких. Она сделает правильный выбор и не испугается перед лицом реальной опасности. И, словно в награду, обретет настоящее счастье, которого не случилось бы, не случись беды.</t>
  </si>
  <si>
    <t>Еще раз про любовь. Романы Т. Алюшиной</t>
  </si>
  <si>
    <t>Alyushina, T.A.</t>
  </si>
  <si>
    <t>Forced acquaintance</t>
  </si>
  <si>
    <t>Tatiana Alyushina's new novel is a book about not losing optimism in any situation.A terrible tragedy occurred in the family of Polina Mirskaya: her daughter-in-law was abducted by a terrorist. And then the troubles rolled one after another: the illness of her brother, dismissal, betrayal of the groom ... But Polina, who achieved everything in her life herself and surrounded by the love of her family, turned out to be capable of real feats. She will be able to protect her loved ones. She will make the right choice and will not be afraid in the face of real danger. And, as if as a reward, he will find real happiness, which would not have happened if there had been no trouble.</t>
  </si>
  <si>
    <t>http://sentrumbookstore.com/upload/iblock/824/mb4xnk1l4a9hkxgtitrzoa1u251oubbo/9785041685461.jpg</t>
  </si>
  <si>
    <t>978-5-04-168546-1</t>
  </si>
  <si>
    <t>Novyĭ roman Tatʹiany Aliushinoĭ — ėto kniga o tom, chto ne stoit teriatʹ optimizm ni v kakoĭ situatsii.V semʹe Poliny Mirskoĭ proizoshla strashnaia tragediia: ee nevestku pokhitil terrorist. A dalʹshe bedy pokatilisʹ odna za drugoĭ: boleznʹ brata, uvolʹnenie, predatelʹstvo zhenikha… No Polina, vsego v zhizni dobivshaiasia sama i okruzhennaia liubovʹiu semʹi, okazalasʹ sposobna na nastoiashchie podvigi. Ona sumeet zashchititʹ svoikh blizkikh. Ona sdelaet pravilʹnyĭ vybor i ne ispugaetsia pered litsom realʹnoĭ opasnosti. I, slovno v nagradu, obretet nastoiashchee schastʹe, kotorogo ne sluchilosʹ by, ne sluchisʹ bedy.</t>
  </si>
  <si>
    <t>Aliushina, T.A.</t>
  </si>
  <si>
    <t>Vynuzhdennoe znakomstvo</t>
  </si>
  <si>
    <t>Бойс, К.</t>
  </si>
  <si>
    <t>Горячий британский парень</t>
  </si>
  <si>
    <t>Элли Николс публично отвергли. Как любая нормальная девушка, она поступает самым разумным образом. А именно — сбегает из страны. Ей как раз подворачивается возможность отправиться в Англию вместе с группой учеников из ее школы. И пока те пытаются набрать дополнительные очки для поступления в университет, Элли хочет восстановить свою репутацию и вернуть уверенность в себе. А все знают, что в таком случае нет ничего эффективнее, чем начать встречаться с британцем.Когда девушка знакомится с Уиллом, она клянется больше не повторять ошибок прошлого. Вот почему она заключает сделку со своим одноклассником-ботаником, с которым прежде не могла найти общий язык. К ее удаче, Дев разбирается во многих вещах, которые нравятся Уиллу, так что, если он поможет с ее парнем мечты, она поможет завоевать сердце девушки, которая ему нравится.Встречаться с идеальным парнем — это, конечно, круто, пока в жизнь не вмешиваются реальные желания твоего сердца.</t>
  </si>
  <si>
    <t>Boyce, K.</t>
  </si>
  <si>
    <t>Hot British guy</t>
  </si>
  <si>
    <t>Ellie Nichols was publicly rejected. Like any normal girl, she acts in the most reasonable way. Namely, he runs away from the country. She just turns up the opportunity to go to England with a group of students from her school. And while they are trying to score extra points for admission to university, Ellie wants to restore her reputation and regain self-confidence. And everyone knows that in this case there is nothing more effective than to start dating a Brit.When the girl meets Will, she vows not to repeat the mistakes of the past. That's why she makes a deal with her classmate, a nerd, with whom she could not find a common language before. Fortunately for her, Dev understands a lot of things that Will likes, so if he helps with her dream boyfriend, she will help win the heart of the girl he likes.Dating the perfect guy is, of course, cool, as long as the real desires of your heart do not interfere with life.</t>
  </si>
  <si>
    <t>http://sentrumbookstore.com/upload/iblock/ebe/3n56nu7o4qzyvfj391fqtj98p5rvuu79/9785171371524.jpg</t>
  </si>
  <si>
    <t>978-5-17-137152-4</t>
  </si>
  <si>
    <t>Ėlli Nikols publichno otvergli. Kak liubaia normalʹnaia devushka, ona postupaet samym razumnym obrazom. A imenno — sbegaet iz strany. Eĭ kak raz podvorachivaetsia vozmozhnostʹ otpravitʹsia v Angliiu vmeste s gruppoĭ uchenikov iz ee shkoly. I poka te pytaiutsia nabratʹ dopolnitelʹnye ochki dlia postupleniia v universitet, Ėlli khochet vosstanovitʹ svoiu reputatsiiu i vernutʹ uverennostʹ v sebe. A vse znaiut, chto v takom sluchae net nichego ėffektivnee, chem nachatʹ vstrechatʹsia s britantsem.Kogda devushka znakomitsia s Uillom, ona klianetsia bolʹshe ne povtoriatʹ oshibok proshlogo. Vot pochemu ona zakliuchaet sdelku so svoim odnoklassnikom-botanikom, s kotorym prezhde ne mogla naĭti obshchiĭ iazyk. K ee udache, Dev razbiraetsia vo mnogikh veshchakh, kotorye nraviatsia Uillu, tak chto, esli on pomozhet s ee parnem mechty, ona pomozhet zavoevatʹ serdtse devushki, kotoraia emu nravitsia.Vstrechatʹsia s idealʹnym parnem — ėto, konechno, kruto, poka v zhiznʹ ne vmeshivaiutsia realʹnye zhelaniia tvoego serdtsa.</t>
  </si>
  <si>
    <t>Boĭs, K.</t>
  </si>
  <si>
    <t>Goriachiĭ britanskiĭ parenʹ</t>
  </si>
  <si>
    <t>Волкова, Мария</t>
  </si>
  <si>
    <t>Танинность желаний</t>
  </si>
  <si>
    <t>Ни чопорная французская аристократия, ни ночевка в холодном винном погребе, ни даже местная полиция не смогут остановить девушку, которая полна решимости вернуть свое женское счастье и перепробовать лучшие вина Бордо!Приехав на учебу в винный институт, Полина тут же пускается на поиски своего мистера 'О-Брион'. Задача не из легких, но главная героиня полна оптимизма. Она не расстраивается по пустякам и не создает лишних хлопот, за исключением нескольких совершенно нормальных для нее казусов. Зато сколько эмоций можно получить лишь за один год жизни в винном регионе, в особенности, когда тебя поддерживают верные друзья и ты почти нашла общий язык с родственниками возлюбленного. Дело остается за малым, найти его самого! Продолжение книги 'Девушка в вине'</t>
  </si>
  <si>
    <t>Volkova, Maria</t>
  </si>
  <si>
    <t>Tannin of desires</t>
  </si>
  <si>
    <t>Neither the prim French aristocracy, nor an overnight stay in a cold wine cellar, nor even the local police will be able to stop a girl who is determined to regain her feminine happiness and try the best Bordeaux wines!Arriving to study at the wine Institute, Polina immediately sets out in search of her Mr. 'O-Brion'. The task is not easy, but the main character is full of optimism. She does not get upset over trifles and does not create unnecessary troubles, except for a few completely normal incidents for her. But how many emotions can you get in just one year of living in the wine region, especially when you are supported by loyal friends and you have almost found a common language with your beloved's relatives. It remains for a small matter, to find him himself! Continuation of the book 'The Girl in Wine'</t>
  </si>
  <si>
    <t>http://sentrumbookstore.com/upload/iblock/434/bmgba3gb8ve6l4cvfr34ro0ev1kpw1m7/9785171459024.jpg</t>
  </si>
  <si>
    <t>978-5-17-145902-4</t>
  </si>
  <si>
    <t>Ni chopornaia frantsuzskaia aristokratiia, ni nochevka v kholodnom vinnom pogrebe, ni dazhe mestnaia politsiia ne smogut ostanovitʹ devushku, kotoraia polna reshimosti vernutʹ svoe zhenskoe schastʹe i pereprobovatʹ luchshie vina Bordo!Priekhav na uchebu v vinnyĭ institut, Polina tut zhe puskaetsia na poiski svoego mistera 'O-Brion'. Zadacha ne iz legkikh, no glavnaia geroinia polna optimizma. Ona ne rasstraivaetsia po pustiakam i ne sozdaet lishnikh khlopot, za iskliucheniem neskolʹkikh sovershenno normalʹnykh dlia nee kazusov. Zato skolʹko ėmotsiĭ mozhno poluchitʹ lishʹ za odin god zhizni v vinnom regione, v osobennosti, kogda tebia podderzhivaiut vernye druzʹia i ty pochti nashla obshchiĭ iazyk s rodstvennikami vozliublennogo. Delo ostaetsia za malym, naĭti ego samogo! Prodolzhenie knigi 'Devushka v vine'</t>
  </si>
  <si>
    <t>Volkova, Mariia</t>
  </si>
  <si>
    <t>Taninnostʹ zhelaniĭ</t>
  </si>
  <si>
    <t>Воронова, Мария</t>
  </si>
  <si>
    <t>Вечный шах</t>
  </si>
  <si>
    <t>Судье Ирине Поляковой поручают простое, но громкое дело: известный общественный деятель Смульский по неосторожности убил преследовавшую его поклонницу. Он пытался спасти девушку, а когда это не удалось, явился с повинной. Судья склонна назначить самое мягкое наказание, ведь девушка запугивала семью Смульского, подсылала к его жене и дочери бандитов… Но верная помощница Ирины Гортензия Андреевна видит в этом деле второе дно, а Ирина привыкла доверять интуиции старой учительницы.</t>
  </si>
  <si>
    <t>Суд сердца. Романы М. Вороновой</t>
  </si>
  <si>
    <t>Voronova, Maria</t>
  </si>
  <si>
    <t>The Eternal Shah</t>
  </si>
  <si>
    <t>Judge Irina Polyakova is entrusted with a simple but high-profile case: a well-known public figure Smulsky inadvertently killed a fan who was pursuing him. He tried to save the girl, and when it failed, he turned himself in. The judge is inclined to impose the mildest punishment, because the girl intimidated Smulsky's family, sent bandits to his wife and daughter… But Irina's faithful assistant Hortensia Andreevna sees the second bottom in this case, and Irina is used to trust the intuition of the old teacher.</t>
  </si>
  <si>
    <t>http://sentrumbookstore.com/upload/iblock/6a0/xw6sp2mr327mfcj3vuodn63x5lwm1n5k/9785041714048.jpg</t>
  </si>
  <si>
    <t>978-5-04-171404-8</t>
  </si>
  <si>
    <t>Sudʹe Irine Poliakovoĭ poruchaiut prostoe, no gromkoe delo: izvestnyĭ obshchestvennyĭ deiatelʹ Smulʹskiĭ po neostorozhnosti ubil presledovavshuiu ego poklonnitsu. On pytalsia spasti devushku, a kogda ėto ne udalosʹ, iavilsia s povinnoĭ. Sudʹia sklonna naznachitʹ samoe miagkoe nakazanie, vedʹ devushka zapugivala semʹiu Smulʹskogo, podsylala k ego zhene i docheri banditov… No vernaia pomoshchnitsa Iriny Gortenziia Andreevna vidit v ėtom dele vtoroe dno, a Irina privykla doveriatʹ intuitsii staroĭ uchitelʹnitsy.</t>
  </si>
  <si>
    <t>Voronova, Mariia</t>
  </si>
  <si>
    <t>Vechnyĭ shakh</t>
  </si>
  <si>
    <t>Высоцкая, Мария</t>
  </si>
  <si>
    <t>Пресыщенность ядом</t>
  </si>
  <si>
    <t>Он появился слишком внезапно, разбивая все преграды на своем пути. 'Золотой мальчик', не принимающий отказов. Сам того не ведая, он перевернул все мое существование.Притворялся обычным, а оказался тем, кто способен разрушить жизнь. Мою жизнь.Для него это был просто спор.Для меня ставки оказались слишком высоки.Но когда игра подошла к концу, а вокруг остались только выжженная земля и пропитавший ее яд, кто вышел победителем?</t>
  </si>
  <si>
    <t>Хиты Литнет</t>
  </si>
  <si>
    <t>Vysotskaya, Maria</t>
  </si>
  <si>
    <t>Satiety with poison</t>
  </si>
  <si>
    <t>He appeared too suddenly, smashing all the obstacles in his path. The 'golden boy' who does not accept refusals. Without knowing it, he turned my whole existence upside down.He pretended to be ordinary, but turned out to be someone who is capable of destroying life. My life.For him, it was just an argument.The stakes were too high for me.But when the game came to an end, and only the scorched earth and the poison that soaked it remained around, who emerged victorious?</t>
  </si>
  <si>
    <t>http://sentrumbookstore.com/upload/iblock/581/69eme43jqpf9xryqosar8e0q1pix1y3d/9785171510282.jpg</t>
  </si>
  <si>
    <t>978-5-17-151028-2</t>
  </si>
  <si>
    <t>On poiavilsia slishkom vnezapno, razbivaia vse pregrady na svoem puti. 'Zolotoĭ malʹchik', ne prinimaiushchiĭ otkazov. Sam togo ne vedaia, on perevernul vse moe sushchestvovanie.Pritvorialsia obychnym, a okazalsia tem, kto sposoben razrushitʹ zhiznʹ. Moiu zhiznʹ.Dlia nego ėto byl prosto spor.Dlia menia stavki okazalisʹ slishkom vysoki.No kogda igra podoshla k kontsu, a vokrug ostalisʹ tolʹko vyzhzhennaia zemlia i propitavshiĭ ee iad, kto vyshel pobeditelem?</t>
  </si>
  <si>
    <t>Vysotskaia, Mariia</t>
  </si>
  <si>
    <t>Presyshchennostʹ iadom</t>
  </si>
  <si>
    <t>Гэблдон, Д.</t>
  </si>
  <si>
    <t>Огненный крест</t>
  </si>
  <si>
    <t>Легендарный цикл Дианы Гэблдон в новом оформлении!История великой любви Клэр Рэндолл и Джейми Фрэзера завоевала сердца миллионов читателей во всем мире и стала культовым сериалом «Чужестранка».Долгожданное счастье в семье Фрэзеров омрачает зарождающаяся гражданская война.Заклятый враг хочет отнять земли, разрушив покой и мир в их семье. Фрэзерам придется противостоять не только врагу, но и внезапно разбушевавшейся стихии.Клэр и Джейми должны сохранить любовь, которую они пронесли сквозь века и расстояния. Смогут ли они преодолеть новые испытания?«Это невероятное приключение, написанное на холсте, исследует сердце, взвешивает душу и измеряет человеческий дух через столетия». — CNN</t>
  </si>
  <si>
    <t>Чужестранка в одном томе (новое оформление)</t>
  </si>
  <si>
    <t>Gabbledon, D.</t>
  </si>
  <si>
    <t>Fiery Cross</t>
  </si>
  <si>
    <t>The legendary Diana Gabeldon cycle in a new design!The story of the great love of Claire Randall and Jamie Fraser has won the hearts of millions of readers around the world and has become a cult series "The Stranger".The long-awaited happiness in the Fraser family is overshadowed by the nascent civil war.The sworn enemy wants to take away the lands, destroying peace and quiet in their family. Frasers will have to resist not only the enemy, but also the suddenly raging elements.Claire and Jamie must preserve the love they have carried through centuries and distances. Will they be able to overcome new challenges?"This incredible adventure, painted on canvas, explores the heart, weighs the soul and measures the human spirit through the centuries." — CNN</t>
  </si>
  <si>
    <t>http://sentrumbookstore.com/upload/iblock/256/537g4i47yj6xfd3o15iq60w7afsssuo9/9785041651053.jpg</t>
  </si>
  <si>
    <t>978-5-04-165105-3</t>
  </si>
  <si>
    <t>Legendarnyĭ tsikl Diany Gėbldon v novom oformlenii!Istoriia velikoĭ liubvi Klėr Rėndoll i Dzheĭmi Frėzera zavoevala serdtsa millionov chitateleĭ vo vsem mire i stala kulʹtovym serialom «Chuzhestranka».Dolgozhdannoe schastʹe v semʹe Frėzerov omrachaet zarozhdaiushchaiasia grazhdanskaia voĭna.Zakliatyĭ vrag khochet otniatʹ zemli, razrushiv pokoĭ i mir v ikh semʹe. Frėzeram pridetsia protivostoiatʹ ne tolʹko vragu, no i vnezapno razbushevavsheĭsia stikhii.Klėr i Dzheĭmi dolzhny sokhranitʹ liubovʹ, kotoruiu oni pronesli skvozʹ veka i rasstoianiia. Smogut li oni preodoletʹ novye ispytaniia?«Ėto neveroiatnoe prikliuchenie, napisannoe na kholste, issleduet serdtse, vzveshivaet dushu i izmeriaet chelovecheskiĭ dukh cherez stoletiia». — CNN</t>
  </si>
  <si>
    <t>Gėbldon, D.</t>
  </si>
  <si>
    <t>Ognennyĭ krest</t>
  </si>
  <si>
    <t>Джейд, Эшли</t>
  </si>
  <si>
    <t>Безжалостный рыцарь</t>
  </si>
  <si>
    <t>— Для всех фанатов Эрин Уатт и Эль Кеннеди.— Роман вошел в Топ-50 бестселлеров Amazon.— Чувственная история о школьниках, которые никак не должны были влюбиться друг в друга.— Горячий квотербек-игрок и серая мышка-святоша — эту пару невозможно предугадать и не стоит недооценивать.— Коул и Сойер — пара подростков, у которых есть свои тайны и боли. А излечить друг друга они смогут только через испытания.</t>
  </si>
  <si>
    <t>Бумажная принцесса</t>
  </si>
  <si>
    <t>Jade, Ashley</t>
  </si>
  <si>
    <t>The Ruthless Knight</t>
  </si>
  <si>
    <t>— For all fans of Erin Watt and Elle Kennedy.— The novel entered the Top 50 Amazon bestsellers.— A sensual story about schoolchildren who should never have fallen in love with each other.— A hot quarterback-player and a gray mouse-saint — this pair is impossible to predict and should not be underestimated.— Cole and Sawyer are a couple of teenagers who have their own secrets and pains. And they will be able to heal each other only through trials.</t>
  </si>
  <si>
    <t>http://sentrumbookstore.com/upload/iblock/8dd/3kh2sda669mgqks079uwp7m53sopb3s9/9785171380977.jpg</t>
  </si>
  <si>
    <t>978-5-17-138097-7</t>
  </si>
  <si>
    <t>— Dlia vsekh fanatov Ėrin Uatt i Ėlʹ Kennedi.— Roman voshel v Top-50 bestsellerov Amazon.— Chuvstvennaia istoriia o shkolʹnikakh, kotorye nikak ne dolzhny byli vliubitʹsia drug v druga.— Goriachiĭ kvoterbek-igrok i seraia myshka-sviatosha — ėtu paru nevozmozhno predugadatʹ i ne stoit nedootsenivatʹ.— Koul i Soĭer — para podrostkov, u kotorykh estʹ svoi taĭny i boli. A izlechitʹ drug druga oni smogut tolʹko cherez ispytaniia.</t>
  </si>
  <si>
    <t>Dzheĭd, Ėshli</t>
  </si>
  <si>
    <t>Bezzhalostnyĭ rytsarʹ</t>
  </si>
  <si>
    <t>Наследие</t>
  </si>
  <si>
    <t>Четыре истории. Четыре пары. Три года реальной жизни после выпуска…Свадьба.Предложение.Побег.Беременность.Для Гаррета и Ханны, Логана и Грейс, Дина и Элли, Такера и Сабрины жизнь после университета оказывается не совсем такой, как они себе представляли. Конечно, они есть друг у друга, но еще у них есть проблемы, к которым годы обучения в Брайаре их не готовили. К счастью, для этих пар любовь — это самое простое. Повзрослеть оказывается уже сложнее.Университет Брайар остался позади. Впереди взрослая жизнь, и она накладывает отпечаток даже на самую крепкую любовь и бесстрашную влюбленность. Гаррет и Ханна, Логан и Грейс, Дин и Элли, Такер и Сабрина — четыре разные истории с одинаковым финалом в предыдущих книгах цикла «Вне кампуса». Все они нашли любовь и встретили хэппи-энд.Но что дальше?Свадьба. Предложение. Побег. Беременность. Кто из них выбрал ту или иную судьбу, можно понять, только зная характеры героев и по-настоящему обожая цикл «Вне кампуса». Это честный финал для любимых героев.</t>
  </si>
  <si>
    <t>Heritage</t>
  </si>
  <si>
    <t>Four stories. Four pairs. Three years of real life after graduation…Wedding.Offer.The escape.Pregnancy.For Garrett and Hannah, Logan and Grace, Dean and Ellie, Tucker and Sabrina, life after university is not exactly what they imagined. Of course, they have each other, but they also have problems for which years of training at Briar did not prepare them. Fortunately, for these couples, love is the simplest thing. Growing up is already more difficult.Briar University was left behind. Adult life is ahead, and it leaves its mark on even the strongest love and fearless infatuation. Garrett and Hannah, Logan and Grace, Dean and Ellie, Tucker and Sabrina are four different stories with the same ending in the previous books of the Off—Campus series. They all found love and met a happy ending.But what's next?Wedding. Offer. The escape. Pregnancy. Which of them chose this or that fate can be understood only by knowing the characters of the characters and truly adoring the Off-Campus cycle. This is an honest ending for your favorite characters.</t>
  </si>
  <si>
    <t>http://sentrumbookstore.com/upload/iblock/863/25t8kjhymac8c91803ln5ir6wnxfj474/9785171453855.jpg</t>
  </si>
  <si>
    <t>978-5-17-145385-5</t>
  </si>
  <si>
    <t>Chetyre istorii. Chetyre pary. Tri goda realʹnoĭ zhizni posle vypuska…Svadʹba.Predlozhenie.Pobeg.Beremennostʹ.Dlia Garreta i Khanny, Logana i Greĭs, Dina i Ėlli, Takera i Sabriny zhiznʹ posle universiteta okazyvaetsia ne sovsem takoĭ, kak oni sebe predstavliali. Konechno, oni estʹ drug u druga, no eshche u nikh estʹ problemy, k kotorym gody obucheniia v Braĭare ikh ne gotovili. K schastʹiu, dlia ėtikh par liubovʹ — ėto samoe prostoe. Povzrosletʹ okazyvaetsia uzhe slozhnee.Universitet Braĭar ostalsia pozadi. Vperedi vzroslaia zhiznʹ, i ona nakladyvaet otpechatok dazhe na samuiu krepkuiu liubovʹ i besstrashnuiu vliublennostʹ. Garret i Khanna, Logan i Greĭs, Din i Ėlli, Taker i Sabrina — chetyre raznye istorii s odinakovym finalom v predydushchikh knigakh tsikla «Vne kampusa». Vse oni nashli liubovʹ i vstretili khėppi-ėnd.No chto dalʹshe?Svadʹba. Predlozhenie. Pobeg. Beremennostʹ. Kto iz nikh vybral tu ili inuiu sudʹbu, mozhno poniatʹ, tolʹko znaia kharaktery geroev i po-nastoiashchemu obozhaia tsikl «Vne kampusa». Ėto chestnyĭ final dlia liubimykh geroev.</t>
  </si>
  <si>
    <t>Nasledie</t>
  </si>
  <si>
    <t>Замужем с утра</t>
  </si>
  <si>
    <t>Лео, лорд Рамзи, должен жениться и произвести на свет наследника в течение года, а иначе — прощай фамильное имение.В такой ситуации у главы семьи Хатауэй нет особого выбора. Проблема в том, что у него нет и кандидаток, способных согласиться на столь скорый брак. Остается одно: немедленно обвенчаться с компаньонкой своих младших сестер, мисс Кэтрин Маркс.С одной стороны, для Кэтрин этот брак может стать отличной партией: она бедна, как церковная мышь, зато умна и красива. Но с другой… есть одна маленькая сложность: они с Лео ненавидят друг друга лютой ненавистью и только и делают, что обмениваются колкостями.Что может выйти из столь странного брака? Первый же поцелуй заставляет Лео внезапно поверить: много хорошего. Конечно, если приложить достаточно усилий для покорения собственной законной жены...</t>
  </si>
  <si>
    <t>Married in the morning</t>
  </si>
  <si>
    <t>Leo, Lord Ramsay, must marry and produce an heir within a year, otherwise — goodbye to the family estate.In such a situation, the head of the Hathaway family does not have much choice. The problem is that he does not have any candidates capable of agreeing to such an early marriage. There is only one thing left: to immediately marry his younger sisters' companion, Miss Catherine Marks.On the one hand, for Catherine, this marriage can be a great match: she's as poor as a church mouse, but she's smart and beautiful. But on the other hand... there is one small complication: she and Leo hate each other with fierce hatred and do nothing but exchange barbs.What can come out of such a strange marriage? The first kiss makes Leo suddenly believe: a lot of good things. Of course, if you make enough effort to conquer your own legitimate wife...</t>
  </si>
  <si>
    <t>http://sentrumbookstore.com/upload/iblock/2c1/j063kl2wr13h4exovb2c0pv8r24py1q3/9785171343408.jpg</t>
  </si>
  <si>
    <t>978-5-17-134340-8</t>
  </si>
  <si>
    <t>Leo, lord Ramzi, dolzhen zhenitʹsia i proizvesti na svet naslednika v techenie goda, a inache — proshchaĭ familʹnoe imenie.V takoĭ situatsii u glavy semʹi Khatauėĭ net osobogo vybora. Problema v tom, chto u nego net i kandidatok, sposobnykh soglasitʹsia na stolʹ skoryĭ brak. Ostaetsia odno: nemedlenno obvenchatʹsia s kompanʹonkoĭ svoikh mladshikh sester, miss Kėtrin Marks.S odnoĭ storony, dlia Kėtrin ėtot brak mozhet statʹ otlichnoĭ partieĭ: ona bedna, kak tserkovnaia myshʹ, zato umna i krasiva. No s drugoĭ… estʹ odna malenʹkaia slozhnostʹ: oni s Leo nenavidiat drug druga liutoĭ nenavistʹiu i tolʹko i delaiut, chto obmenivaiutsia kolkostiami.Chto mozhet vyĭti iz stolʹ strannogo braka? Pervyĭ zhe potseluĭ zastavliaet Leo vnezapno poveritʹ: mnogo khoroshego. Konechno, esli prilozhitʹ dostatochno usiliĭ dlia pokoreniia sobstvennoĭ zakonnoĭ zheny...</t>
  </si>
  <si>
    <t>Zamuzhem s utra</t>
  </si>
  <si>
    <t>Тайная страсть</t>
  </si>
  <si>
    <t>Он был русским князем, неукротимым «русским варваром», похитившим благородную леди Кэтрин Сент-Джон. Она была гордой красавицей, сражавшейся с ним, точно тигрица. Но могла ли она сражаться со страстью, что как тайное пламя зародилась в ее сердце?Пламя страсти, подобно маяку, вело их сквозь бурные моря и золотую роскошь русских дворцов, сквозь опасности и интриги. Пламя страсти засияло для них в конце концов сиянием незамутненного счастья!</t>
  </si>
  <si>
    <t>Secret passion</t>
  </si>
  <si>
    <t>Russian Russian prince he was, the indomitable "Russian barbarian" who kidnapped the noble Lady Catherine St. John. She was a proud beauty, fighting him like a tigress. But could she fight the passion that had sprung up like a secret flame in her heart?The flame of passion, like a lighthouse, led them through the stormy seas and the golden luxury of Russian palaces, through dangers and intrigues. The flame of passion shone for them in the end with the radiance of unclouded happiness!</t>
  </si>
  <si>
    <t>http://sentrumbookstore.com/upload/iblock/2c1/wrpo94lagn1wk406qm2k5gb9awccofo0/9785171502188.jpg</t>
  </si>
  <si>
    <t>978-5-17-150218-8</t>
  </si>
  <si>
    <t>On byl russkim kniazem, neukrotimym «russkim varvarom», pokhitivshim blagorodnuiu ledi Kėtrin Sent-Dzhon. Ona byla gordoĭ krasavitseĭ, srazhavsheĭsia s nim, tochno tigritsa. No mogla li ona srazhatʹsia so strastʹiu, chto kak taĭnoe plamia zarodilasʹ v ee serdtse?Plamia strasti, podobno maiaku, velo ikh skvozʹ burnye moria i zolotuiu roskoshʹ russkikh dvortsov, skvozʹ opasnosti i intrigi. Plamia strasti zasiialo dlia nikh v kontse kontsov siianiem nezamutnennogo schastʹia!</t>
  </si>
  <si>
    <t>Taĭnaia strastʹ</t>
  </si>
  <si>
    <t>Орлова, Н.</t>
  </si>
  <si>
    <t>На моих условиях</t>
  </si>
  <si>
    <t>Романтические истории Насти Орловой такие чувственные и увлекательные, что задевают за живое, заставляя сопереживать героям и радоваться за них, как за своих давних знакомых. В каждом романе вас ждет дополнительная глава и опус от автора!Хочешь быть частью светского общества — играй по его правилам. С выгодой для себя, отец устроил красавице Владе брак по расчету. Жених — один из самых желанных холостяков Москвы. Богатый, красивый, но жуткий собственник — сразу выдвинул ряд условий и потребовал беспрекословного их выполнения. Влада вынуждена согласиться на брак и переехать страдать в роскошную квартиру новоиспеченного мужа. События развиваются стремительно, и вот пара уже не в состоянии сопротивляться обоюдному притяжению. Но неожиданно возникают обстоятельства, способные разрушить столь хрупкий мир. Неужели ничего не получится? А ведь под сладким гнетом Владе уже не так и плохо…</t>
  </si>
  <si>
    <t>Всегда побеждает любовь. Проза Насти Орловой</t>
  </si>
  <si>
    <t>Orlova, N.</t>
  </si>
  <si>
    <t>On my terms</t>
  </si>
  <si>
    <t>The romantic stories of Nastya Orlova are so sensual and fascinating that they touch a nerve, forcing you to empathize with the heroes and rejoice for them, as for your old acquaintances. In each novel you will find an additional chapter and an opus from the author!If you want to be part of a secular society, play by its rules. To his advantage, his father arranged a marriage of convenience for the beautiful Vlada. The groom is one of the most desirable bachelors in Moscow. A rich, handsome, but terrible owner — immediately put forward a number of conditions and demanded their unquestioning fulfillment. Vlada is forced to agree to the marriage and move to suffer in the luxurious apartment of her newly-made husband. Events are developing rapidly, and now the couple is no longer able to resist mutual attraction. But suddenly circumstances arise that can destroy such a fragile world. Is nothing going to work out? But under the sweet oppression of Vlad, it's not so bad anymore…</t>
  </si>
  <si>
    <t>http://sentrumbookstore.com/upload/iblock/e90/mk38ay4f1ufk59u54m76b9t9x8bo0d3a/9785041695750.jpg</t>
  </si>
  <si>
    <t>978-5-04-169575-0</t>
  </si>
  <si>
    <t>Romanticheskie istorii Nasti Orlovoĭ takie chuvstvennye i uvlekatelʹnye, chto zadevaiut za zhivoe, zastavliaia soperezhivatʹ geroiam i radovatʹsia za nikh, kak za svoikh davnikh znakomykh. V kazhdom romane vas zhdet dopolnitelʹnaia glava i opus ot avtora!Khocheshʹ bytʹ chastʹiu svetskogo obshchestva — igraĭ po ego pravilam. S vygodoĭ dlia sebia, otets ustroil krasavitse Vlade brak po raschetu. Zhenikh — odin iz samykh zhelannykh kholostiakov Moskvy. Bogatyĭ, krasivyĭ, no zhutkiĭ sobstvennik — srazu vydvinul riad usloviĭ i potreboval besprekoslovnogo ikh vypolneniia. Vlada vynuzhdena soglasitʹsia na brak i pereekhatʹ stradatʹ v roskoshnuiu kvartiru novoispechennogo muzha. Sobytiia razvivaiutsia stremitelʹno, i vot para uzhe ne v sostoianii soprotivliatʹsia oboiudnomu pritiazheniiu. No neozhidanno voznikaiut obstoiatelʹstva, sposobnye razrushitʹ stolʹ khrupkiĭ mir. Neuzheli nichego ne poluchitsia? A vedʹ pod sladkim gnetom Vlade uzhe ne tak i plokho…</t>
  </si>
  <si>
    <t>Na moikh usloviiakh</t>
  </si>
  <si>
    <t>Пиколт, Дж.</t>
  </si>
  <si>
    <t>Если бы ты был здесь</t>
  </si>
  <si>
    <t>Джоди Пиколт</t>
  </si>
  <si>
    <t>Picault, J.</t>
  </si>
  <si>
    <t>If you were here</t>
  </si>
  <si>
    <t>http://sentrumbookstore.com/upload/iblock/8f7/j2b9q3tfej11nysvf5epk1s1pe5waup4/9785389214835.jpg</t>
  </si>
  <si>
    <t>978-5-389-21483-5</t>
  </si>
  <si>
    <t>Pikolt, Dzh.</t>
  </si>
  <si>
    <t>Esli by ty byl zdesʹ</t>
  </si>
  <si>
    <t>Украденное счастье</t>
  </si>
  <si>
    <t>КАЛЛА считается магическим цветком, цветком жизни и смерти, любви и свадеб, веры и надежды. Каллы — цветы невест и цветы тех, кто уходит в последний путь. Героиня книги «УКРАДЕННОЕ СЧАСТЬЕ» тоже однажды держала в руках свадебный букет. Анжела всей душой любила своего избранника и верила и надеялась, что впереди их обоих ждёт только хорошее. Но ей и в голову не могло прийти, что на её дороге к счастью встанет самый близкий ей человек…</t>
  </si>
  <si>
    <t>Stolen Happiness</t>
  </si>
  <si>
    <t>CALLA is considered a magical flower, the flower of life and death, love and weddings, faith and hope. Calla lilies are the flowers of brides and the flowers of those who are going on their last journey. The heroine of the book "STOLEN HAPPINESS" also once held a wedding bouquet in her hands. Angela loved her chosen one with all her heart and believed and hoped that only good things were waiting for them both. But it never occurred to her that the person closest to her would stand in her way to happiness…</t>
  </si>
  <si>
    <t>http://sentrumbookstore.com/upload/iblock/fe1/4ijejrwg50gk5b3beatcdhw35xmnlmrs/9785041719753.jpg</t>
  </si>
  <si>
    <t>978-5-04-171975-3</t>
  </si>
  <si>
    <t>KALLA schitaetsia magicheskim tsvetkom, tsvetkom zhizni i smerti, liubvi i svadeb, very i nadezhdy. Kally — tsvety nevest i tsvety tekh, kto ukhodit v posledniĭ putʹ. Geroinia knigi «UKRADENNOE SChASTʹE» tozhe odnazhdy derzhala v rukakh svadebnyĭ buket. Anzhela vseĭ dushoĭ liubila svoego izbrannika i verila i nadeialasʹ, chto vperedi ikh oboikh zhdët tolʹko khoroshee. No eĭ i v golovu ne moglo priĭti, chto na eë doroge k schastʹiu vstanet samyĭ blizkiĭ eĭ chelovek…</t>
  </si>
  <si>
    <t>Ukradennoe schastʹe</t>
  </si>
  <si>
    <t>Рэндел, Виена</t>
  </si>
  <si>
    <t>Последняя роза Шанхая</t>
  </si>
  <si>
    <t>1940 год. Айи Шао — молодая наследница и владелица некогда популярного и гламурного шанхайского ночного клуба. Эрнест Райзманн — еврейский беженец без гроша в кармане, изгнанный из Германии, аутсайдер, ищущий убежища в городе, опасающемся незнакомцев. Он теряет почти всякую надежду, пока не пересекается с Айи. Когда она нанимает Эрнеста играть на пианино в своем клубе, ее неповиновение обычаям вызывает сенсацию. Его мгновенная слава снова сделала клуб Айи самым популярным местом в Шанхае. Вскоре они понимают, что их объединяет не только страсть к джазу…От зажигательных джаз-клубов до бедных улиц осажденного города, 'Последняя роза Шанхая' — это вневременная, захватывающая история любви и искупления.</t>
  </si>
  <si>
    <t>В поисках утраченного счастья</t>
  </si>
  <si>
    <t>Randel, Viena</t>
  </si>
  <si>
    <t>The last rose of Shanghai</t>
  </si>
  <si>
    <t>1940. Ayi Shao is a young heiress and owner of a once popular and glamorous Shanghai nightclub. Ernest Reismann is a penniless Jewish refugee exiled from Germany, an outsider seeking refuge in a city wary of strangers. He loses almost all hope until he crosses paths with Ayi. When she hires Ernest to play piano at her club, her defiance of customs causes a sensation. His instant fame made the Ayi Club the most popular place in Shanghai again. Soon they realize that they are united not only by their passion for jazz…From rousing jazz clubs to the poor streets of a besieged city, 'Shanghai's Last Rose' is a timeless, thrilling story of love and redemption.</t>
  </si>
  <si>
    <t>http://sentrumbookstore.com/upload/iblock/994/wybcz3knjnx32049l2dl4xxs04iqj3ge/9785171490843.jpg</t>
  </si>
  <si>
    <t>978-5-17-149084-3</t>
  </si>
  <si>
    <t>1940 god. Aĭi Shao — molodaia naslednitsa i vladelitsa nekogda populiarnogo i glamurnogo shankhaĭskogo nochnogo kluba. Ėrnest Raĭzmann — evreĭskiĭ bezhenets bez grosha v karmane, izgnannyĭ iz Germanii, autsaĭder, ishchushchiĭ ubezhishcha v gorode, opasaiushchemsia neznakomtsev. On teriaet pochti vsiakuiu nadezhdu, poka ne peresekaetsia s Aĭi. Kogda ona nanimaet Ėrnesta igratʹ na pianino v svoem klube, ee nepovinovenie obychaiam vyzyvaet sensatsiiu. Ego mgnovennaia slava snova sdelala klub Aĭi samym populiarnym mestom v Shankhae. Vskore oni ponimaiut, chto ikh obʺediniaet ne tolʹko strastʹ k dzhazu…Ot zazhigatelʹnykh dzhaz-klubov do bednykh ulits osazhdennogo goroda, 'Posledniaia roza Shankhaia' — ėto vnevremennaia, zakhvatyvaiushchaia istoriia liubvi i iskupleniia.</t>
  </si>
  <si>
    <t>Rėndel, Viena</t>
  </si>
  <si>
    <t>Posledniaia roza Shankhaia</t>
  </si>
  <si>
    <t>Смолл, Бертрис</t>
  </si>
  <si>
    <t>Коварство и любовь</t>
  </si>
  <si>
    <t>После скандального развода с четвертой женой, принцессой Клевской, неукротимый Генрих VIII собрался жениться на прелестной фрейлине Ниссе Уиндхем... но в результате хитрой придворной интриги был вынужден выдать ее за человека, жестоко скомпрометировавшего девушку, — лихого и бесбашенного Вариана де Уинтера.Как ни странно, повеса Вариан оказался любящим и нежным мужем, но не успела новоиспеченная леди Уинтер поверить своему счастью, как молодые супруги поневоле оказались втянуты в новое хитросплетение дворцовых интриг. И на сей раз игра нешуточная, ведь ставка в ней — жизни Вариана и Ниссы...</t>
  </si>
  <si>
    <t>Small, Bertrice</t>
  </si>
  <si>
    <t>Guile and love</t>
  </si>
  <si>
    <t>After a scandalous divorce from his fourth wife, the Princess of Cleves, the indomitable Henry VIII was going to marry the lovely lady-in-waiting Nyssa Wyndham... but as a result of a cunning court intrigue, he was forced to pass her off as a man who had cruelly compromised the girl — the dashing and reckless Varian de Winter.Oddly enough, the rake Varian turned out to be a loving and tender husband, but the newly-made Lady Winter did not have time to believe her luck, as the young spouses were involuntarily drawn into a new tangle of palace intrigues. And this time the game is serious, because the stake in it is the lives of Varian and Nyssa...</t>
  </si>
  <si>
    <t>http://sentrumbookstore.com/upload/iblock/abe/aufrbvnv9iwo2flh2ngnxcmdxqs8kygk/9785171509255.jpg</t>
  </si>
  <si>
    <t>978-5-17-150925-5</t>
  </si>
  <si>
    <t>Posle skandalʹnogo razvoda s chetvertoĭ zhenoĭ, printsessoĭ Klevskoĭ, neukrotimyĭ Genrikh VIII sobralsia zhenitʹsia na prelestnoĭ freĭline Nisse Uindkhem... no v rezulʹtate khitroĭ pridvornoĭ intrigi byl vynuzhden vydatʹ ee za cheloveka, zhestoko skomprometirovavshego devushku, — likhogo i besbashennogo Variana de Uintera.Kak ni stranno, povesa Varian okazalsia liubiashchim i nezhnym muzhem, no ne uspela novoispechennaia ledi Uinter poveritʹ svoemu schastʹiu, kak molodye suprugi ponevole okazalisʹ vtianuty v novoe khitrospletenie dvortsovykh intrig. I na seĭ raz igra neshutochnaia, vedʹ stavka v neĭ — zhizni Variana i Nissy...</t>
  </si>
  <si>
    <t>Smoll, Bertris</t>
  </si>
  <si>
    <t>Kovarstvo i liubovʹ</t>
  </si>
  <si>
    <t>Уайт, К.</t>
  </si>
  <si>
    <t>Духи Рождества на Трэдд-стрит</t>
  </si>
  <si>
    <t>Накануне Рождества Мелани и Джеку очень не хватает праздничного настроения.Прямо в саду их дома идут раскопки старинной цистерны. Для города эта находка уникальная, но Мелани, наделенная даром медиума, беспокоится, что вмешательство живых растревожит призраков.Добавляют проблем еще и слухи, что во время раскопок могут найти драгоценности, привезенные когда-то в Америку из Франции самим маркизом де Лафайетом. Сокровищами желают завладеть не только ученые…ЭТО ШЕСТАЯ КНИГА ЦИКЛА РОМАНОВ О МЕДИУМЕ МЕЛАНИ ИЗ ЧАРЛЬСТОНА.Романы цикла можно читать по порядку или как самостоятельные истории.«Карен Уайт — королева атмосферного южного романа. Цикл романов 'Трэдд-стрит' — бесспорное тому доказательство». — Bustle«Очарование старинных южных домов и дрожь от происходящих в них жутковатых событий… Карен Уайт никогда не разочаровывает своими сюжетами». — Crimespree Magazine«Романтичная история, что согреет вас даже в самые холодные вечера». — Entertainment Weekly</t>
  </si>
  <si>
    <t>Зарубежный романтический бестселлер. Романы Сары Джио и Карен Уайт</t>
  </si>
  <si>
    <t>White, K.</t>
  </si>
  <si>
    <t>Christmas Spirits on Tradd Street</t>
  </si>
  <si>
    <t>On the eve of Christmas, Melanie and Jack really miss the festive mood.An ancient cistern is being excavated right in the garden of their house. This find is unique for the city, but Melanie, endowed with the gift of a medium, worries that the intervention of the living will disturb the ghosts.Rumors also add to the problems that during the excavations they may find jewelry that was once brought to America from France by the Marquis de Lafayette himself. Not only scientists want to take possession of the treasures…THIS IS THE SIXTH BOOK IN A SERIES OF NOVELS ABOUT THE MEDIUM MELANIE FROM CHARLESTON.The novels of the cycle can be read in order or as independent stories."Karen White is the queen of atmospheric southern romance. The cycle of novels 'Tradd Street' is an indisputable proof of this." — Bustle"The charm of old southern houses and the thrill of the creepy events taking place in them… Karen White never disappoints with her plots." — Crimespree Magazine"A romantic story that will keep you warm even on the coldest evenings". — Entertainment Weekly</t>
  </si>
  <si>
    <t>http://sentrumbookstore.com/upload/iblock/93c/ygmripxsv4ilqao73u5ffekb2pbturft/9785041617660.jpg</t>
  </si>
  <si>
    <t>978-5-04-161766-0</t>
  </si>
  <si>
    <t>Nakanune Rozhdestva Melani i Dzheku ochenʹ ne khvataet prazdnichnogo nastroeniia.Priamo v sadu ikh doma idut raskopki starinnoĭ tsisterny. Dlia goroda ėta nakhodka unikalʹnaia, no Melani, nadelennaia darom mediuma, bespokoitsia, chto vmeshatelʹstvo zhivykh rastrevozhit prizrakov.Dobavliaiut problem eshche i slukhi, chto vo vremia raskopok mogut naĭti dragotsennosti, privezennye kogda-to v Ameriku iz Frantsii samim markizom de Lafaĭetom. Sokrovishchami zhelaiut zavladetʹ ne tolʹko uchenye…ĖTO ShESTAIA KNIGA TSIKLA ROMANOV O MEDIUME MELANI IZ ChARLʹSTONA.Romany tsikla mozhno chitatʹ po poriadku ili kak samostoiatelʹnye istorii.«Karen Uaĭt — koroleva atmosfernogo iuzhnogo romana. TSikl romanov 'Trėdd-strit' — besspornoe tomu dokazatelʹstvo». — Bustle«Ocharovanie starinnykh iuzhnykh domov i drozhʹ ot proiskhodiashchikh v nikh zhutkovatykh sobytiĭ… Karen Uaĭt nikogda ne razocharovyvaet svoimi siuzhetami». — Crimespree Magazine«Romantichnaia istoriia, chto sogreet vas dazhe v samye kholodnye vechera». — Entertainment Weekly</t>
  </si>
  <si>
    <t>Uaĭt, K.</t>
  </si>
  <si>
    <t>Dukhi Rozhdestva na Trėdd-strit</t>
  </si>
  <si>
    <t>Хассе, Штефани</t>
  </si>
  <si>
    <t>Ты любишь предателя</t>
  </si>
  <si>
    <t>Кара должна быть на седьмом небе от счастья, ведь она прошла испытание и теперь стала частью братства Воронов. Но она не знает, кому верить, поскольку в ее сердце закрались два лжеца. Один сводил с ума прикосновениями и поцелуями, при этом играя по своим правилам. Она доверяла другому, пока не раскрыла его страшную тайну. Тайну, которая не только встряхнет шикарный колледж Святого Иосифа, но и разрушит жизнь Кары. Чтобы предотвратить это, ей придется положится на помощь двух лжецов…</t>
  </si>
  <si>
    <t>Hasse, Stephanie</t>
  </si>
  <si>
    <t>Do you love a traitor</t>
  </si>
  <si>
    <t>Kara should be over the moon with happiness, because she has passed the test and has now become part of the brotherhood of Ravens. But she doesn't know who to believe, because two liars have crept into her heart. One was maddening with touches and kisses, while playing by his own rules. She trusted another until she revealed his terrible secret. A mystery that will not only shake up the posh St. Joseph's College, but also ruin Kara's life. To prevent this, she will have to rely on the help of two liars…</t>
  </si>
  <si>
    <t>http://sentrumbookstore.com/upload/iblock/86b/ha2bhfoc8z6gf0chf24neinryb65403x/9785171380915.jpg</t>
  </si>
  <si>
    <t>978-5-17-138091-5</t>
  </si>
  <si>
    <t>Kara dolzhna bytʹ na sedʹmom nebe ot schastʹia, vedʹ ona proshla ispytanie i teperʹ stala chastʹiu bratstva Voronov. No ona ne znaet, komu veritʹ, poskolʹku v ee serdtse zakralisʹ dva lzhetsa. Odin svodil s uma prikosnoveniiami i potseluiami, pri ėtom igraia po svoim pravilam. Ona doveriala drugomu, poka ne raskryla ego strashnuiu taĭnu. Taĭnu, kotoraia ne tolʹko vstriakhnet shikarnyĭ kolledzh Sviatogo Iosifa, no i razrushit zhiznʹ Kary. Chtoby predotvratitʹ ėto, eĭ pridetsia polozhitsia na pomoshchʹ dvukh lzhetsov…</t>
  </si>
  <si>
    <t>Khasse, Shtefani</t>
  </si>
  <si>
    <t>Ty liubishʹ predatelia</t>
  </si>
  <si>
    <t>Хейзелвуд, Али</t>
  </si>
  <si>
    <t>Э. МИФ. Роман. Гипотеза любви</t>
  </si>
  <si>
    <t>Оливия — аспирантка-биолог, которая не верит в любовь. Пытаясь убедить свою лучшую подругу в том, что у нее есть отношения, она целует первого, кто попадается ей на глаза. К удивлению Оливии, симпатичный преподаватель Адам решает ей подыграть.</t>
  </si>
  <si>
    <t>Романы МИФ. Гипотеза любви</t>
  </si>
  <si>
    <t>Hazelwood, Ali</t>
  </si>
  <si>
    <t>E. MYTH. Novel. The hypothesis of love</t>
  </si>
  <si>
    <t>Olivia is a biology graduate student who doesn't believe in love. Trying to convince her best friend that she has a relationship, she kisses the first person who catches her eye. To Olivia's surprise, the cute teacher Adam decides to play along with her.</t>
  </si>
  <si>
    <t>http://sentrumbookstore.com/upload/iblock/6e9/jknbzlk5213v20objuau3245h7t3d4gr/9785001953333.jpg</t>
  </si>
  <si>
    <t>978-5-00195-333-3</t>
  </si>
  <si>
    <t>Oliviia — aspirantka-biolog, kotoraia ne verit v liubovʹ. Pytaiasʹ ubeditʹ svoiu luchshuiu podrugu v tom, chto u nee estʹ otnosheniia, ona tseluet pervogo, kto popadaetsia eĭ na glaza. K udivleniiu Olivii, simpatichnyĭ prepodavatelʹ Adam reshaet eĭ podygratʹ.</t>
  </si>
  <si>
    <t>Kheĭzelvud, Ali</t>
  </si>
  <si>
    <t>Ė. MIF. Roman. Gipoteza liubvi</t>
  </si>
  <si>
    <t>Эмма, Скотт</t>
  </si>
  <si>
    <t>Потерянные души. Частица твоего сердца (#3)</t>
  </si>
  <si>
    <t>РОНАНС детства я не знал хорошей жизни. Мне было восемь, когда родители погибли. Хотелось поставить на прошлом крест, но оно прочно въелось в мою ДНК.Мир вокруг напоминал ад: десять лет в приемных семьях, насилие, драки, ярость. Ночи, полные кошмаров и боли.Дядя Нельсон объявился и сразу взял меня под крыло. Он хотел, чтобы я ремонтировал для него ветхие зданьица в Санта-Крузе.Я же мечтал о настоящей семье и нормальной жизни. Но по-прежнему оставался совсем один. Никому не нужный, сломленный.Что я мог дать Шайло? Кроме кусочка своего истерзанного сердца? Ей нельзя было любить меня.Все, что мне оставалось — обуздать свой гнев, сочащийся из ран. И свести счеты с прошлым, что вот-вот грозило меня уничтожить.ШАЙЛОУм, амбиции и творчество — мои лекарства. Я привыкла проводить дни и ночи за ювелирным делом. И надеялась добиться признания.Мне так нравилось создавать для себя новый мир. Да и как иначе выжить, если собственная мать ненавидит тебя.Я хотела дарить людям роскошь и шик. Но сама давно потонула в собственном мраке.Кем была я, кто был мой отец — все это оставалось тайной. В груди зияла огромная пропасть.Когда появился Ронан, я поняла, чего действительно хочу. Целиком и полностью принадлежать ему. Невзирая на то, что нас так разделяло.Но сгорая в этом пламени, я не должна была позволить себе отдаться в плен любви.Ведь единственный способ обрести силу — держать свое сердце закрытым…Третья история цикла «Потерянные души» от Эммы Скотт — о ребятах со сломленными судьбами из старшей школы Санта-Круза, с яркими характерами и сложными взаимоотношениями. В «Частице твоего сердца» вы познакомитесь с историей Ронана, сироты без веры в будущее, и Шайло, мастерицы ювелирных украшений. Это лучшие друзья Миллера и Вайолет из романа «Девушка из песни».Филигранное мастерство Эммы: так о любви не пишет никто другой. Мысли и переживания героев сквозят по сюжету и доходят по кульминации. Их боль словно натянутая струна. Кажется, еще одна новая трудность, которую подкинет ребятам жизнь, и эта струна окончательно порвется. Но не тут-то было: Ронан и Шайло ловят каждый шанс, который дарит им судьба. И рано или поздно это даст свои плоды.Эта книга о выборе. Выбрать непредсказуемость любви или четкий план в ежедневнике? Сердце Шайло разрывается между двух огней. А Ронан и вовсе отрицает возможность быть с невероятной девушкой, в чьих руках простой металл превращается в драгоценность. Но обстоятельства сводят ребят вновь и вновь, чтобы те переосмыслили свои убеждения и взрастили себя для нового.Эмма Скотт подтверждает: нет ничего прекраснее связи между двумя близкими душами, которые встретились не просто так. Как говорится, 1+1=3. И найти в себе силы следовать верному пути — зачастую единственное, ради чего стоит совершать очередную попытку открыть свое сердце.Серия «Потерянные души» — «романы о принадлежности, поиске места в мире и создании семьи там, где сначала это было невозможным», как пишет сама Скотт. У каждого из нас на этой земле есть дом, и иногда поиски дома могут занимать всю жизнь. Но это стоит того. Своими романами автор это подтверждает.</t>
  </si>
  <si>
    <t>Freedom. Романтическая проза Эммы Скотт</t>
  </si>
  <si>
    <t>Emma, Scott</t>
  </si>
  <si>
    <t xml:space="preserve">Lost souls. A piece of your Heart (#3) </t>
  </si>
  <si>
    <t>RONANS childhood I did not know a good life. I was eight when my parents died. I wanted to put an end to the past, but it is firmly ingrained in my DNA.The world around me was like hell: ten years in foster homes, violence, fights, rage. Nights full of nightmares and pain.Uncle Nelson showed up and immediately took me under his wing. He wanted me to repair dilapidated buildings in Santa Cruz for him.I dreamed of a real family and a normal life. But he was still all alone. Useless, broken.What could I give Shiloh? Besides a piece of your tortured heart? She shouldn't have loved me.All I had to do was curb my anger, oozing from my wounds. And to settle accounts with the past, which was about to destroy me.SHILOOm, ambition and creativity are my medicines. I'm used to spending days and nights doing jewelry. And I was hoping to get a confession.I loved creating a new world for myself. And how else to survive if your own mother hates you.I wanted to give people luxury and chic. But she herself has long been drowned in her own darkness.Who I was, who my father was —all this remained a mystery. There was a huge chasm in his chest.When Ronan showed up, I realized what I really wanted. Completely and completely belong to him. Despite the fact that we were so separated.But burning in this flame, I should not have allowed myself to be captured by love.After all, the only way to gain strength is to keep your heart closed…The third story of the series "Lost Souls" by Emma Scott is about children with broken destinies from Santa Cruz High School, with bright characters and complex relationships. In "A Piece of Your Heart" you will get acquainted with the story of Ronan, an orphan without faith in the future, and Shiloh, a jewelry craftswoman. These are Miller and Violet's best friends from the novel "The Girl from the Song".Emma's filigree craftsmanship: no one else writes about love like that. The thoughts and experiences of the characters flow through the plot and reach the climax. Their pain is like a taut string. It seems that another new difficulty that life will throw at the guys, and this string will finally break. But it was not there: Ronan and Shiloh catch every chance that fate gives them. And sooner or later it will bear fruit.This book is about choice. Choose the unpredictability of love or a clear plan in the diary? Shiloh's heart is torn between two fires. And Ronan completely denies the possibility of being with an incredible girl, in whose hands a simple metal turns into a jewel. But circumstances bring the guys together again and again so that they rethink their beliefs and cultivate themselves for a new one.Emma Scott confirms: there is nothing more beautiful than a connection between two close souls who met for a reason. As they say, 1+1=3. And finding the strength to follow the right path is often the only thing worth making another attempt to open your heart for.The Lost Souls series is "novels about belonging, finding a place in the world and starting a family where at first it was impossible," as Scott herself writes. Each of us has a home on this earth, and sometimes the search for a home can take a lifetime. But it's worth it. The author confirms this with his novels.</t>
  </si>
  <si>
    <t>http://sentrumbookstore.com/upload/iblock/65b/qswqr4wyrkpv1jogm15etr4enqud919o/9785041619886.jpg</t>
  </si>
  <si>
    <t>978-5-04-161988-6</t>
  </si>
  <si>
    <t>RONANS detstva ia ne znal khorosheĭ zhizni. Mne bylo vosemʹ, kogda roditeli pogibli. Khotelosʹ postavitʹ na proshlom krest, no ono prochno vʺelosʹ v moiu DNK.Mir vokrug napominal ad: desiatʹ let v priemnykh semʹiakh, nasilie, draki, iarostʹ. Nochi, polnye koshmarov i boli.Diadia Nelʹson obʺiavilsia i srazu vzial menia pod krylo. On khotel, chtoby ia remontiroval dlia nego vetkhie zdanʹitsa v Santa-Kruze.IA zhe mechtal o nastoiashcheĭ semʹe i normalʹnoĭ zhizni. No po-prezhnemu ostavalsia sovsem odin. Nikomu ne nuzhnyĭ, slomlennyĭ.Chto ia mog datʹ Shaĭlo? Krome kusochka svoego isterzannogo serdtsa? Eĭ nelʹzia bylo liubitʹ menia.Vse, chto mne ostavalosʹ — obuzdatʹ svoĭ gnev, sochashchiĭsia iz ran. I svesti schety s proshlym, chto vot-vot grozilo menia unichtozhitʹ.ShAĬLOUm, ambitsii i tvorchestvo — moi lekarstva. IA privykla provoditʹ dni i nochi za iuvelirnym delom. I nadeialasʹ dobitʹsia priznaniia.Mne tak nravilosʹ sozdavatʹ dlia sebia novyĭ mir. Da i kak inache vyzhitʹ, esli sobstvennaia matʹ nenavidit tebia.IA khotela daritʹ liudiam roskoshʹ i shik. No sama davno potonula v sobstvennom mrake.Kem byla ia, kto byl moĭ otets — vse ėto ostavalosʹ taĭnoĭ. V grudi ziiala ogromnaia propastʹ.Kogda poiavilsia Ronan, ia poniala, chego deĭstvitelʹno khochu. TSelikom i polnostʹiu prinadlezhatʹ emu. Nevziraia na to, chto nas tak razdelialo.No sgoraia v ėtom plameni, ia ne dolzhna byla pozvolitʹ sebe otdatʹsia v plen liubvi.Vedʹ edinstvennyĭ sposob obresti silu — derzhatʹ svoe serdtse zakrytym…Tretʹia istoriia tsikla «Poteriannye dushi» ot Ėmmy Skott — o rebiatakh so slomlennymi sudʹbami iz starsheĭ shkoly Santa-Kruza, s iarkimi kharakterami i slozhnymi vzaimootnosheniiami. V «Chastitse tvoego serdtsa» vy poznakomitesʹ s istorieĭ Ronana, siroty bez very v budushchee, i Shaĭlo, masteritsy iuvelirnykh ukrasheniĭ. Ėto luchshie druzʹia Millera i Vaĭolet iz romana «Devushka iz pesni».Filigrannoe masterstvo Ėmmy: tak o liubvi ne pishet nikto drugoĭ. Mysli i perezhivaniia geroev skvoziat po siuzhetu i dokhodiat po kulʹminatsii. Ikh bolʹ slovno natianutaia struna. Kazhetsia, eshche odna novaia trudnostʹ, kotoruiu podkinet rebiatam zhiznʹ, i ėta struna okonchatelʹno porvetsia. No ne tut-to bylo: Ronan i Shaĭlo loviat kazhdyĭ shans, kotoryĭ darit im sudʹba. I rano ili pozdno ėto dast svoi plody.Ėta kniga o vybore. Vybratʹ nepredskazuemostʹ liubvi ili chetkiĭ plan v ezhednevnike? Serdtse Shaĭlo razryvaetsia mezhdu dvukh ogneĭ. A Ronan i vovse otritsaet vozmozhnostʹ bytʹ s neveroiatnoĭ devushkoĭ, v chʹikh rukakh prostoĭ metall prevrashchaetsia v dragotsennostʹ. No obstoiatelʹstva svodiat rebiat vnovʹ i vnovʹ, chtoby te pereosmyslili svoi ubezhdeniia i vzrastili sebia dlia novogo.Ėmma Skott podtverzhdaet: net nichego prekrasnee sviazi mezhdu dvumia blizkimi dushami, kotorye vstretilisʹ ne prosto tak. Kak govoritsia, 1+1=3. I naĭti v sebe sily sledovatʹ vernomu puti — zachastuiu edinstvennoe, radi chego stoit sovershatʹ ocherednuiu popytku otkrytʹ svoe serdtse.Seriia «Poteriannye dushi» — «romany o prinadlezhnosti, poiske mesta v mire i sozdanii semʹi tam, gde snachala ėto bylo nevozmozhnym», kak pishet sama Skott. U kazhdogo iz nas na ėtoĭ zemle estʹ dom, i inogda poiski doma mogut zanimatʹ vsiu zhiznʹ. No ėto stoit togo. Svoimi romanami avtor ėto podtverzhdaet.</t>
  </si>
  <si>
    <t>Ėmma, Skott</t>
  </si>
  <si>
    <t xml:space="preserve">Poteriannye dushi. Chastitsa tvoego serdtsa (#3) </t>
  </si>
  <si>
    <t>Баркер, Клайв</t>
  </si>
  <si>
    <t>Сотканный мир</t>
  </si>
  <si>
    <t>От автора культовых произведений «Восставший из ада», «Ночной народ» и «Книги крови».Роман, в котором сплетаются хоррор и темное фэнтези.Обладатель премии «Космос 2000» в номинации «Лучший роман».Клайв Баркер — один из самых авторитетных и уважаемых авторов жанра хоррор, стоящий в одном ряду с такими мастерами как Стивен Кинг, Джо Хилл и Питер Страуб.</t>
  </si>
  <si>
    <t>Barker, Clive</t>
  </si>
  <si>
    <t>The Woven World</t>
  </si>
  <si>
    <t>From the author of the cult works "Hellraiser", "Night People" and "Books of Blood".A novel in which horror and dark fantasy are intertwined.Winner of the Cosmos 2000 Award in the nomination "Best Novel".Clive Barker is one of the most authoritative and respected authors of the horror genre, standing on a par with such masters as Stephen King, Joe Hill and Peter Straub.</t>
  </si>
  <si>
    <t>http://sentrumbookstore.com/upload/iblock/fdb/xs5wjg511wzv3mrtmr5lvghxu8mjdygz/9785171466039.jpg</t>
  </si>
  <si>
    <t>978-5-17-146603-9</t>
  </si>
  <si>
    <t>Ot avtora kulʹtovykh proizvedeniĭ «Vosstavshiĭ iz ada», «Nochnoĭ narod» i «Knigi krovi».Roman, v kotorom spletaiutsia khorror i temnoe fėntezi.Obladatelʹ premii «Kosmos 2000» v nominatsii «Luchshiĭ roman».Klaĭv Barker — odin iz samykh avtoritetnykh i uvazhaemykh avtorov zhanra khorror, stoiashchiĭ v odnom riadu s takimi masterami kak Stiven King, Dzho Khill i Piter Straub.</t>
  </si>
  <si>
    <t>Barker, Klaĭv</t>
  </si>
  <si>
    <t>Sotkannyĭ mir</t>
  </si>
  <si>
    <t>Блейк, О.</t>
  </si>
  <si>
    <t>Шестерка Атласа</t>
  </si>
  <si>
    <t>— Самый ожидаемый YA-бестселлер и одна из 10 самых ожидаемых Sci-fi и фэнтези книг 2022 года.— Трилогия Оливи Блейк задумана в жанре Dark Academy и по духу напоминает смесь романов Ли Бардуго и сериала «Академия Амбрелла».— Абсолютный бестселлер The New York Times.— «Шестерка Атласа» — это загадочная история с элементами магии в современном мире. Тайны. Предательства. Соблазны. И могучая сила, за обладание которой придется сражаться.— Хэштег #theatlassix набрал миллионы просмотров в TikTok.— Трилогия выходит в уникальном графическом оформлении оригинала и напоминает гримуар из глубин Александрийской библиотеки.#The Atlas six #Шестерка Атласа</t>
  </si>
  <si>
    <t>Бестселлеры Оливи Блейк. Шестерка Атласа</t>
  </si>
  <si>
    <t>Blake, O.</t>
  </si>
  <si>
    <t>Atlas Six</t>
  </si>
  <si>
    <t>— The most anticipated YA bestseller and one of the 10 most anticipated Sci-fi and fantasy books of 2022.— The Olivi Blake trilogy is conceived in the Dark Academy genre and in spirit resembles a mixture of Lee Bardugo's novels and the Umbrella Academy series.— The absolute bestseller of The New York Times. — "Atlas Six" is a mysterious story with elements of magic in the modern world. Secrets. Betrayal. Temptations. And a mighty force, for the possession of which you will have to fight.— The hashtag #theatlassix has gained millions of views on TikTok.— The trilogy comes out in a unique graphic design of the original and resembles a grimoire from the depths of the Library of Alexandria.#The Atlas six #Atlas Six</t>
  </si>
  <si>
    <t>http://sentrumbookstore.com/upload/iblock/8a9/bv8yhb9flr64p2xsul96pu72wx4har9j/9785171470470.jpg</t>
  </si>
  <si>
    <t>978-5-17-147047-0</t>
  </si>
  <si>
    <t>— Samyĭ ozhidaemyĭ YA-bestseller i odna iz 10 samykh ozhidaemykh Sci-fi i fėntezi knig 2022 goda.— Trilogiia Olivi Bleĭk zadumana v zhanre Dark Academy i po dukhu napominaet smesʹ romanov Li Bardugo i seriala «Akademiia Ambrella».— Absoliutnyĭ bestseller The New York Times.— «Shesterka Atlasa» — ėto zagadochnaia istoriia s ėlementami magii v sovremennom mire. Taĭny. Predatelʹstva. Soblazny. I moguchaia sila, za obladanie kotoroĭ pridetsia srazhatʹsia.— Khėshteg #theatlassix nabral milliony prosmotrov v TikTok.— Trilogiia vykhodit v unikalʹnom graficheskom oformlenii originala i napominaet grimuar iz glubin Aleksandriĭskoĭ biblioteki.#The Atlas six #Shesterka Atlasa</t>
  </si>
  <si>
    <t>Bleĭk, O.</t>
  </si>
  <si>
    <t>Shesterka Atlasa</t>
  </si>
  <si>
    <t>Современный фантастический боевик</t>
  </si>
  <si>
    <t>Лукьяненко, Сергей</t>
  </si>
  <si>
    <t>Лето волонтера</t>
  </si>
  <si>
    <t>От автора культовых романов 'Ночной дозор' и 'Черновик'.Четвёртая книга цикла 'Изменённые', продолжение романов 'Семь дней до Мегиддо', 'Три дня Индиго' и 'Месяц за Рубиконом'.Мир не меняется в один миг. А иногда все победы могут оказаться поражениями. Вы же не думали, что все будет так просто - придет Высший и наведет порядок? 				 					Пять причин купить 					 1От автора культовых романов «Ночной дозор» и «Черновик». 2Четвёртая книга цикла «Изменённые», продолжение романов «Семь дней до Мегиддо», «Три дня Индиго» и «Месяц за Рубиконом». 3Приключения Макса Воронцова продолжаются! 4Идеальный подарок всем фанатам космической фантастики и путешествий по другим реальностям! 5Сергей Лукьяненко — один из самых популярных русскоязычных фантастов на планете. Его книги переведены на 15 языков, изданы в 38 странах и разошлись по миру тиражом в 84 000 000 экземпляров.</t>
  </si>
  <si>
    <t>Книги Сергея Лукьяненко</t>
  </si>
  <si>
    <t>Lukyanenko, Sergey</t>
  </si>
  <si>
    <t>Summer of the volunteer</t>
  </si>
  <si>
    <t>From the author of the cult novels 'Night Watch' and 'Draft'.The fourth book of the cycle "Altered", the continuation of the novels "Seven days to Megiddo", "Three Days of Indigo" and "A Month beyond the Rubicon".The world doesn't change in an instant. And sometimes all the victories can turn out to be defeats. You didn't think that everything would be so simple - the Supreme would come and restore order? 				 					Five reasons to buy 1 from the author of the cult novels "Night Watch" and "Draft". 2The fourth book of the cycle "Changed", the continuation of the novels "Seven days to Megiddo", "Three days of Indigo" and "A Month beyond the Rubicon". 3 Max Vorontsov's connections continue! 4 A perfect gift to all fans of space fiction and travel to other realities! 5Sergey Lukyanenko is one of the most popular Russian—language science fiction writers on the planet. His books have been translated into 15 languages, published in 38 countries and sold 84,000,000 copies worldwide.</t>
  </si>
  <si>
    <t>http://sentrumbookstore.com/upload/iblock/d40/3416aan23epsslsxnl27xirlr27769e6/9785171513726.jpg</t>
  </si>
  <si>
    <t>978-5-17-151372-6</t>
  </si>
  <si>
    <t>Ot avtora kulʹtovykh romanov 'Nochnoĭ dozor' i 'Chernovik'.Chetvërtaia kniga tsikla 'Izmenënnye', prodolzhenie romanov 'Semʹ dneĭ do Megiddo', 'Tri dnia Indigo' i 'Mesiats za Rubikonom'.Mir ne meniaetsia v odin mig. A inogda vse pobedy mogut okazatʹsia porazheniiami. Vy zhe ne dumali, chto vse budet tak prosto - pridet Vysshiĭ i navedet poriadok? 				 					Piatʹ prichin kupitʹ 					 1Ot avtora kulʹtovykh romanov «Nochnoĭ dozor» i «Chernovik». 2Chetvërtaia kniga tsikla «Izmenënnye», prodolzhenie romanov «Semʹ dneĭ do Megiddo», «Tri dnia Indigo» i «Mesiats za Rubikonom». 3Prikliucheniia Maksa Vorontsova prodolzhaiutsia! 4Idealʹnyĭ podarok vsem fanatam kosmicheskoĭ fantastiki i puteshestviĭ po drugim realʹnostiam! 5Sergeĭ Lukʹianenko — odin iz samykh populiarnykh russkoiazychnykh fantastov na planete. Ego knigi perevedeny na 15 iazykov, izdany v 38 stranakh i razoshlisʹ po miru tirazhom v 84 000 000 ėkzempliarov.</t>
  </si>
  <si>
    <t>Lukʹianenko, Sergeĭ</t>
  </si>
  <si>
    <t>Leto volontera</t>
  </si>
  <si>
    <t>Сумеречный Дозор</t>
  </si>
  <si>
    <t>Рожденный человеком не способен стать Иным.Так было всегда.На этом стоит равновесие между Ночным и Дневным Дозорами. Между Светлыми и Темными магами.Что случится, если кто-то сможет превращать в Иных самых обычных людей?Если Светлый маг Гесер и Темный маг Завулон будут вынуждены действовать вместе?Если в элитном жилом комплексе 'Ассоль', в маленькой подмосковной деревушке и в скором поезде Москва — Алматы будет поставлено на карту само существование Иных — и людей?</t>
  </si>
  <si>
    <t>Twilight Watch</t>
  </si>
  <si>
    <t>A person born as a human is not capable of becoming Different.It has always been so.This is the balance between Night and Day Watches. Between Light and Dark Magicians.What happens if someone can turn into Other ordinary people?If the Light Magician Gesar and the Dark Magician Zabulon are forced to act together?If the very existence of Others — and people — is at stake in the elite residential complex "Assol", in a small village near Moscow and on the upcoming train from Moscow to Almaty?</t>
  </si>
  <si>
    <t>http://sentrumbookstore.com/upload/iblock/bd3/6bx939danh31it4611p25uw9akaezdn5/9785171521387.jpg</t>
  </si>
  <si>
    <t>978-5-17-152138-7</t>
  </si>
  <si>
    <t>Rozhdennyĭ chelovekom ne sposoben statʹ Inym.Tak bylo vsegda.Na ėtom stoit ravnovesie mezhdu Nochnym i Dnevnym Dozorami. Mezhdu Svetlymi i Temnymi magami.Chto sluchitsia, esli kto-to smozhet prevrashchatʹ v Inykh samykh obychnykh liudeĭ?Esli Svetlyĭ mag Geser i Temnyĭ mag Zavulon budut vynuzhdeny deĭstvovatʹ vmeste?Esli v ėlitnom zhilom komplekse 'Assolʹ', v malenʹkoĭ podmoskovnoĭ derevushke i v skorom poezde Moskva — Almaty budet postavleno na kartu samo sushchestvovanie Inykh — i liudeĭ?</t>
  </si>
  <si>
    <t>Sumerechnyĭ Dozor</t>
  </si>
  <si>
    <t>Олие, Ольга</t>
  </si>
  <si>
    <t>Ошибка богов. Ловушка</t>
  </si>
  <si>
    <t>Казалось бы, все беды должны остаться позади, но внезапно свалились новые напасти. Ксьер после возрождения изменился, на меня начали охоту и драконы, и алры, а учеба стала походить на прохождение минного поля. Шаг вправо — брачный браслет или родовой перстень. Шаг влево — попытка похищения. Прямо — путь в фактическое рабство. И куда деваться, спрашивается? Хорошо, что друзья рядом, они не позволят сойти с пути и покинуть институт. Мы столько пережили вместе, и сейчас, я уверена, справимся.</t>
  </si>
  <si>
    <t>Волшебная академия</t>
  </si>
  <si>
    <t>Olie, Olga</t>
  </si>
  <si>
    <t>The error of the gods. The trap</t>
  </si>
  <si>
    <t>It would seem that all the troubles should be left behind, but suddenly new misfortunes have fallen. Xier changed after the rebirth, both dragons and monsters began to hunt me, and studying began to resemble the passage of a minefield. Step to the right — a marriage bracelet or a birth ring. A step to the left is an attempted abduction. Straight — the way to actual slavery. And where to go, I ask? It's good that friends are around, they won't let you go off the path and leave the institute. We've been through so much together, and now I'm sure we can handle it.</t>
  </si>
  <si>
    <t>http://sentrumbookstore.com/upload/iblock/537/u8veyd96oinyk69b8tijm3hqgysiho8c/9785171493721.jpg</t>
  </si>
  <si>
    <t>978-5-17-149372-1</t>
  </si>
  <si>
    <t>Kazalosʹ by, vse bedy dolzhny ostatʹsia pozadi, no vnezapno svalilisʹ novye napasti. Ksʹer posle vozrozhdeniia izmenilsia, na menia nachali okhotu i drakony, i alry, a ucheba stala pokhoditʹ na prokhozhdenie minnogo polia. Shag vpravo — brachnyĭ braslet ili rodovoĭ perstenʹ. Shag vlevo — popytka pokhishcheniia. Priamo — putʹ v fakticheskoe rabstvo. I kuda devatʹsia, sprashivaetsia? Khorosho, chto druzʹia riadom, oni ne pozvoliat soĭti s puti i pokinutʹ institut. My stolʹko perezhili vmeste, i seĭchas, ia uverena, spravimsia.</t>
  </si>
  <si>
    <t>Olie, Olʹga</t>
  </si>
  <si>
    <t>Oshibka bogov. Lovushka</t>
  </si>
  <si>
    <t>Останин, Виталий</t>
  </si>
  <si>
    <t>Граничник. Апокалипсис на Церере</t>
  </si>
  <si>
    <t>Граничник отправляется к Аральскому морю, чтобы уничтожить возродившегося древнего бога. Компанию ему составляют верный наставитель Оли, цифровая копия личности умершего воина, а также маг, нехристь и очень себе на уме человек по имени Гринь. Но, разумеется, все пошло немного не так, как планировалось...</t>
  </si>
  <si>
    <t>Ostanin, Vitaly</t>
  </si>
  <si>
    <t>Border guard. The Apocalypse on Ceres</t>
  </si>
  <si>
    <t>The border guard goes to the Aral Sea to destroy the reborn ancient god. He is accompanied by his faithful mentor Oli, a digital copy of the identity of the deceased warrior, as well as a magician, a non-Christ and a very clever man named Grin. But, of course, everything went a little wrong as planned...</t>
  </si>
  <si>
    <t>http://sentrumbookstore.com/upload/iblock/a1e/c6tgybderbxeydj2u4z2b93hek4lb60f/9785171497361.jpg</t>
  </si>
  <si>
    <t>978-5-17-149736-1</t>
  </si>
  <si>
    <t>Granichnik otpravliaetsia k Aralʹskomu moriu, chtoby unichtozhitʹ vozrodivshegosia drevnego boga. Kompaniiu emu sostavliaiut vernyĭ nastavitelʹ Oli, tsifrovaia kopiia lichnosti umershego voina, a takzhe mag, nekhristʹ i ochenʹ sebe na ume chelovek po imeni Grinʹ. No, razumeetsia, vse poshlo nemnogo ne tak, kak planirovalosʹ...</t>
  </si>
  <si>
    <t>Ostanin, Vitaliĭ</t>
  </si>
  <si>
    <t>Granichnik. Apokalipsis na TSerere</t>
  </si>
  <si>
    <t>Пратчетт, Т.</t>
  </si>
  <si>
    <t>Шляпа, полная неба</t>
  </si>
  <si>
    <t>Тиффани Болен 11 лет. Она впервые покинула родные края и отправилась учиться ведьмовству в горы. Правда, пока магия ей даётся не очень. Хорошо у неё получается только один фокус: когда под рукой нет зеркала, Тиффани выходит из тела и глядит на себя со стороны. Это очень удобно, если хочешь увидеть, как смотрится новое платье... И очень опасно, если не знаешь, как защитить себя. А Тиффани не знает. И хотя на помощь к ней уже спешат верные Нак-мак-Фигли и сама матушка Ветровоск, Тиффани придётся спасать себя самостоятельно...Вторая книга о приключениях юной ведьмы Тиффани Болен.</t>
  </si>
  <si>
    <t>Терри Пратчетт</t>
  </si>
  <si>
    <t>Pratchett, Vol.</t>
  </si>
  <si>
    <t>A hat full of sky</t>
  </si>
  <si>
    <t>Tiffany has been ill for 11 years. She left her native land for the first time and went to study witchcraft in the mountains. However, while magic is not very good for her. Only one trick works well for her: when there is no mirror at hand, Tiffany comes out of her body and looks at herself from the outside. This is very convenient if you want to see how a new dress looks... And it's very dangerous if you don't know how to protect yourself. And Tiffany doesn't know. And although the faithful Nac-mac-Feegles and Granny Weatherwax herself are already rushing to her aid, Tiffany will have to save herself on her own...The second book is about the adventures of a young witch Tiffany Bohlen.</t>
  </si>
  <si>
    <t>http://sentrumbookstore.com/upload/iblock/449/bsgj4j2u9mnieomlza1q5huhm9fgfj6v/9785041687113.jpg</t>
  </si>
  <si>
    <t>978-5-04-168711-3</t>
  </si>
  <si>
    <t>Tiffani Bolen 11 let. Ona vpervye pokinula rodnye kraia i otpravilasʹ uchitʹsia vedʹmovstvu v gory. Pravda, poka magiia eĭ daëtsia ne ochenʹ. Khorosho u neë poluchaetsia tolʹko odin fokus: kogda pod rukoĭ net zerkala, Tiffani vykhodit iz tela i gliadit na sebia so storony. Ėto ochenʹ udobno, esli khocheshʹ uvidetʹ, kak smotritsia novoe platʹe... I ochenʹ opasno, esli ne znaeshʹ, kak zashchititʹ sebia. A Tiffani ne znaet. I khotia na pomoshchʹ k neĭ uzhe speshat vernye Nak-mak-Figli i sama matushka Vetrovosk, Tiffani pridëtsia spasatʹ sebia samostoiatelʹno...Vtoraia kniga o prikliucheniiakh iunoĭ vedʹmy Tiffani Bolen.</t>
  </si>
  <si>
    <t>Pratchett, T.</t>
  </si>
  <si>
    <t>Shliapa, polnaia neba</t>
  </si>
  <si>
    <t>Сапковский, А.; Бургуэн, М.</t>
  </si>
  <si>
    <t>Ведьмак. Последнее желание с иллюстрациями Микаэля Бургуэна</t>
  </si>
  <si>
    <t>ГЕРАЛЬТ И ЛЮТИК всего лишь хотели порыбачить, но случайно освободили джинна,запертого в кувшине. Беспечный Лютик начинает загадывать желания, однако, вместо того чтобыисполнять их, джин внезапно набрасывается на него.Геральт привозит тяжело раненого Лютика в ближайший город — Ринду, и начинает искать того,кто сможет исцелить его друга. Поиски приводят ведьмака к Йеннифэр из Венгерберга. СудьбаГеральта отныне навеки будет связана с судьбой могущественной чародейки, но он об этом ещене знает…</t>
  </si>
  <si>
    <t>Сапковский с иллюстрациями. Подарочные издания</t>
  </si>
  <si>
    <t>Sapkovsky, A.; Bourguin, M.</t>
  </si>
  <si>
    <t>The witcher. Last Wish with illustrations by Michael Bourguin</t>
  </si>
  <si>
    <t>GERALT AND BUTTERCUP just wanted to go fishing, but accidentally freed a genie locked in a jug. The careless Buttercup begins to make wishes, however, instead of fulfilling them, jin suddenly pounces on him.Geralt brings a seriously wounded Buttercup to the nearest town — Rinda, and begins to look for someone who can heal his friend. The search leads the witcher to Yennefer from Vengerberg. From now on, Geralt's fate will forever be linked to the fate of a powerful enchantress, but he does not know about it yet…</t>
  </si>
  <si>
    <t>http://sentrumbookstore.com/upload/iblock/571/tweyfdy16j6tqwmd77nf7xovhv84003e/9785171480714.jpg</t>
  </si>
  <si>
    <t>978-5-17-148071-4</t>
  </si>
  <si>
    <t>GERALʹT I LIUTIK vsego lishʹ khoteli porybachitʹ, no sluchaĭno osvobodili dzhinna,zapertogo v kuvshine. Bespechnyĭ Liutik nachinaet zagadyvatʹ zhelaniia, odnako, vmesto togo chtobyispolniatʹ ikh, dzhin vnezapno nabrasyvaetsia na nego.Geralʹt privozit tiazhelo ranenogo Liutika v blizhaĭshiĭ gorod — Rindu, i nachinaet iskatʹ togo,kto smozhet istselitʹ ego druga. Poiski privodiat vedʹmaka k Ĭennifėr iz Vengerberga. SudʹbaGeralʹta otnyne naveki budet sviazana s sudʹboĭ mogushchestvennoĭ charodeĭki, no on ob ėtom eshchene znaet…</t>
  </si>
  <si>
    <t>Sapkovskiĭ, A.; Burguėn, M.</t>
  </si>
  <si>
    <t>Vedʹmak. Poslednee zhelanie s illiustratsiiami Mikaėlia Burguėna</t>
  </si>
  <si>
    <t>Макс Фрай. Лучшие книги (илл. Закис)</t>
  </si>
  <si>
    <t>Фрай, Макс_ Филенко, Вера_ Станкевич, Мария</t>
  </si>
  <si>
    <t>Правила игры в человека</t>
  </si>
  <si>
    <t>Издание серии «Макс Фрай. Лучшие книги» с неподражаемыми иллюстрациями Ольги Закис пополнит вашу фанатскую коллекцию!Межавторский сборник фэнтезийных рассказов составлен лично Макс Фрай и включает истории в духе популярных фраевских циклов. Авторы-соратники приготовили для вас множество замысловатых сюжетов с нетривиальными персонажами и общечеловеческими конфликтами. Имена авторов уже знакомы читателям по другим популярным сборникам: «Новая Чайная Книга», «Новая кофейная книга», «Прокотиков» и др.Новое путешествие на изнанку реальности, которого вы так долго ждали!</t>
  </si>
  <si>
    <t>Fry, Max_ Filenko, Vera_ Stankevich, Maria</t>
  </si>
  <si>
    <t>Rules of the human game</t>
  </si>
  <si>
    <t>Edition of the series "Max Fry. The best books" with inimitable illustrations by Olga Zakis will add to your fan collection!The inter-author collection of fantasy stories was compiled personally by Max Fry and includes stories in the spirit of popular Fry cycles. Fellow authors have prepared for you a lot of intricate plots with non-trivial characters and universal conflicts. The names of the authors are already familiar to readers from other popular collections: "New Tea Book", "New Coffee Book", "Prokotikov", etc.A new journey to the underside of reality, which you have been waiting for for so long!</t>
  </si>
  <si>
    <t>http://sentrumbookstore.com/upload/iblock/f6c/t7nhfhc1agmm8btnk39vgysgtfz669jl/9785171501587.jpg</t>
  </si>
  <si>
    <t>978-5-17-150158-7</t>
  </si>
  <si>
    <t>Izdanie serii «Maks Fraĭ. Luchshie knigi» s nepodrazhaemymi illiustratsiiami Olʹgi Zakis popolnit vashu fanatskuiu kollektsiiu!Mezhavtorskiĭ sbornik fėnteziĭnykh rasskazov sostavlen lichno Maks Fraĭ i vkliuchaet istorii v dukhe populiarnykh fraevskikh tsiklov. Avtory-soratniki prigotovili dlia vas mnozhestvo zamyslovatykh siuzhetov s netrivialʹnymi personazhami i obshchechelovecheskimi konfliktami. Imena avtorov uzhe znakomy chitateliam po drugim populiarnym sbornikam: «Novaia Chaĭnaia Kniga», «Novaia kofeĭnaia kniga», «Prokotikov» i dr.Novoe puteshestvie na iznanku realʹnosti, kotorogo vy tak dolgo zhdali!</t>
  </si>
  <si>
    <t>Fraĭ, Maks_ Filenko, Vera_ Stankevich, Mariia</t>
  </si>
  <si>
    <t>Pravila igry v cheloveka</t>
  </si>
  <si>
    <t>Эгеркранс, Юхан</t>
  </si>
  <si>
    <t>Нежить с иллюстрациями Юхана Эгеркранса</t>
  </si>
  <si>
    <t>— «Нежить» — сборник историй о самых жутких созданиях, которые встречаются в легендах разных стран: от Шотландии до Гаити.— Вас ждут 128 страниц увлекательного текста и великолепных цветных иллюстраций!— Каждая история — короткая история с фактами о страшном монстре, загадочном создании ночи или опасном хищнике. От чтения этой книги по коже пробежится холодок, а сердце замрет в ужасе от любого звука.— Юхан Эгеркранс — известный шведский иллюстратор и концепт-художник. Более 20 лет работает профессиональным иллюстратором, создавая иллюстрации для книг, игр, комиксов и фильмов.— Лучший подарок на Хэллоуин — порадует любого фаната ужастиков!</t>
  </si>
  <si>
    <t>Egercrans, Johan</t>
  </si>
  <si>
    <t>Undead with illustrations by Johan Egercrans</t>
  </si>
  <si>
    <t>— "Undead" is a collection of stories about the most creepy creatures that are found in the legends of different countries: from Scotland to Haiti.— 128 pages of fascinating text and magnificent color illustrations are waiting for you!— Each story is a short story with facts about a scary monster, a mysterious creature of the night or a dangerous predator. From reading this book, a chill will run through the skin, and the heart will freeze in horror at any sound.— Johan Egerkrans is a well—known Swedish illustrator and concept artist. He has been working as a professional illustrator for more than 20 years, creating illustrations for books, games, comics and films.— The best Halloween gift — will please any horror fan!</t>
  </si>
  <si>
    <t>http://sentrumbookstore.com/upload/iblock/2b5/v4mie7cif9jq92qrfv58gara79x6wrao/9785171516413.jpg</t>
  </si>
  <si>
    <t>978-5-17-151641-3</t>
  </si>
  <si>
    <t>— «Nezhitʹ» — sbornik istoriĭ o samykh zhutkikh sozdaniiakh, kotorye vstrechaiutsia v legendakh raznykh stran: ot Shotlandii do Gaiti.— Vas zhdut 128 stranits uvlekatelʹnogo teksta i velikolepnykh tsvetnykh illiustratsiĭ!— Kazhdaia istoriia — korotkaia istoriia s faktami o strashnom monstre, zagadochnom sozdanii nochi ili opasnom khishchnike. Ot chteniia ėtoĭ knigi po kozhe probezhitsia kholodok, a serdtse zamret v uzhase ot liubogo zvuka.— IUkhan Ėgerkrans — izvestnyĭ shvedskiĭ illiustrator i kontsept-khudozhnik. Bolee 20 let rabotaet professionalʹnym illiustratorom, sozdavaia illiustratsii dlia knig, igr, komiksov i filʹmov.— Luchshiĭ podarok na Khėllouin — poraduet liubogo fanata uzhastikov!</t>
  </si>
  <si>
    <t>Ėgerkrans, IUkhan</t>
  </si>
  <si>
    <t>Nezhitʹ s illiustratsiiami IUkhana Ėgerkransa</t>
  </si>
  <si>
    <t>N/F</t>
  </si>
  <si>
    <t>Бенкемун, Брижит</t>
  </si>
  <si>
    <t>Тайна записной книжки Доры Маар. Дневник любовницы Пабло Пикассо</t>
  </si>
  <si>
    <t>А: Арагон. Б: Бретон, Брассай, Бальтус ... я задумчиво перелистал эти несколько пожелтевшие страницы старой записной книжки. К: Кокто, Ш: Шагал ... Э: Элюар ... Д: Джакометти ... каждый раз номер телефона, часто адрес. Двадцать страниц, на которых упоминаются величайшие художники послевоенного периода. Кто мог хорошо знать их и тесно общаться с этими гениями двадцатого века?Мне потребовалось три месяца, чтобы узнать, что у меня в руках записная книжка Доры Маар. Той самой, которую в 1936 в парижском кафе 'Дё маго' Поль Элюр познакомил с Пикассо, чьей подругой, моделью и музой она стала на 9 лет. Пикассо часто создавал изображения грустящей Маар, в его творчестве она навсегда осталась 'плачущей женщиной'. Дора Маар, фотограф, художница, подарившая себя Пикассо, а затем, уничтоженная страстью, художница-отшельник, отдающий себя Богу.В течение двух лет автор работал над дневником, разгадывая тайны музы Пикассо, скрупулезно проникая в суть и пытаясь понять место каждого гения в жизни его хозяйки и приблизиться к секретам ' Плачущей женщины'. Теперь этот дневник перед вами.Брижит Бенкемун-журналист и писатель. Она является автором нескольких биографических или автобиографических произведений : 'Маленькая девочка на фотографии', 'Альберт великолепный' и 'Тайна записной книжки Доры Маар. Дневник любовницы Пабло Пикассо', получившая премию Женевьев Молль за биографию в 2019 году.</t>
  </si>
  <si>
    <t>Benkemun, Brigitte</t>
  </si>
  <si>
    <t>The secret of Dora Maar's notebook. The Diary of Pablo Picasso's mistress</t>
  </si>
  <si>
    <t>A: Aragon. B: Breton, Brassai, Balthus ... I thoughtfully turned over these somewhat yellowed pages of an old notebook. C: Cocteau, W: Chagall... E: Eluar ... D: Giacometti... every time a phone number, often an address. Twenty pages that mention the greatest artists of the post-war period. Who could know them well and communicate closely with these geniuses of the twentieth century?It took me three months to find out that I had Dora Maar's notebook in my hands. The one that in 1936 in the Paris cafe 'De Mago' Paul Elure introduced Picasso, whose girlfriend, model and muse she became for 9 years. Picasso often created images of a sad Maar, in his work she always remained a "crying woman". Dora Maar, a photographer, an artist who gave herself to Picasso, and then, destroyed by passion, a hermit artist who gives herself to God.For two years, the author worked on the diary, solving the secrets of Picasso's muse, scrupulously penetrating into the essence and trying to understand the place of each genius in the life of his mistress and get closer to the secrets of the "Crying Woman". Now this diary is in front of you.Brigitte Benkemun is a journalist and writer. She is the author of several biographical or autobiographical works: 'The Little Girl in the Photo', 'Albert the Magnificent' and 'The Secret of Dora Maar's Notebook. The Diary of Pablo Picasso's Mistress', won the Genevieve Moll Prize for Biography in 2019.</t>
  </si>
  <si>
    <t>http://sentrumbookstore.com/upload/iblock/f2e/3tx33sau0jwi2h99vpnlkja8f6x1j7lf/9785171375607.jpg</t>
  </si>
  <si>
    <t>978-5-17-137560-7</t>
  </si>
  <si>
    <t>A: Aragon. B: Breton, Brassaĭ, Balʹtus ... ia zadumchivo perelistal ėti neskolʹko pozheltevshie stranitsy staroĭ zapisnoĭ knizhki. K: Kokto, Sh: Shagal ... Ė: Ėliuar ... D: Dzhakometti ... kazhdyĭ raz nomer telefona, chasto adres. Dvadtsatʹ stranits, na kotorykh upominaiutsia velichaĭshie khudozhniki poslevoennogo perioda. Kto mog khorosho znatʹ ikh i tesno obshchatʹsia s ėtimi geniiami dvadtsatogo veka?Mne potrebovalosʹ tri mesiatsa, chtoby uznatʹ, chto u menia v rukakh zapisnaia knizhka Dory Maar. Toĭ samoĭ, kotoruiu v 1936 v parizhskom kafe 'Dë mago' Polʹ Ėliur poznakomil s Pikasso, chʹeĭ podrugoĭ, modelʹiu i muzoĭ ona stala na 9 let. Pikasso chasto sozdaval izobrazheniia grustiashcheĭ Maar, v ego tvorchestve ona navsegda ostalasʹ 'plachushcheĭ zhenshchinoĭ'. Dora Maar, fotograf, khudozhnitsa, podarivshaia sebia Pikasso, a zatem, unichtozhennaia strastʹiu, khudozhnitsa-otshelʹnik, otdaiushchiĭ sebia Bogu.V techenie dvukh let avtor rabotal nad dnevnikom, razgadyvaia taĭny muzy Pikasso, skrupulezno pronikaia v sutʹ i pytaiasʹ poniatʹ mesto kazhdogo geniia v zhizni ego khoziaĭki i priblizitʹsia k sekretam ' Plachushcheĭ zhenshchiny'. Teperʹ ėtot dnevnik pered vami.Brizhit Benkemun-zhurnalist i pisatelʹ. Ona iavliaetsia avtorom neskolʹkikh biograficheskikh ili avtobiograficheskikh proizvedeniĭ : 'Malenʹkaia devochka na fotografii', 'Alʹbert velikolepnyĭ' i 'Taĭna zapisnoĭ knizhki Dory Maar. Dnevnik liubovnitsy Pablo Pikasso', poluchivshaia premiiu Zhenevʹev Mollʹ za biografiiu v 2019 godu.</t>
  </si>
  <si>
    <t>Benkemun, Brizhit</t>
  </si>
  <si>
    <t>Taĭna zapisnoĭ knizhki Dory Maar. Dnevnik liubovnitsy Pablo Pikasso</t>
  </si>
  <si>
    <t>Высоцкий, Н.</t>
  </si>
  <si>
    <t>Владимир Высоцкий. Памятный альбом. Воспоминания. Фотографии. Документы</t>
  </si>
  <si>
    <t>Этот уникальный альбом был подготовлен к 85-летию выдающегося барда, поэта и актера Владимира Высоцкого. В издание, которое полностью охватывает всю его жизнь, начиная с 1938 по 1980 год, вошло более шестисот фотографий, документов, воспоминаний родных и близких, коллег по театральной сцене и съемочной площадке, автографов стихов и песен самого Высоцкого, многие из которых публикуются впервые.</t>
  </si>
  <si>
    <t>Vysotsky, N.</t>
  </si>
  <si>
    <t>Vladimir Vysotsky. A commemorative album. Memories. Photo. Documents</t>
  </si>
  <si>
    <t>This unique album was prepared for the 85th anniversary of the outstanding bard, poet and actor Vladimir Vysotsky. The publication, which completely covers his entire life, from 1938 to 1980, includes more than six hundred photographs, documents, memoirs of relatives and friends, colleagues on the theater stage and film set, autographs of poems and songs by Vysotsky himself, many of which are published for the first time.</t>
  </si>
  <si>
    <t>http://sentrumbookstore.com/upload/iblock/387/bydi80jll1syslpwku8hn4apqynvanlq/9785171464288.jpg</t>
  </si>
  <si>
    <t>978-5-17-146428-8</t>
  </si>
  <si>
    <t>Ėtot unikalʹnyĭ alʹbom byl podgotovlen k 85-letiiu vydaiushchegosia barda, poėta i aktera Vladimira Vysotskogo. V izdanie, kotoroe polnostʹiu okhvatyvaet vsiu ego zhiznʹ, nachinaia s 1938 po 1980 god, voshlo bolee shestisot fotografiĭ, dokumentov, vospominaniĭ rodnykh i blizkikh, kolleg po teatralʹnoĭ stsene i sʺemochnoĭ ploshchadke, avtografov stikhov i pesen samogo Vysotskogo, mnogie iz kotorykh publikuiutsia vpervye.</t>
  </si>
  <si>
    <t>Vysotskiĭ, N.</t>
  </si>
  <si>
    <t>Vladimir Vysotskiĭ. Pamiatnyĭ alʹbom. Vospominaniia. Fotografii. Dokumenty</t>
  </si>
  <si>
    <t>Издательство М. Гринберга</t>
  </si>
  <si>
    <t>Голдман, Альберт</t>
  </si>
  <si>
    <t>Жизни Джона Леннона</t>
  </si>
  <si>
    <t>Джон Леннон — одна из самых ярких фигур уходящего в историю XX века. Он стал создателем принципиально нового направления в современной музыке, а его песни многие годы слушают миллионы людей.Книга Голдмана признана одной из самых скандальных биографий Джона Леннона: ее стилистика во многом определяется характером героя. Альберт Голдман резко и жестко говорит о взлетах и падениях Джона Леннона, глубоко и искренне сочувствуя ему и восхищаясь его творчеством.</t>
  </si>
  <si>
    <t>Goldman, Albert</t>
  </si>
  <si>
    <t>The Life of John Lennon</t>
  </si>
  <si>
    <t>John Lennon is one of the most striking figures of the twentieth century going down in history. He became the creator of a fundamentally new direction in modern music, and millions of people have been listening to his songs for many years.Goldman's book is recognized as one of the most scandalous biographies of John Lennon: its style is largely determined by the character of the hero. Albert Goldman speaks harshly and harshly about the ups and downs of John Lennon, deeply and sincerely sympathizing with him and admiring his work.</t>
  </si>
  <si>
    <t>http://sentrumbookstore.com/upload/iblock/a2e/nhsqam2o633rxrhxl7idokmutm5q8z4i/9785235045941.jpg</t>
  </si>
  <si>
    <t>978-5-235-04594-1</t>
  </si>
  <si>
    <t>Dzhon Lennon — odna iz samykh iarkikh figur ukhodiashchego v istoriiu XX veka. On stal sozdatelem printsipialʹno novogo napravleniia v sovremennoĭ muzyke, a ego pesni mnogie gody slushaiut milliony liudeĭ.Kniga Goldmana priznana odnoĭ iz samykh skandalʹnykh biografiĭ Dzhona Lennona: ee stilistika vo mnogom opredeliaetsia kharakterom geroia. Alʹbert Goldman rezko i zhestko govorit o vzletakh i padeniiakh Dzhona Lennona, gluboko i iskrenne sochuvstvuia emu i voskhishchaiasʹ ego tvorchestvom.</t>
  </si>
  <si>
    <t>Goldman, Alʹbert</t>
  </si>
  <si>
    <t>Zhizni Dzhona Lennona</t>
  </si>
  <si>
    <t>Грей, Кэтрин</t>
  </si>
  <si>
    <t>Коко Шанель Мода проходит - стиль остается</t>
  </si>
  <si>
    <t>Коко Шанель – выдающаяся женщина-модельер, совершившая прорыв в мире моды. Её называли «иконой стиля», на неё равнялись, ею восхищались, её любили и ненавидели. Она доказала, что элегантность невозможна без удобства. Маленькое чёрное платье, сумочка на цепочке, брючный костюм, шляпки, — все эти вещи стали неотъемлемой частью фирменного стиля Коко.Судьба Шанель уникальна. Дочь торговца своим трудом прокладывала путь к вершинам славы. Но какова цена успеха? Ответ прост — одиночество. Шанель не завела семью, ее романы каждый раз заканчивалась печальным расставанием. В этой книге интересные события биографии Коко сопровождаются её яркими цитатами, что помогает ближе узнать обаятельную брюнетку с немного печальными карими глазами.Эта книга полезнее, чем психологический практикум и гид по стилю, интереснее, чем учебник истории ХХ века.«Коко Шанель Мода проходит – стиль остается» – книга от историка и реконструктора, автора научно-популярных книг о Средневековье и биографий исторических личностей Екатерины Мишаненковой.Книга расскажет о жизненном пути одной из самых влиятельных женщин в истории. Дополняя повествование уникальными иллюстрациями, – старыми панорамами Парижа, кадрами из архива Коко и ее близких, – автор позволяет нам вплотную приблизиться к яркой и неповторимой личности Шанель, проникнуться ее идеями и вдохновиться ее историей, полной неожиданных поворотов, любовных драм и невероятных случайностей.</t>
  </si>
  <si>
    <t>Звезды века (бол.)</t>
  </si>
  <si>
    <t>Grey, Catherine</t>
  </si>
  <si>
    <t>Coco Chanel Fashion passes - style remains</t>
  </si>
  <si>
    <t>Coco Chanel is an outstanding female fashion designer who has made a breakthrough in the fashion world. She was called an "icon of style", she was looked up to, admired, loved and hated. She proved that elegance is impossible without convenience. A small black dress, a handbag on a chain, a pantsuit, hats — all these things have become an integral part of Coco's corporate identity.Chanel's fate is unique. The daughter of a merchant paved the way to the heights of fame with her work. But what is the price of success? The answer is simple — loneliness. Chanel did not start a family, her novels ended in a sad breakup every time. In this book, interesting events of Coco's biography are accompanied by her vivid quotes, which helps to get to know a charming brunette with slightly sad brown eyes closer.This book is more useful than a psychological workshop and a style guide, more interesting than a history textbook of the twentieth century."Coco Chanel Fashion passes – style remains" is a book from the historian and reenactor, author of popular science books about the Middle Ages and biographies of historical figures Ekaterina Mishanenkova.The book will tell about the life path of one of the most influential women in history. Complementing the narrative with unique illustrations – old panoramas of Paris, shots from the archive of Coco and her loved ones – the author allows us to get close to the bright and unique personality of Chanel, get into her ideas and be inspired by her story, full of unexpected twists, love dramas and incredible accidents.</t>
  </si>
  <si>
    <t>http://sentrumbookstore.com/upload/iblock/6e6/7bom9axijiici243se9xob0qndn2533d/9785171506544.jpg</t>
  </si>
  <si>
    <t>978-5-17-150654-4</t>
  </si>
  <si>
    <t>Koko Shanelʹ – vydaiushchaiasia zhenshchina-modelʹer, sovershivshaia proryv v mire mody. Eë nazyvali «ikonoĭ stilia», na neë ravnialisʹ, eiu voskhishchalisʹ, eë liubili i nenavideli. Ona dokazala, chto ėlegantnostʹ nevozmozhna bez udobstva. Malenʹkoe chërnoe platʹe, sumochka na tsepochke, briuchnyĭ kostium, shliapki, — vse ėti veshchi stali neotʺemlemoĭ chastʹiu firmennogo stilia Koko.Sudʹba Shanelʹ unikalʹna. Dochʹ torgovtsa svoim trudom prokladyvala putʹ k vershinam slavy. No kakova tsena uspekha? Otvet prost — odinochestvo. Shanelʹ ne zavela semʹiu, ee romany kazhdyĭ raz zakanchivalasʹ pechalʹnym rasstavaniem. V ėtoĭ knige interesnye sobytiia biografii Koko soprovozhdaiutsia eë iarkimi tsitatami, chto pomogaet blizhe uznatʹ obaiatelʹnuiu briunetku s nemnogo pechalʹnymi karimi glazami.Ėta kniga poleznee, chem psikhologicheskiĭ praktikum i gid po stiliu, interesnee, chem uchebnik istorii KhKh veka.«Koko Shanelʹ Moda prokhodit – stilʹ ostaetsia» – kniga ot istorika i rekonstruktora, avtora nauchno-populiarnykh knig o Srednevekovʹe i biografiĭ istoricheskikh lichnosteĭ Ekateriny Mishanenkovoĭ.Kniga rasskazhet o zhiznennom puti odnoĭ iz samykh vliiatelʹnykh zhenshchin v istorii. Dopolniaia povestvovanie unikalʹnymi illiustratsiiami, – starymi panoramami Parizha, kadrami iz arkhiva Koko i ee blizkikh, – avtor pozvoliaet nam vplotnuiu priblizitʹsia k iarkoĭ i nepovtorimoĭ lichnosti Shanelʹ, proniknutʹsia ee ideiami i vdokhnovitʹsia ee istorieĭ, polnoĭ neozhidannykh povorotov, liubovnykh dram i neveroiatnykh sluchaĭnosteĭ.</t>
  </si>
  <si>
    <t>Greĭ, Kėtrin</t>
  </si>
  <si>
    <t>Koko Shanelʹ Moda prokhodit - stilʹ ostaetsia</t>
  </si>
  <si>
    <t>MUSIC LEGENDS &amp; IDOLS</t>
  </si>
  <si>
    <t>Дио, Р.</t>
  </si>
  <si>
    <t>Ронни Джеймс Дио. Автобиография. Rainbow in the dark</t>
  </si>
  <si>
    <t>Долгожданная автобиография одного из самых уважаемых и почитаемых вокалистов хэви-метала. Увлекательнейшая история жизни фронтмена трех легендарных групп — Rainbow, Black Sabbath и Dio!Ронни Джеймс Дио начал писать автобиографию за несколько лет до того, как в 2009 году ему поставили диагноз «рак желудка». В 2010 году легендарного музыканта не стало. Он вспоминает восхитительную жизнь и события, благодаря которым из родного города в северной части Нью-Йорка пробился на крупнейшие концертные площадки по всему миру, включая арену, ставшую для него вершиной успеха — Madison Square Garden. Именно здесь начинается и заканчивается эта книга. Чтобы завершить работу над книгой, Венди (вдова Ронни) доработала незаконченные разделы и добавила некоторые собственные наблюдения, полученные в течение нескольких десятилетий совместной жизни с Ронни.Журналист Мик Уолл бесчисленное количество раз брал у Дио интервью, неоднократно был в гостях и до последних дней оставался другом Ронни. Венди попросила Мика Уолла добавить деталей и доработать рукопись. При этом в книге сохраняется непринужденный разговорный тон, передающий манеру общения Ронни.В книге он размышляет о достигнутой мечте и вспоминает ключевые аспекты, которые привели к ее исполнению:• шайка близких друзей, приобщивших Ронни к музыке, выступления на вечеринках, в барах и клубах_• решение Ронни встать за микрофон, изменившее жизнь певца_ удача, приведшая юного музыканта к рождению Rainbow и продуктивному, но сложному сотрудничеству с Ричи Блэкмором_• случайная встреча с Тони Айомми, благодаря которой Ронни стал вторым вокалистом Black Sabbath, после чего группа обрела второго дыхание, добившись огромного успеха_• удивительно трогательная история появления «Дьявольских рожек», вечного символа хэви-метала.Дио рассказывает о свадьбе с Венди, привнесшей стабильность в его жизнь_ огромных долгах, в которые они вдвоем влезли, чтобы рискнуть и создать самый успешный проект в карьере Ронни… собственную группу, Dio.Все описано искренне и подробно, начиная с ссоры с Блэкмором и заканчивая наркотиками, омрачившими воскрешение Black Sabbath, личностными конфликтами, неслабо потрепавшими нервы каждой из трех групп. «Rainbow in the Dark» — искреннее, удивительное, часто уморительное, а иногда и грустное свидетельство преданности и амбиций, наполненное трогательными историями о юности и славных 80-х.Мик Уолл — ведущий музыкальный журналист и биограф в мире рок-музыки. Автор бестселлеров «Metallica. Экстремальная биография группы», «AC/DC. В аду мне нравится больше», «Black Sabbath. Добро пожаловать в преисподнюю!» и «Последние гиганты. Полная история Guns N’ Roses».Выходит на русском языке при информационной поддержке сайта metbash.ru</t>
  </si>
  <si>
    <t>Боги метал-сцены</t>
  </si>
  <si>
    <t>Dio, p.</t>
  </si>
  <si>
    <t>Ronnie James Dio. Autobiography. Rainbow in the dark</t>
  </si>
  <si>
    <t>The long-awaited autobiography of one of the most respected and revered vocalists of heavy metal. The fascinating life story of the frontman of three legendary bands — Rainbow, Black Sabbath and Dio!Ronnie James Dio began writing his autobiography a few years before he was diagnosed with stomach cancer in 2009. In 2010, the legendary musician died. He recalls the amazing life and events that helped him make his way from his hometown in the northern part of New York to the largest concert venues around the world, including the arena that became the pinnacle of success for him - Madison Square Garden. This is where this book begins and ends. To complete the work on the book, Wendy (Ronnie's widow) finalized the unfinished sections and added some of her own observations obtained during several decades of living together with Ronnie.Journalist Mick Wall interviewed Dio countless times, was a guest several times and remained a friend of Ronnie until the last days. Wendy asked Mick Wall to add details and finalize the manuscript. At the same time, the book retains a relaxed conversational tone that conveys Ronnie's manner of communication.In the book, he reflects on the achieved dream and recalls the key aspects that led to its fulfillment:• a gang of close friends who introduced Ronnie to music, performances at parties, in bars and clubs_• Ronnie's decision to stand behind the microphone, which changed the singer's life_ luck, which led the young musician to the birth of Rainbow and a productive, but difficult collaboration with Richie Blackmore_• a chance meeting with Tony Iommi, thanks to which Ronnie became the second vocalist of Black Sabbath, after which the band found a second wind, achieving huge success_• a surprisingly touching story of the appearance of "Devil horns", the eternal symbol of heavy metal.Dio talks about the wedding with Wendy, which brought stability to his life_ the huge debts that the two of them got into to take a risk and create the most successful project in Ronnie's career ... their own band, Dio.Everything is described sincerely and in detail, starting with a quarrel with Blackmore and ending with drugs that overshadowed the resurrection of Black Sabbath, personal conflicts that slightly frayed the nerves of each of the three groups. "Rainbow in the Dark" is a sincere, amazing, often hilarious, and sometimes sad testimony of devotion and ambition, filled with touching stories about youth and the glorious 80s.Mick Wall is a leading music journalist and biographer in the world of rock music. Bestselling author of "Metallica. Extreme biography of the band", "AC/DC. I like hell better", "Black Sabbath. Welcome to the underworld!" and "The Last Giants. The full story of Guns N' Roses".It is published in Russian with the information support of the site metbash.ru</t>
  </si>
  <si>
    <t>http://sentrumbookstore.com/upload/iblock/7e6/hi94drdj9hmeihlgdxilv2jz9fj7wdcn/9785041643485.jpg</t>
  </si>
  <si>
    <t>978-5-04-164348-5</t>
  </si>
  <si>
    <t>Dolgozhdannaia avtobiografiia odnogo iz samykh uvazhaemykh i pochitaemykh vokalistov khėvi-metala. Uvlekatelʹneĭshaia istoriia zhizni frontmena trekh legendarnykh grupp — Rainbow, Black Sabbath i Dio!Ronni Dzheĭms Dio nachal pisatʹ avtobiografiiu za neskolʹko let do togo, kak v 2009 godu emu postavili diagnoz «rak zheludka». V 2010 godu legendarnogo muzykanta ne stalo. On vspominaet voskhititelʹnuiu zhiznʹ i sobytiia, blagodaria kotorym iz rodnogo goroda v severnoĭ chasti Nʹiu-Ĭorka probilsia na krupneĭshie kontsertnye ploshchadki po vsemu miru, vkliuchaia arenu, stavshuiu dlia nego vershinoĭ uspekha — Madison Square Garden. Imenno zdesʹ nachinaetsia i zakanchivaetsia ėta kniga. Chtoby zavershitʹ rabotu nad knigoĭ, Vendi (vdova Ronni) dorabotala nezakonchennye razdely i dobavila nekotorye sobstvennye nabliudeniia, poluchennye v techenie neskolʹkikh desiatiletiĭ sovmestnoĭ zhizni s Ronni.Zhurnalist Mik Uoll beschislennoe kolichestvo raz bral u Dio intervʹiu, neodnokratno byl v gostiakh i do poslednikh dneĭ ostavalsia drugom Ronni. Vendi poprosila Mika Uolla dobavitʹ detaleĭ i dorabotatʹ rukopisʹ. Pri ėtom v knige sokhraniaetsia neprinuzhdennyĭ razgovornyĭ ton, peredaiushchiĭ maneru obshcheniia Ronni.V knige on razmyshliaet o dostignutoĭ mechte i vspominaet kliuchevye aspekty, kotorye priveli k ee ispolneniiu:• shaĭka blizkikh druzeĭ, priobshchivshikh Ronni k muzyke, vystupleniia na vecherinkakh, v barakh i klubakh_• reshenie Ronni vstatʹ za mikrofon, izmenivshee zhiznʹ pevtsa_ udacha, privedshaia iunogo muzykanta k rozhdeniiu Rainbow i produktivnomu, no slozhnomu sotrudnichestvu s Richi Blėkmorom_• sluchaĭnaia vstrecha s Toni Aĭommi, blagodaria kotoroĭ Ronni stal vtorym vokalistom Black Sabbath, posle chego gruppa obrela vtorogo dykhanie, dobivshisʹ ogromnogo uspekha_• udivitelʹno trogatelʹnaia istoriia poiavleniia «Dʹiavolʹskikh rozhek», vechnogo simvola khėvi-metala.Dio rasskazyvaet o svadʹbe s Vendi, privnessheĭ stabilʹnostʹ v ego zhiznʹ_ ogromnykh dolgakh, v kotorye oni vdvoem vlezli, chtoby risknutʹ i sozdatʹ samyĭ uspeshnyĭ proekt v karʹere Ronni… sobstvennuiu gruppu, Dio.Vse opisano iskrenne i podrobno, nachinaia s ssory s Blėkmorom i zakanchivaia narkotikami, omrachivshimi voskreshenie Black Sabbath, lichnostnymi konfliktami, neslabo potrepavshimi nervy kazhdoĭ iz trekh grupp. «Rainbow in the Dark» — iskrennee, udivitelʹnoe, chasto umoritelʹnoe, a inogda i grustnoe svidetelʹstvo predannosti i ambitsiĭ, napolnennoe trogatelʹnymi istoriiami o iunosti i slavnykh 80-kh.Mik Uoll — vedushchiĭ muzykalʹnyĭ zhurnalist i biograf v mire rok-muzyki. Avtor bestsellerov «Metallica. Ėkstremalʹnaia biografiia gruppy», «AC/DC. V adu mne nravitsia bolʹshe», «Black Sabbath. Dobro pozhalovatʹ v preispodniuiu!» i «Poslednie giganty. Polnaia istoriia Guns N’ Roses».Vykhodit na russkom iazyke pri informatsionnoĭ podderzhke saĭta metbash.ru</t>
  </si>
  <si>
    <t>Dio, R.</t>
  </si>
  <si>
    <t>Ronni Dzheĭms Dio. Avtobiografiia. Rainbow in the dark</t>
  </si>
  <si>
    <t>Честная хроника безумых дней. 1993</t>
  </si>
  <si>
    <t>В новой книге дневниковых записей «Честная хроника безумных дней. 1993» известный расследователь тайных страниц недавнего прошлого Николай Зенькович обратился к событиям переломного для новой России года, когда она окончательно расставалась с советским прошлым. Расставание приобрело драматическую форму — расстрел парламента, кровопролития, человеческие жертвы.</t>
  </si>
  <si>
    <t>An honest chronicle of crazy days. 1993</t>
  </si>
  <si>
    <t>In the new book of diary entries "An honest Chronicle of crazy days. 1993" the famous investigator of the secret pages of the recent past, Nikolai Zenkovich, turned to the events of the turning point for the new Russia of the year when it finally parted with the Soviet past. The parting took a dramatic form — the shooting of parliament, bloodshed, human casualties.</t>
  </si>
  <si>
    <t>http://sentrumbookstore.com/upload/iblock/23f/zue9nxn1w0ovt4mfzi9tb2d4bh1yb805/9785448435065.jpg</t>
  </si>
  <si>
    <t>978-5-4484-3506-5</t>
  </si>
  <si>
    <t>V novoĭ knige dnevnikovykh zapiseĭ «Chestnaia khronika bezumnykh dneĭ. 1993» izvestnyĭ rassledovatelʹ taĭnykh stranits nedavnego proshlogo Nikolaĭ Zenʹkovich obratilsia k sobytiiam perelomnogo dlia novoĭ Rossii goda, kogda ona okonchatelʹno rasstavalasʹ s sovetskim proshlym. Rasstavanie priobrelo dramaticheskuiu formu — rasstrel parlamenta, krovoprolitiia, chelovecheskie zhertvy.</t>
  </si>
  <si>
    <t>Chestnaia khronika bezumykh dneĭ. 1993</t>
  </si>
  <si>
    <t>Попурри</t>
  </si>
  <si>
    <t>Покорившие мир</t>
  </si>
  <si>
    <t>Платонов, Сергей</t>
  </si>
  <si>
    <t>Горбачевы. Семейный тандем</t>
  </si>
  <si>
    <t>Михаил Горбачев возглавил Советский Союз формально один, а фактически вместе с Раисой Максимовной. Только страна не сразу поняла, что к власти пришел семейный тандем. Автор Сергей Платонов - контрразведчик. В силу профессиональной деятельности ему не только довелось наблюдать героев лично, но и участвовать в мероприятиях, влиявших на ход современной истории, о которых можно рассказать только сейчас, да и то не всё. Оттого о многих фактах и событиях читатель узнает впервые. Прежде всего, это касается тех сведений, где речь идет о дружбе четы Горбачевых с агентом трех спецслужб, видным деятелем «пражской весны» Зденеком Млынаржем_ об истинных причинах убийства коммунистического лидера Румынии Николае Чаушеску и его жены Елены_ об атомном проекте_ о странной роли Андропова в возвышении Горбачева_ об обстоятельствах формирования антисоветских и антисоциалистических планов Михаила Горбачева под влиянием Яковлева и Шеварднадзе_ о том, как перестройка в «горбачевском варианте» была задумана и проводилась по инициативе Запада. По-новому показывает автор и обстоятельства ГКЧП, истинную роль в этих событиях самого М. Горбачева — первого и последнего президента СССР. В художественно-документальной форме С. Платонов показывает, как провинциалы Михаил и Раиса Горбачевы смогли возглавить, а потом развалить самую могучую в мировой истории Советскую империю</t>
  </si>
  <si>
    <t>Platonov, Sergey</t>
  </si>
  <si>
    <t>The Gorbachevs. Family tandem</t>
  </si>
  <si>
    <t>Mikhail Gorbachev headed the Soviet Union formally alone, but in fact together with Raisa Maksimovna. Only the country did not immediately realize that a family tandem had come to power. The author Sergey Platonov is a counterintelligence agent. Due to his professional activity, he not only had the opportunity to observe the heroes personally, but also to participate in events that influenced the course of modern history, which can only be told now, and even then not everything. That is why the reader learns about many facts and events for the first time. First of all, this concerns the information about the friendship of the Gorbachev couple with the agent of three special services, a prominent figure of the Prague Spring, Zdenek Mlynarzh_ about the true reasons for the murder of the communist leader of Romania Nicolae Ceausescu and his wife Elena_ about the atomic project_ about the strange role of Andropov in the rise of Gorbachev_ about the circumstances of the formation of anti-Soviet and Mikhail Gorbachev's anti-socialist plans under the influence of Yakovlev and Shevardnadze_ about how perestroika in the "Gorbachev version" was conceived and carried out on the initiative of the West. In a new way, the author shows the circumstances of the State Emergency Committee, the true role of Mikhail Gorbachev himself in these events - the first and last president of the USSR. In an artistic and documentary form, S. Platonov shows how the provincials Mikhail and Raisa Gorbachev were able to lead and then destroy the most powerful Soviet Empire in world history.</t>
  </si>
  <si>
    <t>http://sentrumbookstore.com/upload/iblock/f4a/9msauplrdchlhi3rr8hil1g586nu5hc5/9785001807827.jpg</t>
  </si>
  <si>
    <t>978-5-00180-782-7</t>
  </si>
  <si>
    <t>Mikhail Gorbachev vozglavil Sovetskiĭ Soiuz formalʹno odin, a fakticheski vmeste s Raisoĭ Maksimovnoĭ. Tolʹko strana ne srazu poniala, chto k vlasti prishel semeĭnyĭ tandem. Avtor Sergeĭ Platonov - kontrrazvedchik. V silu professionalʹnoĭ deiatelʹnosti emu ne tolʹko dovelosʹ nabliudatʹ geroev lichno, no i uchastvovatʹ v meropriiatiiakh, vliiavshikh na khod sovremennoĭ istorii, o kotorykh mozhno rasskazatʹ tolʹko seĭchas, da i to ne vsë. Ottogo o mnogikh faktakh i sobytiiakh chitatelʹ uznaet vpervye. Prezhde vsego, ėto kasaetsia tekh svedeniĭ, gde rechʹ idet o druzhbe chety Gorbachevykh s agentom trekh spetssluzhb, vidnym deiatelem «prazhskoĭ vesny» Zdenekom Mlynarzhem_ ob istinnykh prichinakh ubiĭstva kommunisticheskogo lidera Rumynii Nikolae Chaushesku i ego zheny Eleny_ ob atomnom proekte_ o strannoĭ roli Andropova v vozvyshenii Gorbacheva_ ob obstoiatelʹstvakh formirovaniia antisovetskikh i antisotsialisticheskikh planov Mikhaila Gorbacheva pod vliianiem IAkovleva i Shevardnadze_ o tom, kak perestroĭka v «gorbachevskom variante» byla zadumana i provodilasʹ po initsiative Zapada. Po-novomu pokazyvaet avtor i obstoiatelʹstva GKChP, istinnuiu rolʹ v ėtikh sobytiiakh samogo M. Gorbacheva — pervogo i poslednego prezidenta SSSR. V khudozhestvenno-dokumentalʹnoĭ forme S. Platonov pokazyvaet, kak provintsialy Mikhail i Raisa Gorbachevy smogli vozglavitʹ, a potom razvalitʹ samuiu moguchuiu v mirovoĭ istorii Sovetskuiu imperiiu</t>
  </si>
  <si>
    <t>Platonov, Sergeĭ</t>
  </si>
  <si>
    <t>Gorbachevy. Semeĭnyĭ tandem</t>
  </si>
  <si>
    <t>Раззаков, Федор</t>
  </si>
  <si>
    <t>Алла Пугачева и 50 ее мужчин</t>
  </si>
  <si>
    <t>Как началось восхождение к славе звезды советской эстрады? Кто писал для будущей Примадонны стихи и музыку ее песен? Кто любил легендарную певицу и кого любила она? Документальная хроника Ф. Раззакова воссоздает жизнь Аллы Пугачевой буквально по дням, во всех подробностях, не утаивая ничего, вплоть до расхожих сплетен и слухов, всегда сопутствующих знаменитостям. При этом автор не ограничивается одной версией, а прибегает к нескольким источникам, освещая события жизни знаменитой певицы с разных сторон. Книга иллюстрирована уникальными фотографиями, в которых отражен жизненный путь «той женщины, которая поет…».</t>
  </si>
  <si>
    <t>Razzakov, Fedor</t>
  </si>
  <si>
    <t>Alla Pugacheva and 50 of her men</t>
  </si>
  <si>
    <t>How did the rise to fame of the Soviet pop star begin? Who wrote poems and music of her songs for the future Prima Donna? Who loved the legendary singer and who did she love? The documentary chronicle of F. Razzakova recreates the life of Alla Pugacheva literally by the day, in every detail, without hiding anything, up to the common gossip and rumors that always accompany celebrities. At the same time, the author does not limit himself to one version, but resorts to several sources, covering the events of the famous singer's life from different sides. The book is illustrated with unique photographs that reflect the life path of "the woman who sings ...".</t>
  </si>
  <si>
    <t>http://sentrumbookstore.com/upload/iblock/e7f/3hn43tmwqhnfl7294dtwkq2cfm0qii2n/9785001808046.jpg</t>
  </si>
  <si>
    <t>978-5-00180-804-6</t>
  </si>
  <si>
    <t>Kak nachalosʹ voskhozhdenie k slave zvezdy sovetskoĭ ėstrady? Kto pisal dlia budushcheĭ Primadonny stikhi i muzyku ee pesen? Kto liubil legendarnuiu pevitsu i kogo liubila ona? Dokumentalʹnaia khronika F. Razzakova vossozdaet zhiznʹ Ally Pugachevoĭ bukvalʹno po dniam, vo vsekh podrobnostiakh, ne utaivaia nichego, vplotʹ do raskhozhikh spleten i slukhov, vsegda soputstvuiushchikh znamenitostiam. Pri ėtom avtor ne ogranichivaetsia odnoĭ versieĭ, a pribegaet k neskolʹkim istochnikam, osveshchaia sobytiia zhizni znamenitoĭ pevitsy s raznykh storon. Kniga illiustrirovana unikalʹnymi fotografiiami, v kotorykh otrazhen zhiznennyĭ putʹ «toĭ zhenshchiny, kotoraia poet…».</t>
  </si>
  <si>
    <t>Alla Pugacheva i 50 ee muzhchin</t>
  </si>
  <si>
    <t>Азбука-Аттикус; КоЛибри</t>
  </si>
  <si>
    <t>Соколов, Борис</t>
  </si>
  <si>
    <t>Булгаков и Маргариты</t>
  </si>
  <si>
    <t>Широко известно, что прообразом главной героини романа «Мастер и Маргарита» была последняя супруга Михаила Афанасьевича Булгакова — Елена Сергеевна. Мать двоих детей, она безоглядно ушла от мужа-генерала, однажды на вечеринке познакомившись с Булгаковым. «Любовь выскочила перед нами, как из-под земли выскакивает убийца в переулке, и поразила нас сразу обоих! Так поражает молния, так поражает финский нож!» («Мастер и Маргарита»). Однако и Татьяна Николаевна Лаппа, и Любовь Евгеньевна Белозерская — первая и вторая жены писателя сыграли в судьбе художника не менее значительные роли. С одной связана биография Булгакова-врача и ранний период его литературного творчества, с другой — «Белая гвардия», «Собачье сердце», «Кабала святош» («Мольер»), первая редакция «Мастера и Маргариты», рождение его театральной славы. Каждая из женщин, разделивших с Мастером семейный очаг, любили его до конца своих дней.</t>
  </si>
  <si>
    <t>Sokolov, Boris</t>
  </si>
  <si>
    <t>Bulgakov and Margarita</t>
  </si>
  <si>
    <t>It is widely known that the prototype of the main heroine of the novel "The Master and Margarita" was the last wife of Mikhail Afanasyevich Bulgakov — Elena Sergeevna. A mother of two children, she recklessly left her husband, a general, having once met Bulgakov at a party. "Love jumped out in front of us, like a murderer jumping out of the ground in an alley, and struck us both at once! So the lightning strikes, so the Finnish knife strikes!" ("The Master and Margarita"). However, both Tatiana Nikolaevna Lappa and Lyubov Evgenievna Belozerskaya, the first and second wives of the writer, played no less significant roles in the fate of the artist. On the one hand, Bulgakov's biography of a doctor and the early period of his literary work are connected, on the other - "The White Guard", "The Heart of a Dog", "The Cabal of the Saints" ("Moliere"), the first edition of "The Master and Margarita", the birth of his theatrical fame. Each of the women who shared a family hearth with the Master loved him to the end of their days.</t>
  </si>
  <si>
    <t>http://sentrumbookstore.com/upload/iblock/c2a/3q65b59r1ok1x00p9u3w6pr983noyr2f/9785001807995.jpg</t>
  </si>
  <si>
    <t>978-5-00180-799-5</t>
  </si>
  <si>
    <t>Shiroko izvestno, chto proobrazom glavnoĭ geroini romana «Master i Margarita» byla posledniaia supruga Mikhaila Afanasʹevicha Bulgakova — Elena Sergeevna. Matʹ dvoikh deteĭ, ona bezogliadno ushla ot muzha-generala, odnazhdy na vecherinke poznakomivshisʹ s Bulgakovym. «Liubovʹ vyskochila pered nami, kak iz-pod zemli vyskakivaet ubiĭtsa v pereulke, i porazila nas srazu oboikh! Tak porazhaet molniia, tak porazhaet finskiĭ nozh!» («Master i Margarita»). Odnako i Tatʹiana Nikolaevna Lappa, i Liubovʹ Evgenʹevna Belozerskaia — pervaia i vtoraia zheny pisatelia sygrali v sudʹbe khudozhnika ne menee znachitelʹnye roli. S odnoĭ sviazana biografiia Bulgakova-vracha i ranniĭ period ego literaturnogo tvorchestva, s drugoĭ — «Belaia gvardiia», «Sobachʹe serdtse», «Kabala sviatosh» («Molʹer»), pervaia redaktsiia «Mastera i Margarity», rozhdenie ego teatralʹnoĭ slavy. Kazhdaia iz zhenshchin, razdelivshikh s Masterom semeĭnyĭ ochag, liubili ego do kontsa svoikh dneĭ.</t>
  </si>
  <si>
    <t>Bulgakov i Margarity</t>
  </si>
  <si>
    <t>Уомак, К.</t>
  </si>
  <si>
    <t>Джон Леннон. 1980. Последние дни жизни</t>
  </si>
  <si>
    <t>Книга прослеживает жизнеутверждающую историю грандиозного возвращения бывшего «Битла» после пяти лет добровольной отставки. Последний поворотный год жизни Леннона ознаменовался несколькими моментами творческого триумфа, когда он заново открыл свое творческое «я». После выпуска альбома Double Fantasy, записанного совместно с женой Йоко Оно, Леннон был готов к покорению новых горизонтов и светлому будущему только для того, чтобы быть вырванным из мира пулями убийцы. «Джон Леннон, 1980» – книга не о том, как умер легендарный музыкант_ скорее, она о том, как он жил.</t>
  </si>
  <si>
    <t>Womack, K.</t>
  </si>
  <si>
    <t>John Lennon. 1980. The last days of life</t>
  </si>
  <si>
    <t>The book traces the life-affirming story of the grandiose return of the former "Beatle" after five years of voluntary retirement. The last pivotal year of Lennon's life was marked by several moments of creative triumph, when he rediscovered his creative self. After the release of the Double Fantasy album, recorded together with his wife Yoko Ono, Lennon was ready to conquer new horizons and a bright future only to be torn out of the world by killer bullets. "John Lennon, 1980" is not a book about how the legendary musician died_ rather, it is about how he lived.</t>
  </si>
  <si>
    <t>http://sentrumbookstore.com/upload/iblock/705/oy0cslzy3af3dkfl7hbyd4a5zop6vzzy/9785171494087.jpg</t>
  </si>
  <si>
    <t>978-5-17-149408-7</t>
  </si>
  <si>
    <t>Kniga proslezhivaet zhizneutverzhdaiushchuiu istoriiu grandioznogo vozvrashcheniia byvshego «Bitla» posle piati let dobrovolʹnoĭ otstavki. Posledniĭ povorotnyĭ god zhizni Lennona oznamenovalsia neskolʹkimi momentami tvorcheskogo triumfa, kogda on zanovo otkryl svoe tvorcheskoe «ia». Posle vypuska alʹboma Double Fantasy, zapisannogo sovmestno s zhenoĭ Ĭoko Ono, Lennon byl gotov k pokoreniiu novykh gorizontov i svetlomu budushchemu tolʹko dlia togo, chtoby bytʹ vyrvannym iz mira puliami ubiĭtsy. «Dzhon Lennon, 1980» – kniga ne o tom, kak umer legendarnyĭ muzykant_ skoree, ona o tom, kak on zhil.</t>
  </si>
  <si>
    <t>Uomak, K.</t>
  </si>
  <si>
    <t>Dzhon Lennon. 1980. Poslednie dni zhizni</t>
  </si>
  <si>
    <t>Черкасов, Петр</t>
  </si>
  <si>
    <t>Кардинал Ришелье</t>
  </si>
  <si>
    <t>Кардинал Ришелье - едва ли не самый знаменитый в России французский политик, но подлинный Ришелье у нас не известен. А между тем этот человек еще четыре века назад в значительной степени определил облик современной нам Европы. В неполные двадцать два года он стал епископом, а спустя пятнадцать лет кардиналом, однако прославился вовсе не служением католической церкви. Он легко менял сутану на военные доспехи и, если интересы церкви противоречили интересам Франции, без тени сомнений выбирал Францию. Его одинаково боялись и ненавидели как аристократы, так и народ, но именно он стал одним из главных творцов победы Франции в Тридцатилетней войне, основал Французскую академию, установил в стране религиозный мир, без чего французы никогда не смогли бы состояться как единая нация. Период, когда он был 'главным министром короля', так и называют 'эпохой Ришелье'.Петр Черкасов - член-корреспондент РАН, доктор исторических наук, главный научный сотрудник Института всеобщей истории РАН, кавалер ордена Почетного легиона.</t>
  </si>
  <si>
    <t>История. География. Этнография</t>
  </si>
  <si>
    <t>Ломоносовъ</t>
  </si>
  <si>
    <t>Cherkasov, Peter</t>
  </si>
  <si>
    <t>Cardinal Richelieu</t>
  </si>
  <si>
    <t>Cardinal Richelieu is perhaps the most famous French politician in Russia, but the real Richelieu is not known here. Meanwhile, this man four centuries ago largely determined the appearance of modern Europe. At the age of less than twenty-two, he became a bishop, and fifteen years later a cardinal, but he was not famous at all for serving the Catholic Church. He easily exchanged his cassock for military armor and, if the interests of the church contradicted the interests of France, he chose France without a shadow of a doubt. He was equally feared and hated by both aristocrats and the people, but it was he who became one of the main creators of the victory of France in the Thirty Years' War, founded the French Academy, established religious peace in the country, without which the French would never have been able to take place as a single nation. The period when he was the "chief minister of the king" is called the "Richelieu era".Pyotr Cherkasov is a corresponding member of the Russian Academy of Sciences, Doctor of Historical Sciences, Chief Researcher at the Institute of General History of the Russian Academy of Sciences, Knight of the Legion of Honor.</t>
  </si>
  <si>
    <t>http://sentrumbookstore.com/upload/iblock/3a3/t235y01pwluya0r8igsqi3c73lxeppre/9785916787580.jpg</t>
  </si>
  <si>
    <t>978-5-91678-758-0</t>
  </si>
  <si>
    <t>Kardinal Rishelʹe - edva li ne samyĭ znamenityĭ v Rossii frantsuzskiĭ politik, no podlinnyĭ Rishelʹe u nas ne izvesten. A mezhdu tem ėtot chelovek eshche chetyre veka nazad v znachitelʹnoĭ stepeni opredelil oblik sovremennoĭ nam Evropy. V nepolnye dvadtsatʹ dva goda on stal episkopom, a spustia piatnadtsatʹ let kardinalom, odnako proslavilsia vovse ne sluzheniem katolicheskoĭ tserkvi. On legko menial sutanu na voennye dospekhi i, esli interesy tserkvi protivorechili interesam Frantsii, bez teni somneniĭ vybiral Frantsiiu. Ego odinakovo boialisʹ i nenavideli kak aristokraty, tak i narod, no imenno on stal odnim iz glavnykh tvortsov pobedy Frantsii v Tridtsatiletneĭ voĭne, osnoval Frantsuzskuiu akademiiu, ustanovil v strane religioznyĭ mir, bez chego frantsuzy nikogda ne smogli by sostoiatʹsia kak edinaia natsiia. Period, kogda on byl 'glavnym ministrom korolia', tak i nazyvaiut 'ėpokhoĭ Rishelʹe'.Petr Cherkasov - chlen-korrespondent RAN, doktor istoricheskikh nauk, glavnyĭ nauchnyĭ sotrudnik Instituta vseobshcheĭ istorii RAN, kavaler ordena Pochetnogo legiona.</t>
  </si>
  <si>
    <t>Cherkasov, Petr</t>
  </si>
  <si>
    <t>Kardinal Rishelʹe</t>
  </si>
  <si>
    <t>Шпионские и иные истории из архивов России и Франции</t>
  </si>
  <si>
    <t>Документальные новеллы Петра Черкасова - результат многолетних архивных изысканий. Читателю предстоит узнать много неожиданного. Екатерина II молится о спасении вождя корсиканских мятежников Паоли, Людовик XV тайно отправляет военных советников к Емельяну Пугачеву, чиновник Министерства иностранных дел революционной Франции исправно поставляет шифры и секретные документы своим русским кураторам, герцог де Монтебелло встречается с имамом Шамилем, 'Сюрте Насьональ' организует слежку за великим князем Владимиром Кирилловичем... Здесь же портрет человека 'поразительных контрастов' Николая I в депешах французских дипломатов, рассказ о первом шефе русской внешней разведки, зигзаги судьбы шляпника, ставшего в награду за спасение царя потомственным дворянином и кончившего белой горячкой, подробности покушения в Булонском лесу на русского и французского императоров и многое другое.Петр Черкасов - доктор исторических наук, главный научный сотрудник Института всеобщей истории РАН.</t>
  </si>
  <si>
    <t>Spy and other stories from the archives of Russia and France</t>
  </si>
  <si>
    <t>Pyotr Cherkasov's documentary novels are the result of many years of archival research. The reader will learn a lot of unexpected things. Catherine II prays for the salvation of the Corsican rebel leader Paoli, Louis XV secretly sends military advisers to Emelyan Pugachev, an official of the Ministry of Foreign Affairs of revolutionary France regularly supplies ciphers and secret documents to his Russian curators, the Duke de Montebello meets with Imam Shamil, the "Surte National" organizes surveillance of Grand Duke Vladimir Kirillovich... Here is a portrait of a man of 'striking contrasts' Russian Russian diplomats' dispatches of Nicholas I, the story of the first chief of Russian foreign intelligence, the zigzags of the fate of the hatter, who became a hereditary nobleman as a reward for saving the tsar and ended with delirium tremens, details of the assassination attempt in the Bois de Boulogne on the Russian and French emperors, and much more.Pyotr Cherkasov is a Doctor of Historical Sciences, Chief Researcher at the Institute of General History of the Russian Academy of Sciences.</t>
  </si>
  <si>
    <t>http://sentrumbookstore.com/upload/iblock/9e0/f7xyxpp5x90tcdf99ge01t909tbw4jqk/9785916787627.jpg</t>
  </si>
  <si>
    <t>978-5-91678-762-7</t>
  </si>
  <si>
    <t>Dokumentalʹnye novelly Petra Cherkasova - rezulʹtat mnogoletnikh arkhivnykh izyskaniĭ. Chitateliu predstoit uznatʹ mnogo neozhidannogo. Ekaterina II molitsia o spasenii vozhdia korsikanskikh miatezhnikov Paoli, Liudovik XV taĭno otpravliaet voennykh sovetnikov k Emelʹianu Pugachevu, chinovnik Ministerstva inostrannykh del revoliutsionnoĭ Frantsii ispravno postavliaet shifry i sekretnye dokumenty svoim russkim kuratoram, gertsog de Montebello vstrechaetsia s imamom Shamilem, 'Siurte Nasʹonalʹ' organizuet slezhku za velikim kniazem Vladimirom Kirillovichem... Zdesʹ zhe portret cheloveka 'porazitelʹnykh kontrastov' Nikolaia I v depeshakh frantsuzskikh diplomatov, rasskaz o pervom shefe russkoĭ vneshneĭ razvedki, zigzagi sudʹby shliapnika, stavshego v nagradu za spasenie tsaria potomstvennym dvorianinom i konchivshego beloĭ goriachkoĭ, podrobnosti pokusheniia v Bulonskom lesu na russkogo i frantsuzskogo imperatorov i mnogoe drugoe.Petr Cherkasov - doktor istoricheskikh nauk, glavnyĭ nauchnyĭ sotrudnik Instituta vseobshcheĭ istorii RAN.</t>
  </si>
  <si>
    <t>Shpionskie i inye istorii iz arkhivov Rossii i Frantsii</t>
  </si>
  <si>
    <t>Эдлингтон, Люси</t>
  </si>
  <si>
    <t>Портнихи Освенцима: правдивая история женщин, которые шили, чтобы выжить</t>
  </si>
  <si>
    <t>Во время Холокоста двадцать пять молодых заключенных концентрационного лагеря Освенцим были отобраны для создания и пошива модной одежды. В основном это были еврейские девушки. Они надеялись, что эта работа спасет их от газовых камер.Девушки работали в «элитной» мастерской на базе лагеря под названием «Верхнее ателье», основанной Хедвигой Хёсс — женой коменданта лагеря, которой покровительствовали жены охранников и офицеров СС. Они производили высококачественную одежду для дам высшего общества нацистского Берлина и для самих эсэсовцев.В «Портнихах Освенцима» историк Люси Эдлингтон рассказывает о подвигах этих отважных женщин и проливает свет на малоизвестную главу Второй мировой войны и Холокоста. Семейные и дружеские узы девушек не только помогли им пережить преследования, но и сыграли свою роль в лагерном сопротивлении. Автор опирается на множество источников, включая интервью с последней оставшейся в живых швеей.</t>
  </si>
  <si>
    <t>Edlington, Lucy</t>
  </si>
  <si>
    <t>The Dressmakers of Auschwitz: the true story of women who sewed to survive</t>
  </si>
  <si>
    <t>During the Holocaust, twenty-five young prisoners of the Auschwitz concentration camp were selected to create and sew fashionable clothes. They were mostly Jewish girls. They hoped that this work would save them from the gas chambers.The girls worked in an "elite" workshop at the base of the camp called the Upper Atelier, founded by Hedwig Hess, the wife of the camp commandant, who was patronized by the wives of guards and SS officers. They produced high-quality clothes for the ladies of high society in Nazi Berlin and for the SS themselves.In The Dressmakers of Auschwitz, historian Lucy Edlington recounts the exploits of these brave women and sheds light on a little-known chapter of the Second World War and the Holocaust. The girls' family and friendship ties not only helped them survive persecution, but also played a role in the camp resistance. The author relies on many sources, including interviews with the last surviving seamstress.</t>
  </si>
  <si>
    <t>http://sentrumbookstore.com/upload/iblock/6fd/hrh3bzzrcy2ne3224iezf2shcx4rhkw9/9785171373054.jpg</t>
  </si>
  <si>
    <t>978-5-17-137305-4</t>
  </si>
  <si>
    <t>Vo vremia Kholokosta dvadtsatʹ piatʹ molodykh zakliuchennykh kontsentratsionnogo lageria Osventsim byli otobrany dlia sozdaniia i poshiva modnoĭ odezhdy. V osnovnom ėto byli evreĭskie devushki. Oni nadeialisʹ, chto ėta rabota spaset ikh ot gazovykh kamer.Devushki rabotali v «ėlitnoĭ» masterskoĭ na baze lageria pod nazvaniem «Verkhnee atelʹe», osnovannoĭ Khedvigoĭ Khëss — zhenoĭ komendanta lageria, kotoroĭ pokrovitelʹstvovali zheny okhrannikov i ofitserov SS. Oni proizvodili vysokokachestvennuiu odezhdu dlia dam vysshego obshchestva natsistskogo Berlina i dlia samikh ėsėsovtsev.V «Portnikhakh Osventsima» istorik Liusi Ėdlington rasskazyvaet o podvigakh ėtikh otvazhnykh zhenshchin i prolivaet svet na maloizvestnuiu glavu Vtoroĭ mirovoĭ voĭny i Kholokosta. Semeĭnye i druzheskie uzy devushek ne tolʹko pomogli im perezhitʹ presledovaniia, no i sygrali svoiu rolʹ v lagernom soprotivlenii. Avtor opiraetsia na mnozhestvo istochnikov, vkliuchaia intervʹiu s posledneĭ ostavsheĭsia v zhivykh shveeĭ.</t>
  </si>
  <si>
    <t>Ėdlington, Liusi</t>
  </si>
  <si>
    <t>Portnikhi Osventsima: pravdivaia istoriia zhenshchin, kotorye shili, chtoby vyzhitʹ</t>
  </si>
  <si>
    <t>Аракчеева, Алёна</t>
  </si>
  <si>
    <t>Заботливые рецепты. 50 десертов с пониженным содержанием сахара</t>
  </si>
  <si>
    <t>Как приготовить десерт без сахара? Казалось бы, что это неразрешимая задача, но существуют различные сахарозаменители и натуральные подсластители, с помощью которых можно приготовить торт или пирожное.Алена Аракчеева, автор кулинарного блога, откроет секреты использования этих продуктов, а также научит готовить десерты более здоровыми, не используя сахар либо уменьшив его количество до минимума. В книге вы найдете 50 рецептов тортов, кексов, печенья, батончиков, чизкейков и даже варенья, которые помогут утолить тягу к сладкому и при этом сохранить красоту и здоровье.Для кого эта книга:- Для тех, кто осознанно следит за своим питанием.- Для тех, у кого диабет 2-го типа или избыточный вес.- Для тех, кто хочет уменьшить количество сахара в своем рационе.- Для тех, кто хочет радовать родных и близких десертами без ущерба для здоровья.</t>
  </si>
  <si>
    <t>Кулинария. Зеленый путь</t>
  </si>
  <si>
    <t>Arakcheeva, Alyona</t>
  </si>
  <si>
    <t>Caring recipes. 50 desserts with reduced sugar content</t>
  </si>
  <si>
    <t>How to make a dessert without sugar? It would seem that this is an unsolvable task, but there are various sweeteners and natural sweeteners with which you can make a cake or a cake.Alyona Arakcheeva, author of the culinary blog, will reveal the secrets of using these products, as well as teach you how to cook desserts healthier without using sugar or reducing its amount to a minimum. In the book you will find 50 recipes for cakes, cupcakes, cookies, bars, cheesecakes and even jams that will help quench the craving for sweets and at the same time preserve beauty and health.Who is this book for:- For those who consciously monitor their diet.- For those who have type 2 diabetes or are overweight.- For those who want to reduce the amount of sugar in their diet.- For those who want to please their relatives and friends with desserts without harming their health.</t>
  </si>
  <si>
    <t>http://sentrumbookstore.com/upload/iblock/212/q50c2ggj35k00i0yj014p4khd11w0r2u/9785041141370.jpg</t>
  </si>
  <si>
    <t>978-5-04-114137-0</t>
  </si>
  <si>
    <t>Kak prigotovitʹ desert bez sakhara? Kazalosʹ by, chto ėto nerazreshimaia zadacha, no sushchestvuiut razlichnye sakharozameniteli i naturalʹnye podslastiteli, s pomoshchʹiu kotorykh mozhno prigotovitʹ tort ili pirozhnoe.Alena Arakcheeva, avtor kulinarnogo bloga, otkroet sekrety ispolʹzovaniia ėtikh produktov, a takzhe nauchit gotovitʹ deserty bolee zdorovymi, ne ispolʹzuia sakhar libo umenʹshiv ego kolichestvo do minimuma. V knige vy naĭdete 50 retseptov tortov, keksov, pechenʹia, batonchikov, chizkeĭkov i dazhe varenʹia, kotorye pomogut utolitʹ tiagu k sladkomu i pri ėtom sokhranitʹ krasotu i zdorovʹe.Dlia kogo ėta kniga:- Dlia tekh, kto osoznanno sledit za svoim pitaniem.- Dlia tekh, u kogo diabet 2-go tipa ili izbytochnyĭ ves.- Dlia tekh, kto khochet umenʹshitʹ kolichestvo sakhara v svoem ratsione.- Dlia tekh, kto khochet radovatʹ rodnykh i blizkikh desertami bez ushcherba dlia zdorovʹia.</t>
  </si>
  <si>
    <t>Arakcheeva, Alëna</t>
  </si>
  <si>
    <t>Zabotlivye retsepty. 50 desertov s ponizhennym soderzhaniem sakhara</t>
  </si>
  <si>
    <t>Кириллов, Сергей</t>
  </si>
  <si>
    <t>Ржаной хлеб. Азбука пекаря</t>
  </si>
  <si>
    <t>Ещё много столетий назад ржаной хлеб стал одним из важных составляющих пекарского искусства. Его приятный аромат и по сей день ассоциируются с самыми тёплыми и светлыми воспоминаниями детства - объятиями мамы, улыбкой бабушки и уютом деревенского утра.Надеюсь, книга поможет вам выработать свой стиль работы с ржаным тестом, главным результатом которого станет восхитительный ржаной хлеб, а также создать неповторимый гастрономический шедевр.Порадуйте себя и близких, приготовив свой ржаной хлеб!</t>
  </si>
  <si>
    <t>Kirillov, Sergey</t>
  </si>
  <si>
    <t>Rye bread. The Baker's ABC</t>
  </si>
  <si>
    <t>Many centuries ago, rye bread became one of the important components of the baking art. Its pleasant aroma is still associated with the warmest and brightest childhood memories - the hugs of mom, the smile of grandma and the comfort of a village morning.I hope the book will help you develop your own style of working with rye dough, the main result of which will be delicious rye bread, as well as create a unique gastronomic masterpiece.Treat yourself and your loved ones by cooking your rye bread!</t>
  </si>
  <si>
    <t>http://sentrumbookstore.com/upload/iblock/df9/4271c4h89hf5z0nb715r0zl5eux6tros/9785171521769.jpg</t>
  </si>
  <si>
    <t>978-5-17-152176-9</t>
  </si>
  <si>
    <t>Eshchë mnogo stoletiĭ nazad rzhanoĭ khleb stal odnim iz vazhnykh sostavliaiushchikh pekarskogo iskusstva. Ego priiatnyĭ aromat i po seĭ denʹ assotsiiruiutsia s samymi tëplymi i svetlymi vospominaniiami detstva - obʺiatiiami mamy, ulybkoĭ babushki i uiutom derevenskogo utra.Nadeiusʹ, kniga pomozhet vam vyrabotatʹ svoĭ stilʹ raboty s rzhanym testom, glavnym rezulʹtatom kotorogo stanet voskhititelʹnyĭ rzhanoĭ khleb, a takzhe sozdatʹ nepovtorimyĭ gastronomicheskiĭ shedevr.Poraduĭte sebia i blizkikh, prigotoviv svoĭ rzhanoĭ khleb!</t>
  </si>
  <si>
    <t>Kirillov, Sergeĭ</t>
  </si>
  <si>
    <t>Rzhanoĭ khleb. Azbuka pekaria</t>
  </si>
  <si>
    <t>Мейл, П.; Озе, Жерар</t>
  </si>
  <si>
    <t>Исповедь французского пекаря: рецепты, советы и подсказки</t>
  </si>
  <si>
    <t>Города и люди</t>
  </si>
  <si>
    <t>Mail, P.; Oze, Gerard</t>
  </si>
  <si>
    <t>Confessions of a French baker: recipes, tips and hints</t>
  </si>
  <si>
    <t>http://sentrumbookstore.com/upload/iblock/d96/m0rzwfnj7wa8u0x7yyg4ofo38i1cv33v/9785389208797.jpg</t>
  </si>
  <si>
    <t>978-5-389-20879-7</t>
  </si>
  <si>
    <t>Meĭl, P.; Oze, Zherar</t>
  </si>
  <si>
    <t>Ispovedʹ frantsuzskogo pekaria: retsepty, sovety i podskazki</t>
  </si>
  <si>
    <t>Шпаковский, Марк</t>
  </si>
  <si>
    <t>Вино. Иллюстрированный гид</t>
  </si>
  <si>
    <t>Почувствовать себя уверенно и в винном магазине, и во время праздничного застолья вам поможет информация о винах, предложенная на страницах этого иллюстрированного гида. Ведь сегодня на прилавках представлен такой большой ассортимент вин, что нетрудно и растеряться. Красочные этикетки, конечно, содержат необходимые сведения. Но значительно дополнить их помогут четкие схемы, сравнительные таблицы и наглядные диаграммы, подобранные авторами этой книги. С их помощью вы сможете сориентироваться в таком непростом мире вина: узнать об особенностях его производства, сортах и условиях выращивания винограда, непосредственным образом влияющего на качество вина, а также по достоинству оценить вкус и аромат выбранного напитка.</t>
  </si>
  <si>
    <t>Популярный иллюстрированный гид</t>
  </si>
  <si>
    <t>Shpakovsky, Mark</t>
  </si>
  <si>
    <t>Wine. Illustrated Guide</t>
  </si>
  <si>
    <t>The information about wines offered on the pages of this illustrated guide will help you feel confident both in the wine shop and during the festive feast. After all, today there is such a large assortment of wines on the shelves that it is not difficult to get lost. Colorful labels, of course, contain the necessary information. But clear diagrams, comparative tables and visual diagrams selected by the authors of this book will help to significantly supplement them. With their help, you will be able to navigate in such a difficult world of wine: learn about the peculiarities of its production, varieties and growing conditions of grapes that directly affect the quality of wine, as well as appreciate the taste and aroma of the selected drink.</t>
  </si>
  <si>
    <t>http://sentrumbookstore.com/upload/iblock/88d/jz1ai38kv5k5ha5wgcwkpc9gy5fbyng2/9785171512514.jpg</t>
  </si>
  <si>
    <t>978-5-17-151251-4</t>
  </si>
  <si>
    <t>Pochuvstvovatʹ sebia uverenno i v vinnom magazine, i vo vremia prazdnichnogo zastolʹia vam pomozhet informatsiia o vinakh, predlozhennaia na stranitsakh ėtogo illiustrirovannogo gida. Vedʹ segodnia na prilavkakh predstavlen takoĭ bolʹshoĭ assortiment vin, chto netrudno i rasteriatʹsia. Krasochnye ėtiketki, konechno, soderzhat neobkhodimye svedeniia. No znachitelʹno dopolnitʹ ikh pomogut chetkie skhemy, sravnitelʹnye tablitsy i nagliadnye diagrammy, podobrannye avtorami ėtoĭ knigi. S ikh pomoshchʹiu vy smozhete sorientirovatʹsia v takom neprostom mire vina: uznatʹ ob osobennostiakh ego proizvodstva, sortakh i usloviiakh vyrashchivaniia vinograda, neposredstvennym obrazom vliiaiushchego na kachestvo vina, a takzhe po dostoinstvu otsenitʹ vkus i aromat vybrannogo napitka.</t>
  </si>
  <si>
    <t>Shpakovskiĭ, Mark</t>
  </si>
  <si>
    <t>Vino. Illiustrirovannyĭ gid</t>
  </si>
  <si>
    <t>Глэйвс, С.</t>
  </si>
  <si>
    <t>Микровязание крючком. Узоры и схемы для крошечных творений</t>
  </si>
  <si>
    <t>Стэффи Глэйвс — ювелир и дизайнер схем по вязанию крючком, создатель необычной коллекции крошечных мотивов, которые можно использовать в качестве декора или даже ювелирных украшений.В книге'Микровязание крючком. Узоры и схемы для крошечных творений' вы найдете 100 схем с подробными описаниями: цветы, листья, растения, еда, животные, 3D амигуруми, бабушкины квадраты, мандалы и многое другое, а также готовые проекты по сочетанию мотивов.В отдельном разделе собраны инструкции и советы по работе в мелком масштабе, рекомендации по выбору пряж и инструментов, чтобы изделия получались красивыми, а процесс вязания приносил только удовольствие.Книга в большом формате с множеством красивых фотографий и иллюстраций — отличный подарок любителям вязания!</t>
  </si>
  <si>
    <t>Glaves, S.</t>
  </si>
  <si>
    <t>Micro-crocheting. Patterns and schemes for tiny creations</t>
  </si>
  <si>
    <t>Staffy Glaves is a jeweler and designer of crochet patterns, the creator of an unusual collection of tiny motifs that can be used as decor or even jewelry.In the book'Micro-crocheting. Patterns and schemes for tiny creations' you will find 100 schemes with detailed descriptions: flowers, leaves, plants, food, animals, 3D amigurumi, granny squares, mandalas and much more, as well as ready-made designs for combining motifs.A separate section contains instructions and tips for working on a small scale, recommendations for choosing yarns and tools so that the products turn out beautiful, and the knitting process brings only pleasure.A book in a large format with lots of beautiful photos and illustrations is a great gift for knitting lovers!</t>
  </si>
  <si>
    <t>http://sentrumbookstore.com/upload/iblock/512/y9ub1a3330fjkfzod6dznye13oi7dq74/9785171452568.jpg</t>
  </si>
  <si>
    <t>978-5-17-145256-8</t>
  </si>
  <si>
    <t>Stėffi Glėĭvs — iuvelir i dizaĭner skhem po viazaniiu kriuchkom, sozdatelʹ neobychnoĭ kollektsii kroshechnykh motivov, kotorye mozhno ispolʹzovatʹ v kachestve dekora ili dazhe iuvelirnykh ukrasheniĭ.V knige'Mikroviazanie kriuchkom. Uzory i skhemy dlia kroshechnykh tvoreniĭ' vy naĭdete 100 skhem s podrobnymi opisaniiami: tsvety, listʹia, rasteniia, eda, zhivotnye, 3D amigurumi, babushkiny kvadraty, mandaly i mnogoe drugoe, a takzhe gotovye proekty po sochetaniiu motivov.V otdelʹnom razdele sobrany instruktsii i sovety po rabote v melkom masshtabe, rekomendatsii po vyboru priazh i instrumentov, chtoby izdeliia poluchalisʹ krasivymi, a protsess viazaniia prinosil tolʹko udovolʹstvie.Kniga v bolʹshom formate s mnozhestvom krasivykh fotografiĭ i illiustratsiĭ — otlichnyĭ podarok liubiteliam viazaniia!</t>
  </si>
  <si>
    <t>Glėĭvs, S.</t>
  </si>
  <si>
    <t>Mikroviazanie kriuchkom. Uzory i skhemy dlia kroshechnykh tvoreniĭ</t>
  </si>
  <si>
    <t>Берн, Э.</t>
  </si>
  <si>
    <t>За пределами игр и сценариев</t>
  </si>
  <si>
    <t>Все, что стоит прочитать у легендарного психолога 20-го столетия, собрано на страницах этой книги. Верный ученик и соратник Эрика Берна Клод Штайнер включил в нее самые яркие и значимые тексты автора мирового лонгселлера «Игры, в которые играют люди». Здесь вы найдете и подробный разбор структуры человеческой личности, и рассмотрение жизненных сценариев, и обсуждение основ транзактного анализа, и размышления о групповой динамике.На страницах этой книги Эрик Берн с присущим ему юмором рассказывает:- что такое интуиция и как она работает_- как влияет на жизненный сценарий ожидание смерти_- в какие игры играет большинство из нас и в чем их правила_- как распознавать пагубные сценарии и трансформировать их.</t>
  </si>
  <si>
    <t>Bern, E.</t>
  </si>
  <si>
    <t>Beyond games and scenarios</t>
  </si>
  <si>
    <t>Everything worth reading from the legendary psychologist of the 20th century is collected on the pages of this book. Eric Bern's faithful disciple and colleague Claude Steiner included in it the most vivid and significant texts of the author of the world longseller "Games that people play". Here you will find a detailed analysis of the structure of the human personality, and consideration of life scenarios, and discussion of the basics of transactional analysis, and reflections on group dynamics.On the pages of this book , Eric Byrne , with his characteristic humor , tells:- what is intuition and how does it work_- how does the expectation of death affect the life scenario_- what games do most of us play and what are their rules_- how to recognize harmful scenarios and transform them.</t>
  </si>
  <si>
    <t>http://sentrumbookstore.com/upload/iblock/ff1/ag65sluci3dqd9xx3gg7ivaud6s8n1uk/9785041583484.jpg</t>
  </si>
  <si>
    <t>978-5-04-158348-4</t>
  </si>
  <si>
    <t>Vse, chto stoit prochitatʹ u legendarnogo psikhologa 20-go stoletiia, sobrano na stranitsakh ėtoĭ knigi. Vernyĭ uchenik i soratnik Ėrika Berna Klod Shtaĭner vkliuchil v nee samye iarkie i znachimye teksty avtora mirovogo longsellera «Igry, v kotorye igraiut liudi». Zdesʹ vy naĭdete i podrobnyĭ razbor struktury chelovecheskoĭ lichnosti, i rassmotrenie zhiznennykh stsenariev, i obsuzhdenie osnov tranzaktnogo analiza, i razmyshleniia o gruppovoĭ dinamike.Na stranitsakh ėtoĭ knigi Ėrik Bern s prisushchim emu iumorom rasskazyvaet:- chto takoe intuitsiia i kak ona rabotaet_- kak vliiaet na zhiznennyĭ stsenariĭ ozhidanie smerti_- v kakie igry igraet bolʹshinstvo iz nas i v chem ikh pravila_- kak raspoznavatʹ pagubnye stsenarii i transformirovatʹ ikh.</t>
  </si>
  <si>
    <t>Bern, Ė.</t>
  </si>
  <si>
    <t>Za predelami igr i stsenariev</t>
  </si>
  <si>
    <t>Борисенко, Анастасия</t>
  </si>
  <si>
    <t>Трансгендеры. Честно. Истории от пластического хирурга</t>
  </si>
  <si>
    <t>Книга 'Трансгендеры. Честно. Истории от пластического хирурга' расскажет о том, что вы хотели знать о трансперсонах, но не решались спросить, а также развеет неверные представления об этой теме.Анастасия Борисенко — авторитетный пластический хирург, помогающий людям с необычной судьбой сделать ответственный шаг. В ваших руках важная и позитивная книга, в которой профессионал без категоричных оценок пишет о жизни трансперсон, разрушает мифы, объясняет тонкости перехода и рассуждает о возможностях современной пластической хирургии.На страницах этой книги читатель найдет и личные истории тех, кому пришлось бороться, чтобы быть самим собой. Люди, пережившие издевательства, непонимание и душевную боль, но всё же нашедшие в себе силы пройти этот нелегкий путь до конца.</t>
  </si>
  <si>
    <t>Книга профессионала</t>
  </si>
  <si>
    <t>Borisenko, Anastasia</t>
  </si>
  <si>
    <t>Transgender. Honestly. Stories from a plastic surgeon</t>
  </si>
  <si>
    <t>The book 'Transgender. Honestly. Stories from a plastic surgeon' will tell you what you wanted to know about transpersons, but did not dare to ask, and also dispel misconceptions about this topic.Anastasia Borisenko is an authoritative plastic surgeon who helps people with an unusual fate to take a responsible step. In your hands is an important and positive book in which a professional writes about transpersonal life without categorical assessments, destroys myths, explains the subtleties of the transition and discusses the possibilities of modern plastic surgery.On the pages of this book, the reader will also find personal stories of those who had to struggle to be themselves. People who have experienced bullying, misunderstanding and heartache, but still found the strength to go through this difficult path to the end.</t>
  </si>
  <si>
    <t>http://sentrumbookstore.com/upload/iblock/17a/5ouy518iia8k6s2420ym3q6l5k7r4svq/9785171515119.jpg</t>
  </si>
  <si>
    <t>978-5-17-151511-9</t>
  </si>
  <si>
    <t>Kniga 'Transgendery. Chestno. Istorii ot plasticheskogo khirurga' rasskazhet o tom, chto vy khoteli znatʹ o transpersonakh, no ne reshalisʹ sprositʹ, a takzhe razveet nevernye predstavleniia ob ėtoĭ teme.Anastasiia Borisenko — avtoritetnyĭ plasticheskiĭ khirurg, pomogaiushchiĭ liudiam s neobychnoĭ sudʹboĭ sdelatʹ otvetstvennyĭ shag. V vashikh rukakh vazhnaia i pozitivnaia kniga, v kotoroĭ professional bez kategorichnykh otsenok pishet o zhizni transperson, razrushaet mify, obʺiasniaet tonkosti perekhoda i rassuzhdaet o vozmozhnostiakh sovremennoĭ plasticheskoĭ khirurgii.Na stranitsakh ėtoĭ knigi chitatelʹ naĭdet i lichnye istorii tekh, komu prishlosʹ borotʹsia, chtoby bytʹ samim soboĭ. Liudi, perezhivshie izdevatelʹstva, neponimanie i dushevnuiu bolʹ, no vsë zhe nashedshie v sebe sily proĭti ėtot nelegkiĭ putʹ do kontsa.</t>
  </si>
  <si>
    <t>Borisenko, Anastasiia</t>
  </si>
  <si>
    <t>Transgendery. Chestno. Istorii ot plasticheskogo khirurga</t>
  </si>
  <si>
    <t>Бутрим, Георгий_ Благенкова, Наталья_ Колмаков, Александр</t>
  </si>
  <si>
    <t>Профилактика юношеского суицида</t>
  </si>
  <si>
    <t>В пособии представлен материал по теоретико-прикладным аспектам современной суицидологии. Дается анализ современных под ходов к ее решению, предлагается модель организации профилактики суицидального поведения в учреждениях образования.Адресуется педагогам-психологам и педагогам социальных учреждений общего среднего, профессионально-технического, среднего специального образования, социальнопедагогических учреждений.</t>
  </si>
  <si>
    <t>Адукацыя и выхаванне</t>
  </si>
  <si>
    <t>Butrim, Georgy_ Blagenkova, Natalia_ Kolmakov, Alexander</t>
  </si>
  <si>
    <t>Prevention of juvenile suicide</t>
  </si>
  <si>
    <t>The manual presents material on theoretical and applied aspects of modern suicidology. The analysis of modern approaches to its solution is given, a model of the organization of the prevention of suicidal behavior in educational institutions is proposed.It is addressed to teachers-psychologists and teachers of social institutions of general secondary, vocational, secondary special education, socio-pedagogical institutions.</t>
  </si>
  <si>
    <t>http://sentrumbookstore.com/upload/iblock/2e4/tqwcgxe12i25rqejco3ndw4ov2mqnw1p/9789856988977.jpg</t>
  </si>
  <si>
    <t>978-985-6988-97-7</t>
  </si>
  <si>
    <t>V posobii predstavlen material po teoretiko-prikladnym aspektam sovremennoĭ suitsidologii. Daetsia analiz sovremennykh pod khodov k ee resheniiu, predlagaetsia modelʹ organizatsii profilaktiki suitsidalʹnogo povedeniia v uchrezhdeniiakh obrazovaniia.Adresuetsia pedagogam-psikhologam i pedagogam sotsialʹnykh uchrezhdeniĭ obshchego srednego, professionalʹno-tekhnicheskogo, srednego spetsialʹnogo obrazovaniia, sotsialʹnopedagogicheskikh uchrezhdeniĭ.</t>
  </si>
  <si>
    <t>Butrim, Georgiĭ_ Blagenkova, Natalʹia_ Kolmakov, Aleksandr</t>
  </si>
  <si>
    <t>Profilaktika iunosheskogo suitsida</t>
  </si>
  <si>
    <t>Гейл, Хейзел</t>
  </si>
  <si>
    <t>Монстры в твоей голове. Как побороть самосаботаж</t>
  </si>
  <si>
    <t>Каждый раз, когда профессиональный кикбоксер Хейзел Гейл выходила на ринг, она испытывала страх. Не только объяснимый страх оказаться в нокауте. Но что-то спрятанное гораздо глубже. Страх того, что она не заслуживает успеха и что может подвести всех и особенно себя. В то время как окружающие видели уверенную в себе чемпионку мира, Хейзел одолевали тревога, депрессия и сомнения в собственных силах. Именно этих монстров разума она считала своими самыми опасными соперниками и объявила им непримиримую войну. Но результатом постоянной внутренней борьбы стало полное моральное выгорание…Сегодня Хейзел - востребованный лондонский психотерапевт, автор мощной системы преодоления страха, самосаботажа и низкой производительности. В своей книге она с юмором рассказывает множество историй из собственного опыта, предлагает практические упражнения и новаторские инструменты, чтобы помочь вам вести гармоничную жизнь, наполненную смыслом, уверенностью и позитивом. Это научит вас выходить победителем из любых персональных сражений.Революционная книга. Одна из лучших, что мне доводилось читать! - Доктор Мишель Брод</t>
  </si>
  <si>
    <t>Gail, Hazel</t>
  </si>
  <si>
    <t>Monsters in your head. How to overcome self-sabotage</t>
  </si>
  <si>
    <t>Every time professional kickboxer Hazel Gale entered the ring, she felt fear. Not only the understandable fear of being knocked out. But something hidden much deeper. The fear that she does not deserve success and that she may let everyone down, especially herself. While others saw the confident world champion, Hazel was overcome by anxiety, depression and self-doubt. It was these monsters of the mind that she considered her most dangerous rivals and declared an irreconcilable war on them. But the result of constant internal struggle was complete moral burnout…Today Hazel is a sought-after London psychotherapist, the author of a powerful system for overcoming fear, self-sabotage and low productivity. In her book, she humorously tells many stories from her own experience, offers practical exercises and innovative tools to help you lead a harmonious life filled with meaning, confidence and positivity. This will teach you to emerge victorious from any personal battles.A revolutionary book. One of the best I've ever read! - Dr. Michel Brod</t>
  </si>
  <si>
    <t>http://sentrumbookstore.com/upload/iblock/c8d/6339oz0250qa0en0tlr5kqpibgwvrn7u/9789851552449.jpg</t>
  </si>
  <si>
    <t>978-985-15-5244-9</t>
  </si>
  <si>
    <t>Kazhdyĭ raz, kogda professionalʹnyĭ kikbokser Kheĭzel Geĭl vykhodila na ring, ona ispytyvala strakh. Ne tolʹko obʺiasnimyĭ strakh okazatʹsia v nokaute. No chto-to spriatannoe gorazdo glubzhe. Strakh togo, chto ona ne zasluzhivaet uspekha i chto mozhet podvesti vsekh i osobenno sebia. V to vremia kak okruzhaiushchie videli uverennuiu v sebe chempionku mira, Kheĭzel odolevali trevoga, depressiia i somneniia v sobstvennykh silakh. Imenno ėtikh monstrov razuma ona schitala svoimi samymi opasnymi sopernikami i obʺiavila im neprimirimuiu voĭnu. No rezulʹtatom postoiannoĭ vnutrenneĭ borʹby stalo polnoe moralʹnoe vygoranie…Segodnia Kheĭzel - vostrebovannyĭ londonskiĭ psikhoterapevt, avtor moshchnoĭ sistemy preodoleniia strakha, samosabotazha i nizkoĭ proizvoditelʹnosti. V svoeĭ knige ona s iumorom rasskazyvaet mnozhestvo istoriĭ iz sobstvennogo opyta, predlagaet prakticheskie uprazhneniia i novatorskie instrumenty, chtoby pomochʹ vam vesti garmonichnuiu zhiznʹ, napolnennuiu smyslom, uverennostʹiu i pozitivom. Ėto nauchit vas vykhoditʹ pobeditelem iz liubykh personalʹnykh srazheniĭ.Revoliutsionnaia kniga. Odna iz luchshikh, chto mne dovodilosʹ chitatʹ! - Doktor Mishelʹ Brod</t>
  </si>
  <si>
    <t>Geĭl, Kheĭzel</t>
  </si>
  <si>
    <t>Monstry v tvoeĭ golove. Kak poborotʹ samosabotazh</t>
  </si>
  <si>
    <t>Чудеса активного слушания</t>
  </si>
  <si>
    <t>Профессор Юлия Борисовна Гиппенрейтер — один из самых известных в России детских психологов. Ее книги помогли сотням родителей.Активное слушание — это уникальная техника общения, с которой мы познакомились, благодаря Ю. Б. Гиппенрейтер.Активное слушание помогает наладить контакт родителей с детьми. Учит взрослых слышать друг друга и разбирать возникающие конфликты между близкими. Помогает создать теплую атмосферу в семье, где царит уважение, понимание. В этом выпуске вас ждет пошаговое руководство к овладению искусством активного слушания.</t>
  </si>
  <si>
    <t>Как общаться с ребенком</t>
  </si>
  <si>
    <t>The Wonders of Active Listening</t>
  </si>
  <si>
    <t>Professor Yulia Borisovna Gippenreiter is one of the most famous child psychologists in Russia. Her books have helped hundreds of parents.Active listening is a unique communication technique that we got acquainted with thanks to Yu. B. Gippenreiter.Active listening helps to establish contact between parents and children. Teaches adults to hear each other and sort out emerging conflicts between loved ones. It helps to create a warm atmosphere in the family, where respect and understanding reign. In this issue, you will find a step-by-step guide to mastering the art of active listening.</t>
  </si>
  <si>
    <t>http://sentrumbookstore.com/upload/iblock/d5c/49yizn0gf7dggzov7qpfviqb4mnpf4wz/9785171520625.jpg</t>
  </si>
  <si>
    <t>978-5-17-152062-5</t>
  </si>
  <si>
    <t>Professor IUliia Borisovna Gippenreĭter — odin iz samykh izvestnykh v Rossii detskikh psikhologov. Ee knigi pomogli sotniam roditeleĭ.Aktivnoe slushanie — ėto unikalʹnaia tekhnika obshcheniia, s kotoroĭ my poznakomilisʹ, blagodaria IU. B. Gippenreĭter.Aktivnoe slushanie pomogaet naladitʹ kontakt roditeleĭ s detʹmi. Uchit vzroslykh slyshatʹ drug druga i razbiratʹ voznikaiushchie konflikty mezhdu blizkimi. Pomogaet sozdatʹ tepluiu atmosferu v semʹe, gde tsarit uvazhenie, ponimanie. V ėtom vypuske vas zhdet poshagovoe rukovodstvo k ovladeniiu iskusstvom aktivnogo slushaniia.</t>
  </si>
  <si>
    <t>Chudesa aktivnogo slushaniia</t>
  </si>
  <si>
    <t>Петрановская, Л.В.</t>
  </si>
  <si>
    <t>Если с ребенком трудно</t>
  </si>
  <si>
    <t>Дети не слушают своих родителей, сколько стоит этот мир. В попытках научить 'нерадивое чадо', как 'надо себя вести', ответственные родители вооружаются новейшими психологическими 'приемчиками', разучивают современные техники сидения на гречке, а дети в ответ лишь становятся все более раздражительными и непослушными. Что же нам мешает в отношениях с ребенком, а ему мешает вести себя лучше? Новая книга Людмилы Петрановской будет полезна родителям, отчаявшимся найти общий язык с детьми. Вы сможете научиться ориентироваться в сложных ситуациях, решать конфликты и достойно выходить из них. Книга поможет сохранить терпение, восстановить понимание и мир в семье.</t>
  </si>
  <si>
    <t>Petranovskaya, L.V.</t>
  </si>
  <si>
    <t>If the child is difficult</t>
  </si>
  <si>
    <t>Children don't listen to their parents about how much this world is worth. In an attempt to teach the "negligent child" how to "behave", responsible parents are armed with the latest psychological "tricks", learn modern techniques of sitting on buckwheat, and children in response only become more irritable and disobedient. What hinders us in our relationship with the child, and prevents him from behaving better? Lyudmila Petranovskaya's new book will be useful for parents who are desperate to find a common language with their children. You will be able to learn to navigate difficult situations, resolve conflicts and come out of them with dignity. The book will help to maintain patience, restore understanding and peace in the family.</t>
  </si>
  <si>
    <t>http://sentrumbookstore.com/upload/iblock/8c7/lpcwrorga2v4cjei224ake12d3b6zpt9/9785171524241.jpg</t>
  </si>
  <si>
    <t>978-5-17-152424-1</t>
  </si>
  <si>
    <t>Deti ne slushaiut svoikh roditeleĭ, skolʹko stoit ėtot mir. V popytkakh nauchitʹ 'neradivoe chado', kak 'nado sebia vesti', otvetstvennye roditeli vooruzhaiutsia noveĭshimi psikhologicheskimi 'priemchikami', razuchivaiut sovremennye tekhniki sideniia na grechke, a deti v otvet lishʹ stanoviatsia vse bolee razdrazhitelʹnymi i neposlushnymi. Chto zhe nam meshaet v otnosheniiakh s rebenkom, a emu meshaet vesti sebia luchshe? Novaia kniga Liudmily Petranovskoĭ budet polezna roditeliam, otchaiavshimsia naĭti obshchiĭ iazyk s detʹmi. Vy smozhete nauchitʹsia orientirovatʹsia v slozhnykh situatsiiakh, reshatʹ konflikty i dostoĭno vykhoditʹ iz nikh. Kniga pomozhet sokhranitʹ terpenie, vosstanovitʹ ponimanie i mir v semʹe.</t>
  </si>
  <si>
    <t>Petranovskaia, L.V.</t>
  </si>
  <si>
    <t>Esli s rebenkom trudno</t>
  </si>
  <si>
    <t>Как мы устроены</t>
  </si>
  <si>
    <t>Вернадский, Георгий</t>
  </si>
  <si>
    <t>Московское царство</t>
  </si>
  <si>
    <t>'Московское царство' - последняя книга из знаменитого цикла Георгия Вернадского - охватывает 150 лет, вместивших правление Ивана Грозного, Смутное время, утверждение на престоле Романовых, церковный раскол, воссоединение с Украиной, восстание Степана Разина, завоевание Сибири, первые дипломатические контакты с Китаем. Это книга о том, как Россия, пройдя через великие потрясения, сумела не только выжить, но и заложить основу для создания великой империи, раскинувшейся в двух частях света. Представляя широкое историческое полотно, автор, однако же, не избегает подробностей, которые помогают понять политическую кухню царей, процессы внутри русской церкви, международные связи, тонкости отношений с иноверцами, терпеливое отношение правительства к 'изменам' украинского казачества и главное - как жил в то непростое время обычный русский человек.Георгий Вернадский (1888-1973) - русско-американский историк, профессор Йельского университета, сын Владимира Вернадского и ученик Василия Ключевского.</t>
  </si>
  <si>
    <t>Vernadsky, George</t>
  </si>
  <si>
    <t>Moscow Kingdom</t>
  </si>
  <si>
    <t>"The Moscow Kingdom" - the last book from the famous cycle of George Vernadsky - covers 150 years, which included the reign of Ivan the Terrible, the Time of Troubles, the establishment of the Romanovs on the throne, the church schism, reunification with Ukraine, the uprising of Stepan Razin, the conquest of Siberia, the first diplomatic contacts with China. This is a book about how Russia, having gone through great upheavals, managed not only to survive, but also to lay the foundation for the creation of a great empire spread out in two parts of the world. Russian Russians, representing a broad historical canvas, the author, however, does not avoid details that help to understand the political cuisine of the tsars, the processes within the Russian Church, international relations, the subtleties of relations with non-believers, the patient attitude of the government to the "treason" of the Ukrainian Cossacks and, most importantly, how an ordinary Russian person lived in that difficult time.Georgy Vernadsky (1888-1973) was a Russian-American historian, professor at Yale University, the son of Vladimir Vernadsky and a student of Vasily Klyuchevsky.</t>
  </si>
  <si>
    <t>http://sentrumbookstore.com/upload/iblock/73d/1i97loes7fx2hmgk861z9i1z0zkksodg/9785916787603.jpg</t>
  </si>
  <si>
    <t>978-5-91678-760-3</t>
  </si>
  <si>
    <t>'Moskovskoe tsarstvo' - posledniaia kniga iz znamenitogo tsikla Georgiia Vernadskogo - okhvatyvaet 150 let, vmestivshikh pravlenie Ivana Groznogo, Smutnoe vremia, utverzhdenie na prestole Romanovykh, tserkovnyĭ raskol, vossoedinenie s Ukrainoĭ, vosstanie Stepana Razina, zavoevanie Sibiri, pervye diplomaticheskie kontakty s Kitaem. Ėto kniga o tom, kak Rossiia, proĭdia cherez velikie potriaseniia, sumela ne tolʹko vyzhitʹ, no i zalozhitʹ osnovu dlia sozdaniia velikoĭ imperii, raskinuvsheĭsia v dvukh chastiakh sveta. Predstavliaia shirokoe istoricheskoe polotno, avtor, odnako zhe, ne izbegaet podrobnosteĭ, kotorye pomogaiut poniatʹ politicheskuiu kukhniu tsareĭ, protsessy vnutri russkoĭ tserkvi, mezhdunarodnye sviazi, tonkosti otnosheniĭ s inovertsami, terpelivoe otnoshenie pravitelʹstva k 'izmenam' ukrainskogo kazachestva i glavnoe - kak zhil v to neprostoe vremia obychnyĭ russkiĭ chelovek.Georgiĭ Vernadskiĭ (1888-1973) - russko-amerikanskiĭ istorik, professor Ĭelʹskogo universiteta, syn Vladimira Vernadskogo i uchenik Vasiliia Kliuchevskogo.</t>
  </si>
  <si>
    <t>Vernadskiĭ, Georgiĭ</t>
  </si>
  <si>
    <t>Moskovskoe tsarstvo</t>
  </si>
  <si>
    <t>Мерников, Андрей</t>
  </si>
  <si>
    <t>Вторая мировая война. Иллюстрированная энциклопедия</t>
  </si>
  <si>
    <t>Эта иллюстрированная энциклопедия посвящена трагическим и героическим событиям Второй мировой войны 1939—1945 гг. Представленные здесь в хронологическом порядке емкие статьи содержат исчерпывающие объективно поданные сведения о политической и экономической обстановке в Европе и мире в предвоенные и военные годы. Уделено внимание и модернизации вооружения, результатом которой стало применение одной из противоборствующих сторон ядерного оружия. Особого внимания заслуживают подробные карты ключевых сражений и масштабных боевых операций в Италии, Алжире и Японии, в Тихоокеанском и Атлантическом бассейнах, на Северном, Восточном и других направлениях ведения боевых действий. Редкие сохранившиеся документы и выдержки из прессы того времени, архивные фотографии и биографические справки, представляющие читателю как прославленных, так и малоизвестных, но неменее влиятельных политических и военных деятелей противостоящих коалиций, поясняют и дополняют представленную информацию.Издание адресовано всем, кто интересуется военной историей.</t>
  </si>
  <si>
    <t>Оружие. Подарочная иллюстрированная энциклопедия</t>
  </si>
  <si>
    <t>Mernikov, Andrey</t>
  </si>
  <si>
    <t>The Second World War. Illustrated Encyclopedia</t>
  </si>
  <si>
    <t>This illustrated encyclopedia is dedicated to the tragic and heroic events of the Second World War of 1939-1945. The succinct articles presented here in chronological order contain exhaustive objectively submitted information about the political and economic situation in Europe and the world in the pre-war and war years. Attention is also paid to the modernization of weapons, which resulted in the use of one of the opposing sides of nuclear weapons. Detailed maps of key battles and large-scale combat operations in Italy, Algeria and Japan, in the Pacific and Atlantic basins, in the Northern, Eastern and other areas of warfare deserve special attention. Rare surviving documents and excerpts from the press of that time, archival photographs and biographical information, presenting to the reader both famous and little-known, but no less influential political and military figures of opposing coalitions, explain and supplement the information provided.The publication is addressed to everyone who is interested in military history.</t>
  </si>
  <si>
    <t>http://sentrumbookstore.com/upload/iblock/c69/kurru2pcrqoah3verjtep701m23nj15g/9785171510138.jpg</t>
  </si>
  <si>
    <t>978-5-17-151013-8</t>
  </si>
  <si>
    <t>Ėta illiustrirovannaia ėntsiklopediia posviashchena tragicheskim i geroicheskim sobytiiam Vtoroĭ mirovoĭ voĭny 1939—1945 gg. Predstavlennye zdesʹ v khronologicheskom poriadke emkie statʹi soderzhat ischerpyvaiushchie obʺektivno podannye svedeniia o politicheskoĭ i ėkonomicheskoĭ obstanovke v Evrope i mire v predvoennye i voennye gody. Udeleno vnimanie i modernizatsii vooruzheniia, rezulʹtatom kotoroĭ stalo primenenie odnoĭ iz protivoborstvuiushchikh storon iadernogo oruzhiia. Osobogo vnimaniia zasluzhivaiut podrobnye karty kliuchevykh srazheniĭ i masshtabnykh boevykh operatsiĭ v Italii, Alzhire i IAponii, v Tikhookeanskom i Atlanticheskom basseĭnakh, na Severnom, Vostochnom i drugikh napravleniiakh vedeniia boevykh deĭstviĭ. Redkie sokhranivshiesia dokumenty i vyderzhki iz pressy togo vremeni, arkhivnye fotografii i biograficheskie spravki, predstavliaiushchie chitateliu kak proslavlennykh, tak i maloizvestnykh, no nemenee vliiatelʹnykh politicheskikh i voennykh deiateleĭ protivostoiashchikh koalitsiĭ, poiasniaiut i dopolniaiut predstavlennuiu informatsiiu.Izdanie adresovano vsem, kto interesuetsia voennoĭ istorieĭ.</t>
  </si>
  <si>
    <t>Mernikov, Andreĭ</t>
  </si>
  <si>
    <t>Vtoraia mirovaia voĭna. Illiustrirovannaia ėntsiklopediia</t>
  </si>
  <si>
    <t>История мировых войн</t>
  </si>
  <si>
    <t>Война — неизменная спутница человеческой истории. История войн — это история цивилизации: от битвы за Трою и крестовых походов, до войны с Наполеоном и Второй мировой.Это издание дает представление о важнейших военных событиях человечества, которые отличились кровопролитностью и которые изменили мир. Грандиозные победы и громкие поражения, именитые полководцы и хитроумные стратегии — всё это читатель найдет на страницах книги. 'История мировых войн' будет интересна всем, кто любит изучать военную историю, стратегию и тактику военного искусства.</t>
  </si>
  <si>
    <t>Легенды мировых войн</t>
  </si>
  <si>
    <t>History of World Wars</t>
  </si>
  <si>
    <t>War is a constant companion of human history. The history of wars is the history of civilization: from the Battle of Troy and the Crusades, to the war with Napoleon and the Second World War.This edition gives an idea of the most important military events of mankind, which distinguished themselves by bloodshed and which changed the world. Grandiose victories and loud defeats, famous generals and clever strategies — all this the reader will find on the pages of the book. The History of World Wars will be interesting to anyone who likes to study military history, strategy and tactics of military art.</t>
  </si>
  <si>
    <t>http://sentrumbookstore.com/upload/iblock/da7/1bcs2tc8ryuyna7p5jdssxpgcfttbbaa/9785171497293.jpg</t>
  </si>
  <si>
    <t>978-5-17-149729-3</t>
  </si>
  <si>
    <t>Voĭna — neizmennaia sputnitsa chelovecheskoĭ istorii. Istoriia voĭn — ėto istoriia tsivilizatsii: ot bitvy za Troiu i krestovykh pokhodov, do voĭny s Napoleonom i Vtoroĭ mirovoĭ.Ėto izdanie daet predstavlenie o vazhneĭshikh voennykh sobytiiakh chelovechestva, kotorye otlichilisʹ krovoprolitnostʹiu i kotorye izmenili mir. Grandioznye pobedy i gromkie porazheniia, imenitye polkovodtsy i khitroumnye strategii — vsë ėto chitatelʹ naĭdet na stranitsakh knigi. 'Istoriia mirovykh voĭn' budet interesna vsem, kto liubit izuchatʹ voennuiu istoriiu, strategiiu i taktiku voennogo iskusstva.</t>
  </si>
  <si>
    <t>Istoriia mirovykh voĭn</t>
  </si>
  <si>
    <t>Печатнова, Лариса</t>
  </si>
  <si>
    <t>Древняя Спарта и ее герои</t>
  </si>
  <si>
    <t>Спарта занимала особое положение среди греческих полисов. Здесь впервые в истории был претворен в жизнь принцип абсолютного равноправия всех полноценных граждан. Побочным результатом этого стало пресечение любых попыток выделиться из общей массы. Даже руководители Спарты, геронты и эфоры, за редким исключением нам не известны, а те немногие цари, чьи имена дошли до нас, как правило, кончили трагически. К самоубийству был принужден царь Клеомен, без суда казнили регента Павсания и царя Агиса, приговорили к пожизненному изгнанию царей Плистоанакта и Павсания, лишили трона Демарата и Леотихида, послали с небольшими отрядами на верную гибель царя Леонида и полководца Лисандра. О том, как уравнительные идеи делали выдающихся лидеров страны персонами нон-грата и в конце концов привели спартиатов к вырождению, рассказывает книга Ларисы Печатновой.Лариса Печатнова - доктор исторических наук, профессор кафедры истории Древней Греции и Рима Санкт-Петербургского государственного университета.</t>
  </si>
  <si>
    <t>Printnova, Larisa</t>
  </si>
  <si>
    <t>Ancient Sparta and its heroes</t>
  </si>
  <si>
    <t>Sparta occupied a special position among the Greek polis. Here, for the first time in history, the principle of absolute equality of all full-fledged citizens was implemented. A side result of this was the suppression of any attempts to stand out from the general mass. Even the leaders of Sparta, Gerontes and Ephors, with rare exceptions, are not known to us, and those few kings whose names have come down to us, as a rule, ended tragically. King Cleomenes was forced to commit suicide, regent Pausanias and King Agis were executed without trial, kings Plistoanact and Pausanias were sentenced to life exile, Demaratus and Leotichides were deprived of the throne, and King Leonid and commander Lysander were sent with small detachments to certain death. Larisa Pechatnova's book tells about how equalizing ideas made outstanding leaders of the country persona non grata and eventually led the spartists to degeneration.Larisa Pechatnova - Doctor of Historical Sciences, Professor of the Department of the History of Ancient Greece and Rome of St. Petersburg State University.</t>
  </si>
  <si>
    <t>http://sentrumbookstore.com/upload/iblock/eba/pmpe9t23ouy9laxujwbdemqkfhpg8jzl/9785916787573.jpg</t>
  </si>
  <si>
    <t>978-5-91678-757-3</t>
  </si>
  <si>
    <t>Sparta zanimala osoboe polozhenie sredi grecheskikh polisov. Zdesʹ vpervye v istorii byl pretvoren v zhiznʹ printsip absoliutnogo ravnopraviia vsekh polnotsennykh grazhdan. Pobochnym rezulʹtatom ėtogo stalo presechenie liubykh popytok vydelitʹsia iz obshcheĭ massy. Dazhe rukovoditeli Sparty, geronty i ėfory, za redkim iskliucheniem nam ne izvestny, a te nemnogie tsari, chʹi imena doshli do nas, kak pravilo, konchili tragicheski. K samoubiĭstvu byl prinuzhden tsarʹ Kleomen, bez suda kaznili regenta Pavsaniia i tsaria Agisa, prigovorili k pozhiznennomu izgnaniiu tsareĭ Plistoanakta i Pavsaniia, lishili trona Demarata i Leotikhida, poslali s nebolʹshimi otriadami na vernuiu gibelʹ tsaria Leonida i polkovodtsa Lisandra. O tom, kak uravnitelʹnye idei delali vydaiushchikhsia liderov strany personami non-grata i v kontse kontsov priveli spartiatov k vyrozhdeniiu, rasskazyvaet kniga Larisy Pechatnovoĭ.Larisa Pechatnova - doktor istoricheskikh nauk, professor kafedry istorii Drevneĭ Gretsii i Rima Sankt-Peterburgskogo gosudarstvennogo universiteta.</t>
  </si>
  <si>
    <t>Pechatnova, Larisa</t>
  </si>
  <si>
    <t>Drevniaia Sparta i ee geroi</t>
  </si>
  <si>
    <t>Риссен, Эрве</t>
  </si>
  <si>
    <t>Еврейская мафия</t>
  </si>
  <si>
    <t>В начале двадцатого века Соединённые Штаты терроризировали национальные мафии — итальянская, ирландская, мексиканская, немецкая… Но была и ещё одна, про которую часто не любят вспоминать. В те времена тысячи евреев переселялась из Восточной Европы, из района черты оседлости в загадочную Америку. Оказавшись в нищете в чужой стране, они часто вынуждены были совершать преступления. Так родилась и еврейская мафия, о которой речь пойдёт дальше.</t>
  </si>
  <si>
    <t>Rissen, Herve</t>
  </si>
  <si>
    <t>The Jewish Mafia</t>
  </si>
  <si>
    <t>At the beginning of the twentieth century, the United States was terrorized by national mafias — Italian, Irish, Mexican, German… But there was another one, about which they often do not like to remember. At that time, thousands of Jews migrated from Eastern Europe, from the area of the pale of settlement to the mysterious America. Finding themselves in poverty in a foreign country, they were often forced to commit crimes. This is how the Jewish mafia was born, which will be discussed later.</t>
  </si>
  <si>
    <t>http://sentrumbookstore.com/upload/iblock/a2f/gx18283mi7myj4xofdacshxobq1ghkx1/9785001808039.jpg</t>
  </si>
  <si>
    <t>978-5-00180-803-9</t>
  </si>
  <si>
    <t>V nachale dvadtsatogo veka Soedinënnye Shtaty terrorizirovali natsionalʹnye mafii — italʹianskaia, irlandskaia, meksikanskaia, nemetskaia… No byla i eshchë odna, pro kotoruiu chasto ne liubiat vspominatʹ. V te vremena tysiachi evreev pereselialasʹ iz Vostochnoĭ Evropy, iz raĭona cherty osedlosti v zagadochnuiu Ameriku. Okazavshisʹ v nishchete v chuzhoĭ strane, oni chasto vynuzhdeny byli sovershatʹ prestupleniia. Tak rodilasʹ i evreĭskaia mafiia, o kotoroĭ rechʹ poĭdët dalʹshe.</t>
  </si>
  <si>
    <t>Rissen, Ėrve</t>
  </si>
  <si>
    <t>Evreĭskaia mafiia</t>
  </si>
  <si>
    <t>Рунов, Валентин</t>
  </si>
  <si>
    <t>1941-1945 ВИНВ 1942 год. Работа над ошибками</t>
  </si>
  <si>
    <t>В истории Великой Отечественной войны есть несколько знаковых дат. Наиболее известные из них — Битва за Москву и Сталинградское сражение, одни из крупнейших военных операций за всю Вторую мировую войну. В этих битвах была надломлена военная мощь доселе непобедимого вермахта и заложен фундамент будущих побед.Однако между этими двумя битвами — довольно большой временной отрезок, события которого не слишком известны непрофессионалам. Тем интереснее погрузиться в хитросплетения стратегических планов и войсковых операций этого периода, поскольку именно тогда советское командование смогло проанализировать опыт первых месяцев боев и кардинально изменить тактику войск на поле боя и стратегическое планирование в штабах.В книге В.А. Рунова читатель сможет увидеть, как происходило это перестроение и какой ценой были куплены последующие победы.</t>
  </si>
  <si>
    <t>1941-1945 Великая и неизвестная война</t>
  </si>
  <si>
    <t>Runov, Valentin</t>
  </si>
  <si>
    <t>1941-1945 VINV 1942. Work on bugs</t>
  </si>
  <si>
    <t>There are several significant dates in the history of the Great Patriotic War. The most famous of them are the Battle of Moscow and the Battle of Stalingrad, one of the largest military operations in the entire Second World War. In these battles, the military might of the hitherto invincible Wehrmacht was broken and the foundation for future victories was laid.However, there is a rather long time interval between these two battles, the events of which are not too well known to non—professionals. It is all the more interesting to dive into the intricacies of strategic plans and military operations of this period, since it was then that the Soviet command was able to analyze the experience of the first months of fighting and radically change the tactics of troops on the battlefield and strategic planning at headquarters.In the book by V.A. Runov, the reader will be able to see how this restructuring took place and at what price subsequent victories were bought.</t>
  </si>
  <si>
    <t>http://sentrumbookstore.com/upload/iblock/3bc/7ko8hegbitm0bn6opxsw1v79smrqvqnj/9785448437786.jpg</t>
  </si>
  <si>
    <t>978-5-4484-3778-6</t>
  </si>
  <si>
    <t>V istorii Velikoĭ Otechestvennoĭ voĭny estʹ neskolʹko znakovykh dat. Naibolee izvestnye iz nikh — Bitva za Moskvu i Stalingradskoe srazhenie, odni iz krupneĭshikh voennykh operatsiĭ za vsiu Vtoruiu mirovuiu voĭnu. V ėtikh bitvakh byla nadlomlena voennaia moshchʹ dosele nepobedimogo vermakhta i zalozhen fundament budushchikh pobed.Odnako mezhdu ėtimi dvumia bitvami — dovolʹno bolʹshoĭ vremennoĭ otrezok, sobytiia kotorogo ne slishkom izvestny neprofessionalam. Tem interesnee pogruzitʹsia v khitrospleteniia strategicheskikh planov i voĭskovykh operatsiĭ ėtogo perioda, poskolʹku imenno togda sovetskoe komandovanie smoglo proanalizirovatʹ opyt pervykh mesiatsev boev i kardinalʹno izmenitʹ taktiku voĭsk na pole boia i strategicheskoe planirovanie v shtabakh.V knige V.A. Runova chitatelʹ smozhet uvidetʹ, kak proiskhodilo ėto perestroenie i kakoĭ tsenoĭ byli kupleny posleduiushchie pobedy.</t>
  </si>
  <si>
    <t>1941-1945 VINV 1942 god. Rabota nad oshibkami</t>
  </si>
  <si>
    <t>Рэдиш, Л.</t>
  </si>
  <si>
    <t>Древняя магия Рождества: Йольские традиции темнейших дней года</t>
  </si>
  <si>
    <t>— «Древняя магия Рождества» — энциклопедия йольских традиций стран Западной и Северной Европы. Читателей ждёт знакомство с мифологическими персонажами и объяснение праздничных ритуалов.— Автор делится рецептами праздничных угощений с фотографиями: исландские лепешки лейвабрейз, шведские каттерны, пряничный домик.— Потрясающий подарок на Новый год для любого, кто хочет проникнуться атмосферой праздника!— Внутри книги простые и пошаговые инструкции по изготовлению фонарей святого Мартина, ёлочных игрушек-оленей и других поделок.— В качестве сюрприза — 6 цветных открыток из частной коллекции на вкладке внутри книги. А в конце читатели найдут приложение — «Календарь рождественских духов и чар», где в хронологическом порядке расположена информация обо всех зимних праздниках.</t>
  </si>
  <si>
    <t>Настоящая история Рождества</t>
  </si>
  <si>
    <t>Radish, L.</t>
  </si>
  <si>
    <t>The Ancient Magic of Christmas: Yule traditions of the darkest days of the year</t>
  </si>
  <si>
    <t>— "The Ancient Magic of Christmas" — encyclopedia of Yule traditions of Western and Northern Europe. Readers will get acquainted with mythological characters and an explanation of festive rituals.— The author shares recipes for festive treats with photos: Icelandic leivabreiz tortillas, Swedish katterns, gingerbread house.— An amazing gift for the New Year for anyone who wants to feel the atmosphere of the holiday!— Inside the book are simple and step-by-step instructions for making St. Martin's lanterns, Christmas tree reindeer toys and other crafts.— As a surprise — 6 color postcards from a private collection on a tab inside the book. And at the end, readers will find an application — "Calendar of Christmas spirits and charms", where information about all winter holidays is arranged in chronological order.</t>
  </si>
  <si>
    <t>http://sentrumbookstore.com/upload/iblock/903/u3yj09pf70trtk9ryuohizqw1nyvhz2h/9785171388706.jpg</t>
  </si>
  <si>
    <t>978-5-17-138870-6</t>
  </si>
  <si>
    <t>— «Drevniaia magiia Rozhdestva» — ėntsiklopediia ĭolʹskikh traditsiĭ stran Zapadnoĭ i Severnoĭ Evropy. Chitateleĭ zhdët znakomstvo s mifologicheskimi personazhami i obʺiasnenie prazdnichnykh ritualov.— Avtor delitsia retseptami prazdnichnykh ugoshcheniĭ s fotografiiami: islandskie lepeshki leĭvabreĭz, shvedskie katterny, prianichnyĭ domik.— Potriasaiushchiĭ podarok na Novyĭ god dlia liubogo, kto khochet proniknutʹsia atmosferoĭ prazdnika!— Vnutri knigi prostye i poshagovye instruktsii po izgotovleniiu fonareĭ sviatogo Martina, ëlochnykh igrushek-oleneĭ i drugikh podelok.— V kachestve siurpriza — 6 tsvetnykh otkrytok iz chastnoĭ kollektsii na vkladke vnutri knigi. A v kontse chitateli naĭdut prilozhenie — «Kalendarʹ rozhdestvenskikh dukhov i char», gde v khronologicheskom poriadke raspolozhena informatsiia obo vsekh zimnikh prazdnikakh.</t>
  </si>
  <si>
    <t>Rėdish, L.</t>
  </si>
  <si>
    <t>Drevniaia magiia Rozhdestva: Ĭolʹskie traditsii temneĭshikh dneĭ goda</t>
  </si>
  <si>
    <t>Сухоруков, Михаил</t>
  </si>
  <si>
    <t>Женские лица русской разведки</t>
  </si>
  <si>
    <t>В новой книге Михаила Сухорукова рассказывается о непростых судьбах женщин, выбравших служение России в рядах секретных служб империи. Открываются некоторые ранее не исследованные страницы их биографий, на основе исторических фактов и реальных событий воссоздаются до этого неизвестные периоды и этапы их тайных судеб.</t>
  </si>
  <si>
    <t>Анатомия спецслужб</t>
  </si>
  <si>
    <t>Sukhorukov, Mikhail</t>
  </si>
  <si>
    <t>Female faces of Russian intelligence</t>
  </si>
  <si>
    <t>The new book by Mikhail Sukhorukov tells about the difficult fates of women who chose to serve Russia in the ranks of the secret services of the empire. Some previously unexplored pages of their biographies are being opened, previously unknown periods and stages of their secret destinies are being recreated on the basis of historical facts and real events.</t>
  </si>
  <si>
    <t>http://sentrumbookstore.com/upload/iblock/8d2/wvytphksndbwj47owg27evxraf2gpk8g/9785448438592.jpg</t>
  </si>
  <si>
    <t>978-5-4484-3859-2</t>
  </si>
  <si>
    <t>V novoĭ knige Mikhaila Sukhorukova rasskazyvaetsia o neprostykh sudʹbakh zhenshchin, vybravshikh sluzhenie Rossii v riadakh sekretnykh sluzhb imperii. Otkryvaiutsia nekotorye ranee ne issledovannye stranitsy ikh biografiĭ, na osnove istoricheskikh faktov i realʹnykh sobytiĭ vossozdaiutsia do ėtogo neizvestnye periody i ėtapy ikh taĭnykh sudeb.</t>
  </si>
  <si>
    <t>Zhenskie litsa russkoĭ razvedki</t>
  </si>
  <si>
    <t>Эссад, бей</t>
  </si>
  <si>
    <t>Эссад Бей. Белая Россия. Люди без родины. . 2-е изд. / пер. , &amp;lt_br&amp;gt_науч. ред. и коммент. М. Г. Талалая.</t>
  </si>
  <si>
    <t>Опубликованная в Берлине в 1932 г. книга, несправедливо затемзабытая, – одна из первых попыток представить историю и будущность первой волны русской эмиграции, называемой также «белой».Ее автор – Эссад Бей, загадочный восточный писатель, публиковавший</t>
  </si>
  <si>
    <t>Алетейя</t>
  </si>
  <si>
    <t>Essad, Bey</t>
  </si>
  <si>
    <t xml:space="preserve">Essad Bey. White Russia. People without a homeland. . 2nd ed. / trans. , &amp;lt_br&amp;gt_scientific ed. and commentary by M. G. Talalaya. </t>
  </si>
  <si>
    <t>The book, published in Berlin in 1932, unfairly forgotten, is one of the first attempts to present the history and future of the first wave of Russian emigration, also called "white".Its author is Essad Bey, a mysterious Oriental writer who published</t>
  </si>
  <si>
    <t>http://sentrumbookstore.com/upload/iblock/eac/33nt8fynrdltk6y3bowtrdechrxmx7ph/9785001655510.jpg</t>
  </si>
  <si>
    <t>978-5-00165-551-0</t>
  </si>
  <si>
    <t>Opublikovannaia v Berline v 1932 g. kniga, nespravedlivo zatemzabytaia, – odna iz pervykh popytok predstavitʹ istoriiu i budushchnostʹ pervoĭ volny russkoĭ ėmigratsii, nazyvaemoĭ takzhe «beloĭ».Ee avtor – Ėssad Beĭ, zagadochnyĭ vostochnyĭ pisatelʹ, publikovavshiĭ</t>
  </si>
  <si>
    <t>Ėssad, beĭ</t>
  </si>
  <si>
    <t xml:space="preserve">Ėssad Beĭ. Belaia Rossiia. Liudi bez rodiny. . 2-e izd. / per. , &amp;lt_br&amp;gt_nauch. red. i komment. M. G. Talalaia. </t>
  </si>
  <si>
    <t>Юрчак_ А, А.</t>
  </si>
  <si>
    <t>Это было навсегда, пока не кончилось. Последнее советское поколение. 6-е изд.</t>
  </si>
  <si>
    <t>Yurchak_ A, A.</t>
  </si>
  <si>
    <t xml:space="preserve">It was forever until it was over. The last Soviet generation. 6th ed. </t>
  </si>
  <si>
    <t>http://sentrumbookstore.com/upload/iblock/ef4/ftam3i5h28ysboppe0uf5o70vi5425qc/9785444818466.jpg</t>
  </si>
  <si>
    <t>978-5-4448-1846-6</t>
  </si>
  <si>
    <t>IUrchak_ A, A.</t>
  </si>
  <si>
    <t xml:space="preserve">Ėto bylo navsegda, poka ne konchilosʹ. Poslednee sovetskoe pokolenie. 6-e izd. </t>
  </si>
  <si>
    <t>Занавес</t>
  </si>
  <si>
    <t>A curtain</t>
  </si>
  <si>
    <t>http://sentrumbookstore.com/upload/iblock/8a4/vwm0wwaju2304d2og5pjq9t955rfwupu/9785389217997.jpg</t>
  </si>
  <si>
    <t>978-5-389-21799-7</t>
  </si>
  <si>
    <t>Zanaves</t>
  </si>
  <si>
    <t>Салиас, де</t>
  </si>
  <si>
    <t>Фрейлина императрицы</t>
  </si>
  <si>
    <t>Екатерина, жена императора Петра Великого, должна избегать всего, что напоминает о ее прежней жизни. Нельзя дать повода для разговоров, что императрица — бывшая крестьянка, а по происхождению полуполька-полунемка. Огласка этих фактов настолько нежелательна, что даже в государственных бумагах крестьянская родня императрицы упоминается полунамеком — «оная фамилия». И все же Екатерина хочет помочь своей семье, а прежде всего — своей сестре Христине и племяннице Софье Скавронской. Софья удивительно похожа на саму Екатерину, чем невольно выдает родство с императрицей, однако Екатерина делает племянницу своей фрейлиной.</t>
  </si>
  <si>
    <t>Всемирная история в романах</t>
  </si>
  <si>
    <t>Salias, de</t>
  </si>
  <si>
    <t>Lady-in-waiting of the Empress</t>
  </si>
  <si>
    <t>Catherine, the wife of Emperor Peter the Great, should avoid anything that reminds her of her former life. It is impossible to give a reason for talking that the empress is a former peasant, and by origin half—Polish-half-German. The publicity of these facts is so undesirable that even in state papers the peasant relatives of the empress are mentioned by a half—hint - "this surname". And yet Ekaterina wants to help her family, and above all, her sister Christina and niece Sofia Skavronskaya. Sophia is surprisingly similar to Catherine herself, which unwittingly betrays kinship with the Empress, but Catherine makes her niece her maid of honor.</t>
  </si>
  <si>
    <t>http://sentrumbookstore.com/upload/iblock/530/rptdbu6iv0dp8tayxgid2nhzl3894qff/9785448438561.jpg</t>
  </si>
  <si>
    <t>978-5-4484-3856-1</t>
  </si>
  <si>
    <t>Ekaterina, zhena imperatora Petra Velikogo, dolzhna izbegatʹ vsego, chto napominaet o ee prezhneĭ zhizni. Nelʹzia datʹ povoda dlia razgovorov, chto imperatritsa — byvshaia krestʹianka, a po proiskhozhdeniiu polupolʹka-polunemka. Oglaska ėtikh faktov nastolʹko nezhelatelʹna, chto dazhe v gosudarstvennykh bumagakh krestʹianskaia rodnia imperatritsy upominaetsia polunamekom — «onaia familiia». I vse zhe Ekaterina khochet pomochʹ svoeĭ semʹe, a prezhde vsego — svoeĭ sestre Khristine i plemiannitse Sofʹe Skavronskoĭ. Sofʹia udivitelʹno pokhozha na samu Ekaterinu, chem nevolʹno vydaet rodstvo s imperatritseĭ, odnako Ekaterina delaet plemiannitsu svoeĭ freĭlinoĭ.</t>
  </si>
  <si>
    <t>Freĭlina imperatritsy</t>
  </si>
  <si>
    <t>Витале, Дж.</t>
  </si>
  <si>
    <t>Разбуди в себе миллионера. Манифест богатства и процветания (третье издание)</t>
  </si>
  <si>
    <t>Представляем третье издание книги, которая поможет вам избавиться от стереотипов, связанных с деньгами. Ее автор — Джо Витале, предприниматель, один из лучших мировых специалистов по маркетингу и автор книг по саморазвитию. Он предлагает нам уникальную систему, с помощью которой каждый сможет заработать миллионы, следовать своей миссии и помогать людям.Чтобы достичь успеха, достаточно просто изменить свое отношение к деньгам и следовать определенным правилам.Принципы пробужденного миллионера:- Черпать силу в безграничной вере в самого себя и свои способности.- Стремиться к росту, улучшению и созданию нового.- Прислушиваться к тому, что подсказывает интуиция.- Быть глубоко благодарным за все, чего добился в жизни.- Идти на риск.Можно прочитать десятки книг, но так и не добиться результатов, а можно просто начать правильно мыслить и прямо сейчас сделать шаг в счастливое будущее.«Джо Витале — один из моих учителей. Он своим примером доказывает, что каждый человек может разобраться в тайнах мироздания, достичь духовного развития и стать мультимиллионером. Он мастер и 'сапожник с сапогами'. Эту книгу я изучаю, как следующий этап в своем развитии». — Ицхак Пинтосевич, эксперт в системном развитии личности, автор бестселлера «Действуй! 10 заповедей успеха»</t>
  </si>
  <si>
    <t>Сенсация</t>
  </si>
  <si>
    <t>Vitale, J.</t>
  </si>
  <si>
    <t xml:space="preserve">Wake up the millionaire in yourself. Manifesto of Wealth and Prosperity (third edition) </t>
  </si>
  <si>
    <t>We present the third edition of the book that will help you get rid of stereotypes related to money. Its author is Joe Vitale, an entrepreneur, one of the world's best marketing specialists and the author of books on self—development. He offers us a unique system through which everyone can earn millions, follow their mission and help people.To achieve success, it is enough just to change your attitude to money and follow certain rules.Principles of the Awakened Millionaire:- Draw strength from boundless faith in yourself and your abilities.- Strive for growth, improvement and creation of new things.- Listen to what your intuition tells you.- To be deeply grateful for everything you have achieved in life.- Take a risk.You can read dozens of books, but still not achieve results, or you can just start thinking right and take a step into a happy future right now."Joe Vitale is one of my teachers. He proves by his example that everyone can understand the mysteries of the universe, achieve spiritual development and become a multimillionaire. He is a master and a 'shoemaker with boots'. I am studying this book as the next stage in my development." — Itzhak Pintosevich, an expert in systemic personality development, author of the bestseller "Act! 10 commandments of success"</t>
  </si>
  <si>
    <t>http://sentrumbookstore.com/upload/iblock/cec/p3ywcu6pwjok3u9zf35vvt4j4t31qsr1/9785041705725.jpg</t>
  </si>
  <si>
    <t>978-5-04-170572-5</t>
  </si>
  <si>
    <t>Predstavliaem tretʹe izdanie knigi, kotoraia pomozhet vam izbavitʹsia ot stereotipov, sviazannykh s denʹgami. Ee avtor — Dzho Vitale, predprinimatelʹ, odin iz luchshikh mirovykh spetsialistov po marketingu i avtor knig po samorazvitiiu. On predlagaet nam unikalʹnuiu sistemu, s pomoshchʹiu kotoroĭ kazhdyĭ smozhet zarabotatʹ milliony, sledovatʹ svoeĭ missii i pomogatʹ liudiam.Chtoby dostichʹ uspekha, dostatochno prosto izmenitʹ svoe otnoshenie k denʹgam i sledovatʹ opredelennym pravilam.Printsipy probuzhdennogo millionera:- Cherpatʹ silu v bezgranichnoĭ vere v samogo sebia i svoi sposobnosti.- Stremitʹsia k rostu, uluchsheniiu i sozdaniiu novogo.- Prislushivatʹsia k tomu, chto podskazyvaet intuitsiia.- Bytʹ gluboko blagodarnym za vse, chego dobilsia v zhizni.- Idti na risk.Mozhno prochitatʹ desiatki knig, no tak i ne dobitʹsia rezulʹtatov, a mozhno prosto nachatʹ pravilʹno myslitʹ i priamo seĭchas sdelatʹ shag v schastlivoe budushchee.«Dzho Vitale — odin iz moikh uchiteleĭ. On svoim primerom dokazyvaet, chto kazhdyĭ chelovek mozhet razobratʹsia v taĭnakh mirozdaniia, dostichʹ dukhovnogo razvitiia i statʹ mulʹtimillionerom. On master i 'sapozhnik s sapogami'. Ėtu knigu ia izuchaiu, kak sleduiushchiĭ ėtap v svoem razvitii». — Itskhak Pintosevich, ėkspert v sistemnom razvitii lichnosti, avtor bestsellera «Deĭstvuĭ! 10 zapovedeĭ uspekha»</t>
  </si>
  <si>
    <t>Vitale, Dzh.</t>
  </si>
  <si>
    <t xml:space="preserve">Razbudi v sebe millionera. Manifest bogatstva i protsvetaniia (tretʹe izdanie) </t>
  </si>
  <si>
    <t>Грасиан, Б.</t>
  </si>
  <si>
    <t>Карманный оракул</t>
  </si>
  <si>
    <t>'Не ваятель делает образ, но тот, кто ему молится'.'Похвала славных людей зависит от времени, и не всяк то получил, чего достоин был, а счастьем многие не умели воспользоваться'.'Вода берет добрые или худые вещи из руд, через которые она течет, а человек принимает на себя обычай той земли, где родился'.'Мы привыкли ненавидеть любого человека напрасно и временами не зная, кто он таков, кого ненавидим'.Вот лишь малая доля афоризмов, перлы которых щедро рассыпаны по 'Карманному оракулу' Грасиана. Мудрые, по-испански отточенные и хлесткие, местами грустные, неизменно реалистичные, а временами и достаточно циничные сентенции гениального священнослужителя не утратили актуальности и в наши дни — и вряд ли когда-нибудь утратят, поскольку человеческая психология меняется слабо, а принципы жизненного успеха и вовсе остаются неизменными.</t>
  </si>
  <si>
    <t>Gracian, B.</t>
  </si>
  <si>
    <t>Pocket Oracle</t>
  </si>
  <si>
    <t>'It is not the sculptor who makes the image, but the one who prays to him.'"The praise of glorious people depends on time, and not everyone got what he was worthy of, and many did not know how to use happiness."'Water takes good or bad things from the ores through which it flows, and a person takes over the custom of the land where he was born.""We used to hate any person in vain and sometimes not knowing who he is, whom we hate."Here is only a small fraction of aphorisms, the pearls of which are generously scattered around the Pocket Oracle Graciana. The wise, Spanish-honed and biting, sometimes sad, invariably realistic, and at times quite cynical maxims of the brilliant clergyman have not lost their relevance today — and are unlikely to ever lose them, since human psychology is changing weakly, and the principles of life success remain unchanged at all.</t>
  </si>
  <si>
    <t>http://sentrumbookstore.com/upload/iblock/ea1/hs5hh5qkbqs9wp201w3u9htyp2mli3vx/9785171506933.jpg</t>
  </si>
  <si>
    <t>978-5-17-150693-3</t>
  </si>
  <si>
    <t>'Ne vaiatelʹ delaet obraz, no tot, kto emu molitsia'.'Pokhvala slavnykh liudeĭ zavisit ot vremeni, i ne vsiak to poluchil, chego dostoin byl, a schastʹem mnogie ne umeli vospolʹzovatʹsia'.'Voda beret dobrye ili khudye veshchi iz rud, cherez kotorye ona techet, a chelovek prinimaet na sebia obychaĭ toĭ zemli, gde rodilsia'.'My privykli nenavidetʹ liubogo cheloveka naprasno i vremenami ne znaia, kto on takov, kogo nenavidim'.Vot lishʹ malaia dolia aforizmov, perly kotorykh shchedro rassypany po 'Karmannomu orakulu' Grasiana. Mudrye, po-ispanski ottochennye i khlestkie, mestami grustnye, neizmenno realistichnye, a vremenami i dostatochno tsinichnye sententsii genialʹnogo sviashchennosluzhitelia ne utratili aktualʹnosti i v nashi dni — i vriad li kogda-nibudʹ utratiat, poskolʹku chelovecheskaia psikhologiia meniaetsia slabo, a printsipy zhiznennogo uspekha i vovse ostaiutsia neizmennymi.</t>
  </si>
  <si>
    <t>Grasian, B.</t>
  </si>
  <si>
    <t>Karmannyĭ orakul</t>
  </si>
  <si>
    <t>Докинз, Р.</t>
  </si>
  <si>
    <t>Бог как иллюзия</t>
  </si>
  <si>
    <t>Dawkins, R.</t>
  </si>
  <si>
    <t>God as an illusion</t>
  </si>
  <si>
    <t>http://sentrumbookstore.com/upload/iblock/873/3znqny3e90ppsp38x81492b0b20pib3e/9785389216945.jpg</t>
  </si>
  <si>
    <t>978-5-389-21694-5</t>
  </si>
  <si>
    <t>Dokinz, R.</t>
  </si>
  <si>
    <t>Bog kak illiuziia</t>
  </si>
  <si>
    <t>Мирс, Э.</t>
  </si>
  <si>
    <t>Очень важные люди. Статус и красота в мире элитных вечеринок</t>
  </si>
  <si>
    <t>Дни рождения за миллионы долларов, яхты на французской ривьере и бутылки шампанского за 40 000 долларов. В сегодняшнем новом позолоченном веке показательное потребление доведено до новых крайностей.Чтобы разобраться с этим феноменом, социолог и бывшая фотомодель Эшли Мирс глубоко погружается в закрытую для большинства людей вселенную гиперпотребления, чтобы показать, как красивые, амбициозные и молодые девушки попадают в этот мир роскоши лишь для того, чтобы стать еще одним украшением в окружении сверхбогатых мужчин.'Очень важные люди' — это история о крайнем гендерном неравенстве в мире соблазнов.</t>
  </si>
  <si>
    <t>Лёд. Люди этого века</t>
  </si>
  <si>
    <t>Mears, E.</t>
  </si>
  <si>
    <t>Very important people. Status and beauty in the world of elite parties</t>
  </si>
  <si>
    <t>Birthdays for millions of dollars, yachts on the French Riviera and bottles of champagne for $ 40,000. In today's new gilded age, exponential consumption has been taken to new extremes.To deal with this phenomenon, sociologist and former fashion model Ashley Mears delves deeply into the universe of hyperconsumption, closed to most people, to show how beautiful, ambitious and young girls get into this world of luxury only to become another decoration surrounded by super-rich men.'Very Important People' is a story about extreme gender inequality in a world of temptations.</t>
  </si>
  <si>
    <t>http://sentrumbookstore.com/upload/iblock/568/zrkd8g1dsrbem5a4zmt2wyd555sgix4t/9785171488260.jpg</t>
  </si>
  <si>
    <t>978-5-17-148826-0</t>
  </si>
  <si>
    <t>Dni rozhdeniia za milliony dollarov, iakhty na frantsuzskoĭ rivʹere i butylki shampanskogo za 40 000 dollarov. V segodniashnem novom pozolochennom veke pokazatelʹnoe potreblenie dovedeno do novykh kraĭnosteĭ.Chtoby razobratʹsia s ėtim fenomenom, sotsiolog i byvshaia fotomodelʹ Ėshli Mirs gluboko pogruzhaetsia v zakrytuiu dlia bolʹshinstva liudeĭ vselennuiu giperpotrebleniia, chtoby pokazatʹ, kak krasivye, ambitsioznye i molodye devushki popadaiut v ėtot mir roskoshi lishʹ dlia togo, chtoby statʹ eshche odnim ukrasheniem v okruzhenii sverkhbogatykh muzhchin.'Ochenʹ vazhnye liudi' — ėto istoriia o kraĭnem gendernom neravenstve v mire soblaznov.</t>
  </si>
  <si>
    <t>Mirs, Ė.</t>
  </si>
  <si>
    <t>Ochenʹ vazhnye liudi. Status i krasota v mire ėlitnykh vecherinok</t>
  </si>
  <si>
    <t>Уилсон, Анна</t>
  </si>
  <si>
    <t>Принцесса Диана. Жизнь не по правилам</t>
  </si>
  <si>
    <t>Принцесса Диана – женщина удивительной судьбы. Главная Золушка XX века, противоречивая и обожаемая народом, своей жизнью показала, что нет ничего невозможного.Перед вами история одной из самых знаменитых женщин нашей эпохи. Детство, юность, первая любовь, замужество, материнство, развод и попытка найти себя – весь путь леди Ди словно череда неслучайных встреч и событий, приведшая к роковой катастрофе.Со дня гибели принцессы прошли десятки лет, но память о 'королеве людских сердец' жива до сих пор. Мир все еще волнует, о чем она думала, что чувствовала, почему поступала именно так, а не иначе?И самое главное - была ли она счастлива?</t>
  </si>
  <si>
    <t>Биография эпохи</t>
  </si>
  <si>
    <t>Wilson, Anna</t>
  </si>
  <si>
    <t>Princess Diana. Life is not according to the rules</t>
  </si>
  <si>
    <t>Princess Diana is a woman of amazing destiny. The main Cinderella of the XX century, controversial and adored by the people, showed with her life that nothing is impossible.Here is the story of one of the most famous women of our era. Childhood, youth, first love, marriage, motherhood, divorce and an attempt to find yourself – Lady Di's whole journey is like a series of non-random meetings and events that led to a fatal catastrophe.Decades have passed since the death of the princess, but the memory of the "queen of human hearts" is still alive. Does the world still care about what she thought, what she felt, why she acted this way and not otherwise?And most importantly, was she happy?</t>
  </si>
  <si>
    <t>http://sentrumbookstore.com/upload/iblock/96c/quy8hveyddi4d4p0wp6oejfll8c03bdh/9785171484484.jpg</t>
  </si>
  <si>
    <t>978-5-17-148448-4</t>
  </si>
  <si>
    <t>Printsessa Diana – zhenshchina udivitelʹnoĭ sudʹby. Glavnaia Zolushka XX veka, protivorechivaia i obozhaemaia narodom, svoeĭ zhiznʹiu pokazala, chto net nichego nevozmozhnogo.Pered vami istoriia odnoĭ iz samykh znamenitykh zhenshchin nasheĭ ėpokhi. Detstvo, iunostʹ, pervaia liubovʹ, zamuzhestvo, materinstvo, razvod i popytka naĭti sebia – vesʹ putʹ ledi Di slovno chereda nesluchaĭnykh vstrech i sobytiĭ, privedshaia k rokovoĭ katastrofe.So dnia gibeli printsessy proshli desiatki let, no pamiatʹ o 'koroleve liudskikh serdets' zhiva do sikh por. Mir vse eshche volnuet, o chem ona dumala, chto chuvstvovala, pochemu postupala imenno tak, a ne inache?I samoe glavnoe - byla li ona schastliva?</t>
  </si>
  <si>
    <t>Uilson, Anna</t>
  </si>
  <si>
    <t>Printsessa Diana. Zhiznʹ ne po pravilam</t>
  </si>
  <si>
    <t>Филд, Джейкоб</t>
  </si>
  <si>
    <t>Краткая история мира. 50 удивительных мест</t>
  </si>
  <si>
    <t>Книга 'Краткая история мира. 50 удивительных мест' в хронологическом порядке рассказывает о пятидесяти важнейших событиях в истории человечества, и каждое из описанных мест открывает новый взгляд на историю цивилизации, ведь порой даже скромные уголки мира являются свидетелями поворотных моментов в истории.</t>
  </si>
  <si>
    <t>Научпоп. Краткая история всего</t>
  </si>
  <si>
    <t>Field, Jacob</t>
  </si>
  <si>
    <t>A brief history of the world. 50 amazing places</t>
  </si>
  <si>
    <t>The book 'A Brief History of the world. 50 amazing places' chronologically tells about fifty most important events in the history of mankind, and each of the described places opens a new look at the history of civilization, because sometimes even modest corners of the world witness turning points in history.</t>
  </si>
  <si>
    <t>http://sentrumbookstore.com/upload/iblock/dbb/l3mg3tkjwxaucx71jwmb7i0qm9mmpn6z/9785171233730.jpg</t>
  </si>
  <si>
    <t>978-5-17-123373-0</t>
  </si>
  <si>
    <t>Kniga 'Kratkaia istoriia mira. 50 udivitelʹnykh mest' v khronologicheskom poriadke rasskazyvaet o piatidesiati vazhneĭshikh sobytiiakh v istorii chelovechestva, i kazhdoe iz opisannykh mest otkryvaet novyĭ vzgliad na istoriiu tsivilizatsii, vedʹ poroĭ dazhe skromnye ugolki mira iavliaiutsia svideteliami povorotnykh momentov v istorii.</t>
  </si>
  <si>
    <t>Fild, Dzheĭkob</t>
  </si>
  <si>
    <t>Kratkaia istoriia mira. 50 udivitelʹnykh mest</t>
  </si>
  <si>
    <t>Сокровища книжной иллюстрации</t>
  </si>
  <si>
    <t>Ноутбук для любимых чайников</t>
  </si>
  <si>
    <t>С книгой «Ноутбук для любимых чайников» вы без труда найдете общий язык со своим ноутбуком: научитесь пользоваться Интернетом, сможете смотреть любимые фильмы, узнаете, где хранить фотографии, а также познакомитесь с базовыми кнопками своего устройства.</t>
  </si>
  <si>
    <t>A laptop for your favorite dummies</t>
  </si>
  <si>
    <t>With the book "Laptop for your favorite dummies" you will easily find a common language with your laptop: learn how to use the Internet, be able to watch your favorite movies, find out where to store photos, and also get acquainted with the basic buttons of your device.</t>
  </si>
  <si>
    <t>http://sentrumbookstore.com/upload/iblock/ce5/4kr8tmelu59zsbydsngxubywq53yjlww/9785171492670.jpg</t>
  </si>
  <si>
    <t>978-5-17-149267-0</t>
  </si>
  <si>
    <t>S knigoĭ «Noutbuk dlia liubimykh chaĭnikov» vy bez truda naĭdete obshchiĭ iazyk so svoim noutbukom: nauchitesʹ polʹzovatʹsia Internetom, smozhete smotretʹ liubimye filʹmy, uznaete, gde khranitʹ fotografii, a takzhe poznakomitesʹ s bazovymi knopkami svoego ustroĭstva.</t>
  </si>
  <si>
    <t>Noutbuk dlia liubimykh chaĭnikov</t>
  </si>
  <si>
    <t>Макагонова, Людмила; Серёгина, Наталья</t>
  </si>
  <si>
    <t>19 мифов о популярных героях. Самые известные прототипы в истории книг и сериалов</t>
  </si>
  <si>
    <t>'19 мифов о популярных героях. Самые известные прототипы в истории книг и сериалов' - это книга о личностях, оставивших свой почти незаметный след в истории культуры. Почти незаметный, потому что под маской многих знакомых нам по книгам и фильмам героев скрываются настоящие исторические личности, действительно жившие когда-то люди, имена которых известны только историкам, литературоведам и кинокритикам. На страницах этой книги вы познакомитесь с теми, кто вдохновил писателей и режиссеров прошлого на создание таких известных образов, как Шерлок Холмс,Хюррем, Миледи, Митрофанушка, Остап Бендер и многих других. Также вы узнаете, кто стал прообразом героев русских сказок и былин, и найдете ответ на вопрос, действительно ли Иван Царевич существовал на самом деле.Людмила Макагонова и Наталья Серёгина – авторы популярных исторических блогов 'Коллекция заблуждений' и 'История. Интересно!', а также авторы книги 'Коллекция заблуждений. 20 самых неоднозначных личностей мировой истории'.</t>
  </si>
  <si>
    <t>Makagonova, Lyudmila; Seregina, Natalia</t>
  </si>
  <si>
    <t>19 myths about popular heroes. The most famous prototypes in the history of books and TV series</t>
  </si>
  <si>
    <t>'19 myths about popular heroes. The most famous prototypes in the history of books and TV series' is a book about personalities who have left their almost imperceptible mark in the history of culture. Almost imperceptible, because under the mask of many heroes familiar to us from books and films, real historical figures are hiding, people who really once lived, whose names are known only to historians, literary critics and film critics. On the pages of this book you will get acquainted with those who inspired writers and directors of the past to create such famous images as Sherlock Holmes, Hurrem, Milady, Mitrofanushka, Ostap Bender and many others. You will also find out who became the prototype of the heroes of Russian fairy tales and epics, and you will find the answer to the question whether Ivan Tsarevich really existed.Lyudmila Makagonova and Natalia Seregina are the authors of the popular historical blogs 'Collection of Delusions' and 'History. Interesting!', as well as the authors of the book 'A Collection of Misconceptions. 20 of the most controversial personalities in world history'.</t>
  </si>
  <si>
    <t>http://sentrumbookstore.com/upload/iblock/2a3/3tyfaehj7a2gjrm1qp7fxmk1m2izthq9/9785171470630.jpg</t>
  </si>
  <si>
    <t>978-5-17-147063-0</t>
  </si>
  <si>
    <t>'19 mifov o populiarnykh geroiakh. Samye izvestnye prototipy v istorii knig i serialov' - ėto kniga o lichnostiakh, ostavivshikh svoĭ pochti nezametnyĭ sled v istorii kulʹtury. Pochti nezametnyĭ, potomu chto pod maskoĭ mnogikh znakomykh nam po knigam i filʹmam geroev skryvaiutsia nastoiashchie istoricheskie lichnosti, deĭstvitelʹno zhivshie kogda-to liudi, imena kotorykh izvestny tolʹko istorikam, literaturovedam i kinokritikam. Na stranitsakh ėtoĭ knigi vy poznakomitesʹ s temi, kto vdokhnovil pisateleĭ i rezhisserov proshlogo na sozdanie takikh izvestnykh obrazov, kak Sherlok Kholms,Khiurrem, Miledi, Mitrofanushka, Ostap Bender i mnogikh drugikh. Takzhe vy uznaete, kto stal proobrazom geroev russkikh skazok i bylin, i naĭdete otvet na vopros, deĭstvitelʹno li Ivan TSarevich sushchestvoval na samom dele.Liudmila Makagonova i Natalʹia Serëgina – avtory populiarnykh istoricheskikh blogov 'Kollektsiia zabluzhdeniĭ' i 'Istoriia. Interesno!', a takzhe avtory knigi 'Kollektsiia zabluzhdeniĭ. 20 samykh neodnoznachnykh lichnosteĭ mirovoĭ istorii'.</t>
  </si>
  <si>
    <t>Makagonova, Liudmila; Serëgina, Natalʹia</t>
  </si>
  <si>
    <t>19 mifov o populiarnykh geroiakh. Samye izvestnye prototipy v istorii knig i serialov</t>
  </si>
  <si>
    <t>Нолл, Эндрю</t>
  </si>
  <si>
    <t>Краткая история Земли: четыре миллиарда лет в вось</t>
  </si>
  <si>
    <t>Хорошо ли мы знаем землю под нашими ногами?Скорее всего, то место, где сейчас стоит ваш дом, когда-то омывалось бурлящими потоками лавы, пряталось под толстым ледяным покровом, сотрясалось от удара метеорита, задыхалось от ядовитых газов, утопало в океане, возносилось на вершину горного хребта или давало приют устрашающим доисторическим животным.История нашей планеты и населяющих ее организмов по масштабности и зрелищности не уступает голливудским блокбастерам. А невероятные повороты сюжета зачастую захватывают больше, чем популярный фэнтези-роман.Ученые относительно недавно начали собирать древние тайны мироздания в связное повествование. Опираясь на десятилетия полевых исследований и новейшие достижения науки, знаменитый геолог Эндрю Нолл представляет вниманию читателей подробную биографию Земли - эпопею, охватывающую более четырех миллиардов лет.'Краткая история Земли' - хроники планеты, рожденной из каменистых обломков вокруг неприметной молодой звезды и приютившей на своих просторах Жизнь.</t>
  </si>
  <si>
    <t>ПроНаука</t>
  </si>
  <si>
    <t>Портал</t>
  </si>
  <si>
    <t>Noll, Andrew</t>
  </si>
  <si>
    <t>A brief history of the Earth: four billion years in the past</t>
  </si>
  <si>
    <t>Do we know the ground well under our feet?Most likely, the place where your house now stands was once washed by boiling lava flows, hid under a thick ice sheet, was shaken by a meteorite impact, suffocated by poisonous gases, drowned in the ocean, ascended to the top of a mountain range or sheltered terrifying prehistoric animals.The history of our planet and the organisms inhabiting it is not inferior in scale and entertainment to Hollywood blockbusters. And incredible plot twists often capture more than a popular fantasy novel.Scientists have recently begun to collect the ancient secrets of the universe into a coherent narrative. Based on decades of field research and the latest achievements of science, the famous geologist Andrew Knoll presents to readers a detailed biography of the Earth - an epic spanning more than four billion years.'A Brief History of the Earth' is a chronicle of a planet born from rocky debris around an inconspicuous young star and sheltering Life in its vastness.</t>
  </si>
  <si>
    <t>http://sentrumbookstore.com/upload/iblock/327/mk2s1n29rj5ttyla97ylu25rt2sqk342/9785907473171.jpg</t>
  </si>
  <si>
    <t>978-5-907473-17-1</t>
  </si>
  <si>
    <t>Khorosho li my znaem zemliu pod nashimi nogami?Skoree vsego, to mesto, gde seĭchas stoit vash dom, kogda-to omyvalosʹ burliashchimi potokami lavy, priatalosʹ pod tolstym ledianym pokrovom, sotriasalosʹ ot udara meteorita, zadykhalosʹ ot iadovitykh gazov, utopalo v okeane, voznosilosʹ na vershinu gornogo khrebta ili davalo priiut ustrashaiushchim doistoricheskim zhivotnym.Istoriia nasheĭ planety i naseliaiushchikh ee organizmov po masshtabnosti i zrelishchnosti ne ustupaet gollivudskim blokbasteram. A neveroiatnye povoroty siuzheta zachastuiu zakhvatyvaiut bolʹshe, chem populiarnyĭ fėntezi-roman.Uchenye otnositelʹno nedavno nachali sobiratʹ drevnie taĭny mirozdaniia v sviaznoe povestvovanie. Opiraiasʹ na desiatiletiia polevykh issledovaniĭ i noveĭshie dostizheniia nauki, znamenityĭ geolog Ėndriu Noll predstavliaet vnimaniiu chitateleĭ podrobnuiu biografiiu Zemli - ėpopeiu, okhvatyvaiushchuiu bolee chetyrekh milliardov let.'Kratkaia istoriia Zemli' - khroniki planety, rozhdennoĭ iz kamenistykh oblomkov vokrug neprimetnoĭ molodoĭ zvezdy i priiutivsheĭ na svoikh prostorakh Zhiznʹ.</t>
  </si>
  <si>
    <t>Noll, Ėndriu</t>
  </si>
  <si>
    <t>Kratkaia istoriia Zemli: chetyre milliarda let v vosʹ</t>
  </si>
  <si>
    <t>Рейнфельд, Фред</t>
  </si>
  <si>
    <t>1001 блестящий способ выигрывать в шахматы (3-ое изд. )</t>
  </si>
  <si>
    <t>Многие шахматисты с любовью вспоминают книги Фреда Рейнфельда. Издания этого автора охватывают все аспекты шахмат — от дебюта до эндшпиля. Кроме того, книги Рейнфельда рассказывают о жизни величайших шахматных мастеров.В «1001 блестящем способе выигрывать в шахматы» Рейнфельд охватил большую часть игровых вариаций. Автор систематизировал материал по темам — «жертва ферзя», «двойной шах», «превращение пешки» и так далее.</t>
  </si>
  <si>
    <t>Шахматный клуб</t>
  </si>
  <si>
    <t>Бомбора</t>
  </si>
  <si>
    <t>Reinfeld, Fred</t>
  </si>
  <si>
    <t xml:space="preserve">1001 brilliant way to win at chess (3rd ed.) </t>
  </si>
  <si>
    <t>Many chess players fondly remember Fred Reinfeld's books. The publications of this author cover all aspects of chess — from the opening to the endgame. In addition, Reinfeld's books tell about the lives of the greatest chess masters.In "1001 Brilliant Ways to Win Chess," Reinfeld covered most of the game variations. The author systematized the material on the topics — "queen sacrifice", "double check", "pawn transformation" and so on.</t>
  </si>
  <si>
    <t>http://sentrumbookstore.com/upload/iblock/9e3/xskhcgl0xoah6sxosnqy2mfu97gvkcmi/9785041694708.jpg</t>
  </si>
  <si>
    <t>978-5-04-169470-8</t>
  </si>
  <si>
    <t>Mnogie shakhmatisty s liubovʹiu vspominaiut knigi Freda Reĭnfelʹda. Izdaniia ėtogo avtora okhvatyvaiut vse aspekty shakhmat — ot debiuta do ėndshpilia. Krome togo, knigi Reĭnfelʹda rasskazyvaiut o zhizni velichaĭshikh shakhmatnykh masterov.V «1001 blestiashchem sposobe vyigryvatʹ v shakhmaty» Reĭnfelʹd okhvatil bolʹshuiu chastʹ igrovykh variatsiĭ. Avtor sistematiziroval material po temam — «zhertva ferzia», «dvoĭnoĭ shakh», «prevrashchenie peshki» i tak dalee.</t>
  </si>
  <si>
    <t>Reĭnfelʹd, Fred</t>
  </si>
  <si>
    <t xml:space="preserve">1001 blestiashchiĭ sposob vyigryvatʹ v shakhmaty (3-oe izd. ) </t>
  </si>
  <si>
    <t>Смил, В.</t>
  </si>
  <si>
    <t>Как устроен мир на самом деле. Наше прошлое, настоящее и будущее глазами ученого</t>
  </si>
  <si>
    <t>Smil, V.</t>
  </si>
  <si>
    <t>How the world really works. Our past, present and future through the eyes of a scientist</t>
  </si>
  <si>
    <t>http://sentrumbookstore.com/upload/iblock/ad8/j90h7nrfudt7w7exaetmc6z8wainat5f/9785389195813.jpg</t>
  </si>
  <si>
    <t>978-5-389-19581-3</t>
  </si>
  <si>
    <t>Kak ustroen mir na samom dele. Nashe proshloe, nastoiashchee i budushchee glazami uchenogo</t>
  </si>
  <si>
    <t>Черданцев, Георгий</t>
  </si>
  <si>
    <t>Чемпионаты мира по футболу. 1930-2022</t>
  </si>
  <si>
    <t>Георгий Черданцев — популярный футбольный комментатор и телеведущий, автор книги «Записки футбольного комментатора», обладатель многочисленных журналистских премий и наград, который комментировал и освещал матчи пяти чемпионатов мира.Эта книга — самый полный рассказ о чемпионатах мира + интервью со Станиславом Черчесовым.</t>
  </si>
  <si>
    <t>Звезда футбола</t>
  </si>
  <si>
    <t>Cherdantsev, George</t>
  </si>
  <si>
    <t>Football World Championships. 1930-2022</t>
  </si>
  <si>
    <t>Georgy Cherdantsev is a popular football commentator and TV presenter, author of the book "Notes of a football commentator", winner of numerous journalism awards and awards, who commented and covered the matches of five World Cups.This book is the most complete story about the World Championships + an interview with Stanislav Cherchesov.</t>
  </si>
  <si>
    <t>http://sentrumbookstore.com/upload/iblock/0b8/07d4rlkd5p03sng6csta3mef91nstnzm/9785171480080.jpg</t>
  </si>
  <si>
    <t>978-5-17-148008-0</t>
  </si>
  <si>
    <t>Georgiĭ Cherdantsev — populiarnyĭ futbolʹnyĭ kommentator i televedushchiĭ, avtor knigi «Zapiski futbolʹnogo kommentatora», obladatelʹ mnogochislennykh zhurnalistskikh premiĭ i nagrad, kotoryĭ kommentiroval i osveshchal matchi piati chempionatov mira.Ėta kniga — samyĭ polnyĭ rasskaz o chempionatakh mira + intervʹiu so Stanislavom Cherchesovym.</t>
  </si>
  <si>
    <t>Cherdantsev, Georgiĭ</t>
  </si>
  <si>
    <t>Chempionaty mira po futbolu. 1930-2022</t>
  </si>
  <si>
    <t>Далай-лама</t>
  </si>
  <si>
    <t>Искусство быть счастливым</t>
  </si>
  <si>
    <t>Проживем ли мы один день или одно столетие, главный вопрос остается неизменным: что придает нашей жизни смысл?Бесконечное соревнование с теми, кто умнее, красивее или успешнее, может породить зависть и разочарование, сделать нас несчастными.Нельзя оставаться пассивным, обвиняя во всем карму, ведь на самом деле это слово обозначает «действие».Человек может столкнуться с трагедией, внутренне переживать, сожалеть о ней, но не впадать в состояние виновности или презрения к самому себе.Чем активнее мы стараемся сохранить нашу жизнь в неприкосновенности, тем более исковерканной и абсурдной она становится.Необходимо регулярно напоминать себе о позитивных точках зрения для того, чтобы изменить собственное отношение к жизни.Мы можем рассматривать своих врагов как превосходных наставников и быть благодарными им за редкую возможность поупражняться в терпимости.Практикуя и развиваясь, мы можем постепенно ослабить свои отрицательные эмоции и развить положительные состояния ума — любовь, сострадание и умение прощать.</t>
  </si>
  <si>
    <t>Великие учителя современности</t>
  </si>
  <si>
    <t>The Dalai Lama</t>
  </si>
  <si>
    <t>The Art of Being Happy</t>
  </si>
  <si>
    <t>Whether we live one day or one century, the main question remains the same: what gives our life meaning?Endless competition with those who are smarter, prettier or more successful can generate envy and disappointment, make us unhappy.It is impossible to remain passive, blaming karma for everything, because in fact this word means "action".A person can face a tragedy, experience it internally, regret it, but not fall into a state of guilt or self-contempt.The more actively we try to keep our life intact, the more distorted and absurd it becomes.It is necessary to regularly remind yourself of positive points of view in order to change your own attitude to life.We can view our enemies as excellent mentors and be grateful to them for a rare opportunity to practice tolerance.By practicing and developing, we can gradually weaken our negative emotions and develop positive states of mind — love, compassion and the ability to forgive.</t>
  </si>
  <si>
    <t>http://sentrumbookstore.com/upload/iblock/137/uqkj0g8t3omcpuh301jz73gw0y0yeg88/9785041589486.jpg</t>
  </si>
  <si>
    <t>978-5-04-158948-6</t>
  </si>
  <si>
    <t>Prozhivem li my odin denʹ ili odno stoletie, glavnyĭ vopros ostaetsia neizmennym: chto pridaet nasheĭ zhizni smysl?Beskonechnoe sorevnovanie s temi, kto umnee, krasivee ili uspeshnee, mozhet poroditʹ zavistʹ i razocharovanie, sdelatʹ nas neschastnymi.Nelʹzia ostavatʹsia passivnym, obviniaia vo vsem karmu, vedʹ na samom dele ėto slovo oboznachaet «deĭstvie».Chelovek mozhet stolknutʹsia s tragedieĭ, vnutrenne perezhivatʹ, sozhaletʹ o neĭ, no ne vpadatʹ v sostoianie vinovnosti ili prezreniia k samomu sebe.Chem aktivnee my staraemsia sokhranitʹ nashu zhiznʹ v neprikosnovennosti, tem bolee iskoverkannoĭ i absurdnoĭ ona stanovitsia.Neobkhodimo reguliarno napominatʹ sebe o pozitivnykh tochkakh zreniia dlia togo, chtoby izmenitʹ sobstvennoe otnoshenie k zhizni.My mozhem rassmatrivatʹ svoikh vragov kak prevoskhodnykh nastavnikov i bytʹ blagodarnymi im za redkuiu vozmozhnostʹ pouprazhniatʹsia v terpimosti.Praktikuia i razvivaiasʹ, my mozhem postepenno oslabitʹ svoi otritsatelʹnye ėmotsii i razvitʹ polozhitelʹnye sostoianiia uma — liubovʹ, sostradanie i umenie proshchatʹ.</t>
  </si>
  <si>
    <t>Dalaĭ-lama</t>
  </si>
  <si>
    <t>Iskusstvo bytʹ schastlivym</t>
  </si>
  <si>
    <t>Король, Михаил</t>
  </si>
  <si>
    <t>Мир библейских животных</t>
  </si>
  <si>
    <t>Книга израильского культуролога и краеведа посвящена фауне, обитающей в конкретном ареале — текстовом пространстве Танаха.Тексты Священного Писания. же уникальны тем, что все взаимоотношения человека и живой природы нашли свое отражение или в самих текстах Книги, или в неподдающейся перечислению пост- и околобиблейской литературе. В отношении изображаемых животных Библия принимает некое равновесие между предшествующими восточными мифологиями и последующим средневековым бестиарным бумом, приведшим к новой мифологизации и эзотеризации животного мира.</t>
  </si>
  <si>
    <t>The King, Michael</t>
  </si>
  <si>
    <t>The World of Biblical Animals</t>
  </si>
  <si>
    <t>The book of the Israeli culturologist and local historian is devoted to the fauna living in a specific area — the text space of the Tanakh.Texts of Holy Scripture. They are unique in that all the relationships between man and wildlife are reflected either in the texts of the Book itself, or in the non-enumerable post- and near-biblical literature. With regard to the animals depicted, the Bible assumes a certain balance between the preceding Eastern mythologies and the subsequent medieval bestial boom, which led to a new mythologization and esoterization of the animal world.</t>
  </si>
  <si>
    <t>http://sentrumbookstore.com/upload/iblock/8cf/o2eoslx5omi0lkjw0i62u7oeizhwy8zw/9789659301423.jpg</t>
  </si>
  <si>
    <t>978-965-93014-2-3</t>
  </si>
  <si>
    <t>Kniga izrailʹskogo kulʹturologa i kraeveda posviashchena faune, obitaiushcheĭ v konkretnom areale — tekstovom prostranstve Tanakha.Teksty Sviashchennogo Pisaniia. zhe unikalʹny tem, chto vse vzaimootnosheniia cheloveka i zhivoĭ prirody nashli svoe otrazhenie ili v samikh tekstakh Knigi, ili v nepoddaiushcheĭsia perechisleniiu post- i okolobibleĭskoĭ literature. V otnoshenii izobrazhaemykh zhivotnykh Bibliia prinimaet nekoe ravnovesie mezhdu predshestvuiushchimi vostochnymi mifologiiami i posleduiushchim srednevekovym bestiarnym bumom, privedshim k novoĭ mifologizatsii i ėzoterizatsii zhivotnogo mira.</t>
  </si>
  <si>
    <t>Korolʹ, Mikhail</t>
  </si>
  <si>
    <t>Mir bibleĭskikh zhivotnykh</t>
  </si>
  <si>
    <t>Албул, Елена</t>
  </si>
  <si>
    <t>Привидение картофельного дворца</t>
  </si>
  <si>
    <t>Действие повести 'Привидение картофельного дворца' происходит в дачном посёлке, где проводят лето живущие по соседству второклассники Вера и Петя. Мирное течение жизни нарушают слухи, что в недостроенном доме, хозяин которого недавно умер, раздаются таинственные звуки. Неужели там завелось привидение?В книгу также вошел цикл рассказов 'Истории нашего двора' о простых людях, жителях одного многоэтажного дома.</t>
  </si>
  <si>
    <t>Я + все</t>
  </si>
  <si>
    <t>Аквилегия-М</t>
  </si>
  <si>
    <t>Albul, Elena</t>
  </si>
  <si>
    <t>The Ghost of the Potato Palace</t>
  </si>
  <si>
    <t>The action of the story "The Ghost of the Potato Palace" takes place in a country village where second-graders Vera and Petya, who live next door, spend the summer. The peaceful course of life is disrupted by rumors that mysterious sounds are heard in an unfinished house, the owner of which recently died. Was there a ghost there?The book also includes a series of stories 'Stories of our Yard' about ordinary people, residents of one multi-storey building.</t>
  </si>
  <si>
    <t>http://sentrumbookstore.com/upload/iblock/805/u39g0gta8m548mreyc0fk2g994sf32v0/9785907377394.jpg</t>
  </si>
  <si>
    <t>978-5-907377-39-4</t>
  </si>
  <si>
    <t>Deĭstvie povesti 'Prividenie kartofelʹnogo dvortsa' proiskhodit v dachnom posëlke, gde provodiat leto zhivushchie po sosedstvu vtoroklassniki Vera i Petia. Mirnoe techenie zhizni narushaiut slukhi, chto v nedostroennom dome, khoziain kotorogo nedavno umer, razdaiutsia tainstvennye zvuki. Neuzheli tam zavelosʹ prividenie?V knigu takzhe voshel tsikl rasskazov 'Istorii nashego dvora' o prostykh liudiakh, zhiteliakh odnogo mnogoėtazhnogo doma.</t>
  </si>
  <si>
    <t>Prividenie kartofelʹnogo dvortsa</t>
  </si>
  <si>
    <t>Андерсен, Г.Х._ Пер., с</t>
  </si>
  <si>
    <t>Счастливое семейство</t>
  </si>
  <si>
    <t>В заброшенном саду барской усадьбы, в лопушином лесу, живёт чета немолодых улиток иностранной породы. Всю жизнь они мечтали лишь об одном - быть сваренными и лежать на серебряном блюде. Что это значит, они не знали - слышали только, что это очень аристократично. Своих детей у них не было, и они взяли приёмного сына из обычных, простых улиток - а со временем и невеста нашлась ему под стать. Молодое семейство уже не мечтает о серебряном блюде - ведь у них есть всё для счастливой жизни в этом прекрасном мире!Книга проиллюстрирована красочными, атмосферными рисунками Дины Леоновой.Для детей дошкольного возраста.</t>
  </si>
  <si>
    <t>Художники рисуют Андерсена</t>
  </si>
  <si>
    <t>НИГМА</t>
  </si>
  <si>
    <t>Andersen, G.H._ Trans., with</t>
  </si>
  <si>
    <t>Happy family</t>
  </si>
  <si>
    <t>In the abandoned garden of the manor house, in the lopushin forest, lives a couple of elderly snails of a foreign breed. All their lives they dreamed of only one thing - to be boiled and lie on a silver platter. They didn't know what it meant-they only heard that it was very aristocratic. They had no children of their own, and they took an adopted son from ordinary, simple snails - and eventually a bride was found to match him. The young family no longer dreams of a silver platter - after all, they have everything for a happy life in this wonderful world!The book is illustrated with colorful, atmospheric drawings by Dina Leonova.For preschool children.</t>
  </si>
  <si>
    <t>http://sentrumbookstore.com/upload/iblock/380/w67bem1jmna964jtmzc6wge0uvmqc2d4/9785433509528.jpg</t>
  </si>
  <si>
    <t>978-5-4335-0952-8</t>
  </si>
  <si>
    <t>V zabroshennom sadu barskoĭ usadʹby, v lopushinom lesu, zhivët cheta nemolodykh ulitok inostrannoĭ porody. Vsiu zhiznʹ oni mechtali lishʹ ob odnom - bytʹ svarennymi i lezhatʹ na serebrianom bliude. Chto ėto znachit, oni ne znali - slyshali tolʹko, chto ėto ochenʹ aristokratichno. Svoikh deteĭ u nikh ne bylo, i oni vziali priëmnogo syna iz obychnykh, prostykh ulitok - a so vremenem i nevesta nashlasʹ emu pod statʹ. Molodoe semeĭstvo uzhe ne mechtaet o serebrianom bliude - vedʹ u nikh estʹ vsë dlia schastlivoĭ zhizni v ėtom prekrasnom mire!Kniga proilliustrirovana krasochnymi, atmosfernymi risunkami Diny Leonovoĭ.Dlia deteĭ doshkolʹnogo vozrasta.</t>
  </si>
  <si>
    <t>Andersen, G.Kh._ Per., s</t>
  </si>
  <si>
    <t>Schastlivoe semeĭstvo</t>
  </si>
  <si>
    <t>Андерсен, ГХ._ Пер., с</t>
  </si>
  <si>
    <t>Пятеро из одного стручка</t>
  </si>
  <si>
    <t>В обычном гороховом стручке жили пять маленьких зелёных горошин. Хорошо и уютно было горошинам внутри стручка, но всё же они чувствовали, что придёт время им покинуть домик, и были уверены в своём непременно прекрасном будущем. Когда же стручок пожелтел и высох, маленький мальчик сорвал его и выпустил все пять горошин через бузинную трубочку куда глаза глядят. И до чего же разными оказались их судьбы!..Добрая и светлая сказка проиллюстрирована нежными рисунками Маши Шебеко.Для детей дошкольного возраста.</t>
  </si>
  <si>
    <t>Andersen, GH._ Trans., with</t>
  </si>
  <si>
    <t>Five out of one pod</t>
  </si>
  <si>
    <t>Five small green peas lived in an ordinary pea pod. It was nice and cozy for the peas inside the pod, but still they felt that the time would come for them to leave the house, and they were sure of their necessarily wonderful future. When the pod turned yellow and dried up, the little boy tore it off and released all five peas through the elderberry tube wherever he looked. And how different their fates turned out to be!..The kind and bright fairy tale is illustrated by Masha Shebeko's gentle drawings.For preschool children.</t>
  </si>
  <si>
    <t>http://sentrumbookstore.com/upload/iblock/443/xsac20mig2e09kwt1f31bagaknb50ipf/9785433509566.jpg</t>
  </si>
  <si>
    <t>978-5-4335-0956-6</t>
  </si>
  <si>
    <t>V obychnom gorokhovom struchke zhili piatʹ malenʹkikh zelënykh goroshin. Khorosho i uiutno bylo goroshinam vnutri struchka, no vsë zhe oni chuvstvovali, chto pridët vremia im pokinutʹ domik, i byli uvereny v svoëm nepremenno prekrasnom budushchem. Kogda zhe struchok pozheltel i vysokh, malenʹkiĭ malʹchik sorval ego i vypustil vse piatʹ goroshin cherez buzinnuiu trubochku kuda glaza gliadiat. I do chego zhe raznymi okazalisʹ ikh sudʹby!..Dobraia i svetlaia skazka proilliustrirovana nezhnymi risunkami Mashi Shebeko.Dlia deteĭ doshkolʹnogo vozrasta.</t>
  </si>
  <si>
    <t>Andersen, GKh._ Per., s</t>
  </si>
  <si>
    <t>Piatero iz odnogo struchka</t>
  </si>
  <si>
    <t>Андерсен, Ханс</t>
  </si>
  <si>
    <t>Дюймовочка. Сказки</t>
  </si>
  <si>
    <t>В книгу вошли самые знаменитые произведения великого сказочника Х. К. Андерсена, которые входят в школьную программу и программу по внеклассному чтению: «Дюймовочка», «Дикие лебеди», «Гадкий утёнок» и другие. В этих сказках добро побеждает зло, ум — глупость, трудолюбие — лень, а честность — ложь. Х. К. Андерсен погружает читателей в мир волшебства, в котором действуют общечеловеческие законы морали и нравственности, поэтому очень важно познакомиться с этими сказками в детстве, чтобы вырасти добрым и счастливым человеком!Для младшего школьного возраста.</t>
  </si>
  <si>
    <t>Детское чтение</t>
  </si>
  <si>
    <t>Andersen, Hans</t>
  </si>
  <si>
    <t>Thumbelina. Fairy tales</t>
  </si>
  <si>
    <t>The book includes the most famous works of the great storyteller H. K. Andersen, which are included in the school curriculum and the extracurricular reading program: "Thumbelina", "Wild Swans", "The Ugly Duckling" and others. In these fairy tales, good conquers evil, intelligence — stupidity, diligence — laziness, and honesty — lies. H. K. Andersen immerses readers in the world of magic, in which the universal laws of morality and morality operate, so it is very important to get acquainted with these fairy tales in childhood to grow up a kind and happy person!For primary school age.</t>
  </si>
  <si>
    <t>http://sentrumbookstore.com/upload/iblock/344/u33u961b3yx8br8e0nkx3u0apvvyrxz5/9785171505899.jpg</t>
  </si>
  <si>
    <t>978-5-17-150589-9</t>
  </si>
  <si>
    <t>V knigu voshli samye znamenitye proizvedeniia velikogo skazochnika Kh. K. Andersena, kotorye vkhodiat v shkolʹnuiu programmu i programmu po vneklassnomu chteniiu: «Diuĭmovochka», «Dikie lebedi», «Gadkiĭ utënok» i drugie. V ėtikh skazkakh dobro pobezhdaet zlo, um — glupostʹ, trudoliubie — lenʹ, a chestnostʹ — lozhʹ. Kh. K. Andersen pogruzhaet chitateleĭ v mir volshebstva, v kotorom deĭstvuiut obshchechelovecheskie zakony morali i nravstvennosti, poėtomu ochenʹ vazhno poznakomitʹsia s ėtimi skazkami v detstve, chtoby vyrasti dobrym i schastlivym chelovekom!Dlia mladshego shkolʹnogo vozrasta.</t>
  </si>
  <si>
    <t>Andersen, Khans</t>
  </si>
  <si>
    <t>Diuĭmovochka. Skazki</t>
  </si>
  <si>
    <t>Беклейк, Сью</t>
  </si>
  <si>
    <t>Космос</t>
  </si>
  <si>
    <t>Невероятное путешествие по Вселенной! От звезд и далеких галактик до самых современных космических аппаратов и жизни космонавтов.Какие бывают планеты? Как люди исследуют космос? Сможем ли мы когда-нибудь жить на Марсе? Есть ли жизнь на других планетах?На страницах энциклопедии вас ждет множество удивительных фактов, яркие детальные иллюстрации и потрясающие фотографии.</t>
  </si>
  <si>
    <t>Первая детская энциклопедия</t>
  </si>
  <si>
    <t>Becklake, Sue</t>
  </si>
  <si>
    <t>Space</t>
  </si>
  <si>
    <t>An incredible journey through the universe! From stars and distant galaxies to the most modern spacecraft and the lives of astronauts.What kind of planets are there? How do people explore space? Will we ever be able to live on Mars? Is there life on other planets?On the pages of the encyclopedia you will find a lot of amazing facts, vivid detailed illustrations and stunning photos.</t>
  </si>
  <si>
    <t>http://sentrumbookstore.com/upload/iblock/1e4/kfzrjr0k0myrp1ne3vo4k9d1a2edzjx3/9785171509651.jpg</t>
  </si>
  <si>
    <t>978-5-17-150965-1</t>
  </si>
  <si>
    <t>Neveroiatnoe puteshestvie po Vselennoĭ! Ot zvezd i dalekikh galaktik do samykh sovremennykh kosmicheskikh apparatov i zhizni kosmonavtov.Kakie byvaiut planety? Kak liudi issleduiut kosmos? Smozhem li my kogda-nibudʹ zhitʹ na Marse? Estʹ li zhiznʹ na drugikh planetakh?Na stranitsakh ėntsiklopedii vas zhdet mnozhestvo udivitelʹnykh faktov, iarkie detalʹnye illiustratsii i potriasaiushchie fotografii.</t>
  </si>
  <si>
    <t>Bekleĭk, Sʹiu</t>
  </si>
  <si>
    <t>Kosmos</t>
  </si>
  <si>
    <t>Как Муравьишка домой спешил. Сказки</t>
  </si>
  <si>
    <t>В книгу знаменитого писателя Виталия Валентиновича Бианки вошли лучшие сказки для самых маленьких - 'Как Муравьишка домой спешил', 'Сова', 'Лис и Мышонок', 'Хвосты' и 'Теремок'. Ребята познакомятся с обитателями лесов, полей и рек, узнают, для чего разным животным нужен хвост и поймут, как в природе всё тесно связано. Сказки В. Бианки проникнуты любовью к природе. Они научат ребёнка относиться к окружающему миру бережно и замечать необыкновенное в обыденном.Для дошкольного возраста.Как здорово путешествовать! Можно увидеть новые места, подружиться с разными людьми и узнать много интересного. А что, если в далёкое путешествие пришлось отправиться поневоле?Вот, например, Муравьишку из сказки В. Бианки порывом ветра унесло далеко-далеко от дома. И он даже чуть не опоздал в родной муравейник. Хорошо, что ему на пути повстречались добрые друзья! О приключениях Муравьишки вы узнаете из нашей книги. А заодно прочитаете о том, для чего животным нужны хвосты, почему Сова обиделась на Старика, кто живёт в лесном теремке и как Мышонок перехитрил Лису.</t>
  </si>
  <si>
    <t>Библиотека для дошколят</t>
  </si>
  <si>
    <t>Like an ant hurrying home. Fairy tales</t>
  </si>
  <si>
    <t>The book by the famous writer Vitaly Valentinovich Bianchi includes the best fairy tales for the youngest - 'How the Ant hurried home', 'Owl', 'Fox and Mouse', 'Tails' and 'Teremok'. The children will get acquainted with the inhabitants of forests, fields and rivers, find out why different animals need a tail and understand how everything is closely connected in nature. V. Bianchi's fairy tales are imbued with love for nature. They will teach the child to treat the surrounding world carefully and notice the extraordinary in the ordinary.For preschool age.How great it is to travel! You can see new places, make friends with different people and learn a lot of interesting things. And what if you had to go on a long journey involuntarily?For example, an ant from a fairy tale by V. Bianchi was blown away by a gust of wind far, far from home. And he was even almost late for his native anthill. It's good that he met good friends on the way! You will learn about the adventures of Ants from our book. And at the same time you will read about why animals need tails, why the Owl was offended by the Old Man, who lives in a forest teremka and how the Mouse outwitted the Fox.</t>
  </si>
  <si>
    <t>http://sentrumbookstore.com/upload/iblock/f49/h2gpzp3x7y7pev7coouwqovhb10x87lm/9785171506698.jpg</t>
  </si>
  <si>
    <t>978-5-17-150669-8</t>
  </si>
  <si>
    <t>V knigu znamenitogo pisatelia Vitaliia Valentinovicha Bianki voshli luchshie skazki dlia samykh malenʹkikh - 'Kak Muravʹishka domoĭ speshil', 'Sova', 'Lis i Myshonok', 'Khvosty' i 'Teremok'. Rebiata poznakomiatsia s obitateliami lesov, poleĭ i rek, uznaiut, dlia chego raznym zhivotnym nuzhen khvost i poĭmut, kak v prirode vsë tesno sviazano. Skazki V. Bianki proniknuty liubovʹiu k prirode. Oni nauchat rebënka otnositʹsia k okruzhaiushchemu miru berezhno i zamechatʹ neobyknovennoe v obydennom.Dlia doshkolʹnogo vozrasta.Kak zdorovo puteshestvovatʹ! Mozhno uvidetʹ novye mesta, podruzhitʹsia s raznymi liudʹmi i uznatʹ mnogo interesnogo. A chto, esli v dalëkoe puteshestvie prishlosʹ otpravitʹsia ponevole?Vot, naprimer, Muravʹishku iz skazki V. Bianki poryvom vetra uneslo daleko-daleko ot doma. I on dazhe chutʹ ne opozdal v rodnoĭ muraveĭnik. Khorosho, chto emu na puti povstrechalisʹ dobrye druzʹia! O prikliucheniiakh Muravʹishki vy uznaete iz nasheĭ knigi. A zaodno prochitaete o tom, dlia chego zhivotnym nuzhny khvosty, pochemu Sova obidelasʹ na Starika, kto zhivët v lesnom teremke i kak Myshonok perekhitril Lisu.</t>
  </si>
  <si>
    <t>Kak Muravʹishka domoĭ speshil. Skazki</t>
  </si>
  <si>
    <t>Чей нос лучше? Сказки и рассказы</t>
  </si>
  <si>
    <t>Виталий Валентинович Бианки был большим знатоком родной природы. С раннего детства он наблюдал за удивительным миром животных, подмечал повадки зверей и птиц, записывал свои наблюдения в дневники. С помощью своих сказок и рассказов он учит детей любить окружающий мир, открывать его тайны, бережно относиться к нему.В книгу «Чей нос лучше? Сказки и рассказы» вошли такие знаменитые произведения В. Бианки, как «Чей нос лучше?», «Хитрый Лис и умная Уточка», «Хвосты», «Лесные разведчики» и многие другие.Рисунки И. Цыганкова.Для младшего школьного возраста.Заспорили как-то птицы, чей нос лучше. Каждая свой клюв расхваливает, а над чужими только посмеивается.Кто победит в непростом споре, узнаете из нашей книги. Её написал Виталий Валентинович Бианки - большой знаток родной природы! Он с раннего детства наблюдал за удивительным миром животных, подмечал повадки зверей и птиц и записывал свои наблюдения в дневники. А став писталем, начал писать увлекательные сказки и рассказы о природе для детей. Прочитав их, дети откроют тайны окружающего мира и научатся бережно относиться ко всему живому.</t>
  </si>
  <si>
    <t>Всё самое лучшее у автора</t>
  </si>
  <si>
    <t>Whose nose is better? Fairy tales and stories</t>
  </si>
  <si>
    <t>Vitaly Valentinovich Bianchi was a great connoisseur of native nature. From early childhood, he watched the amazing world of animals, noticed the habits of animals and birds, recorded his observations in diaries. With the help of his fairy tales and stories, he teaches children to love the world around them, to discover its secrets, to take care of it.In the book "Whose nose is better? Fairy tales and stories" included such famous works by V. Bianchi as "Whose nose is better?", "The Cunning Fox and the Clever Duck", "Tails", "Forest Scouts" and many others.Drawings by I. Tsygankov.For primary school age.The birds argued once, whose nose is better. Each one praises her beak, but only laughs at strangers.Who will win in a difficult dispute, you will learn from our book. It was written by Vitaly Valentinovich Bianchi - a great connoisseur of native nature! From early childhood, he observed the amazing world of animals, noticed the habits of animals and birds and recorded his observations in diaries. And after becoming a pistol, he began to write fascinating fairy tales and nature stories for children. After reading them, children will discover the secrets of the surrounding world and learn to take care of all living things.</t>
  </si>
  <si>
    <t>http://sentrumbookstore.com/upload/iblock/1d4/m3p8gtinun5saq98g2lg0a7hkqjqfekq/9785171506889.jpg</t>
  </si>
  <si>
    <t>978-5-17-150688-9</t>
  </si>
  <si>
    <t>Vitaliĭ Valentinovich Bianki byl bolʹshim znatokom rodnoĭ prirody. S rannego detstva on nabliudal za udivitelʹnym mirom zhivotnykh, podmechal povadki zvereĭ i ptits, zapisyval svoi nabliudeniia v dnevniki. S pomoshchʹiu svoikh skazok i rasskazov on uchit deteĭ liubitʹ okruzhaiushchiĭ mir, otkryvatʹ ego taĭny, berezhno otnositʹsia k nemu.V knigu «Cheĭ nos luchshe? Skazki i rasskazy» voshli takie znamenitye proizvedeniia V. Bianki, kak «Cheĭ nos luchshe?», «Khitryĭ Lis i umnaia Utochka», «Khvosty», «Lesnye razvedchiki» i mnogie drugie.Risunki I. TSygankova.Dlia mladshego shkolʹnogo vozrasta.Zasporili kak-to ptitsy, cheĭ nos luchshe. Kazhdaia svoĭ kliuv raskhvalivaet, a nad chuzhimi tolʹko posmeivaetsia.Kto pobedit v neprostom spore, uznaete iz nasheĭ knigi. Eë napisal Vitaliĭ Valentinovich Bianki - bolʹshoĭ znatok rodnoĭ prirody! On s rannego detstva nabliudal za udivitelʹnym mirom zhivotnykh, podmechal povadki zvereĭ i ptits i zapisyval svoi nabliudeniia v dnevniki. A stav pistalem, nachal pisatʹ uvlekatelʹnye skazki i rasskazy o prirode dlia deteĭ. Prochitav ikh, deti otkroiut taĭny okruzhaiushchego mira i nauchatsia berezhno otnositʹsia ko vsemu zhivomu.</t>
  </si>
  <si>
    <t>Cheĭ nos luchshe? Skazki i rasskazy</t>
  </si>
  <si>
    <t>Бродский, И.; Олейникова, И.</t>
  </si>
  <si>
    <t>Рабочая азбука (илл. И. Олейникова)</t>
  </si>
  <si>
    <t>Золотые сказки в иллюстрациях знаменитых художников*</t>
  </si>
  <si>
    <t>Азбука-Аттикус; Махаон</t>
  </si>
  <si>
    <t>Brodsky, I.; Oleinikova, I.</t>
  </si>
  <si>
    <t xml:space="preserve">Working alphabet (fig. I. Oleinikova) </t>
  </si>
  <si>
    <t>http://sentrumbookstore.com/upload/iblock/4d6/4snn1y6ok7k4jbdm410dvys1vajnxqid/9785389193390.jpg</t>
  </si>
  <si>
    <t>978-5-389-19339-0</t>
  </si>
  <si>
    <t>Brodskiĭ, I.; Oleĭnikova, I.</t>
  </si>
  <si>
    <t xml:space="preserve">Rabochaia azbuka (ill. I. Oleĭnikova) </t>
  </si>
  <si>
    <t>Венингер, Б.; Тарле, Е.</t>
  </si>
  <si>
    <t>Пауль любит маму</t>
  </si>
  <si>
    <t>Маленькому непоседливому кролику Паулю скучать некогда: он отправляется в поход вместе со своей семьёй, участвует в настоящем футбольном сражении, весело празднует свой день рождения и готовит самый лучший сюрприз для своей мамы.Австрийская писательница Бригитта Венингер с самого детства заботилась о своих младших братьях и сестрах. Возможно, поэтому она впоследствии стала педагогом в детском саду и посвятила этой прекрасной и нужной профессии целых 20 лет своей жизни. Её добрые и весёлые истории о проблемах, которые возникают в жизни каждого ребёнка, любят и знают во всём мире. А проиллюстрировала забавные приключения маленького кролика художница Ева Тарле, обладательница наград Young Readers' Book Award и Soleil d'Or 2011.'Пауль любит маму. Четыре незабываемые истории в одной книге' включает в себя: 'Пауль любит маму', 'Пауль становится звездой футбола', 'С днём рождения, Пауль', 'Пауль на летних каникулах'.Для детей до 3-х лет.</t>
  </si>
  <si>
    <t>Лучшая детская книга ? коллекция кролика Пауля</t>
  </si>
  <si>
    <t>Veninger, B.; Tarle, E.</t>
  </si>
  <si>
    <t>Paul loves Mom</t>
  </si>
  <si>
    <t>Little restless rabbit Paul has no time to be bored: he goes camping with his family, participates in a real football battle, has fun celebrating his birthday and preparing the best surprise for his mom.Austrian writer Brigitte Weninger has been taking care of her younger brothers and sisters since childhood. Perhaps that is why she later became a kindergarten teacher and devoted 20 years of her life to this wonderful and necessary profession. Her kind and funny stories about the problems that arise in the life of every child are loved and known all over the world. And the funny adventures of the little rabbit were illustrated by the artist Eva Tarle, winner of the Young Readers' awards Book Award and Soleil d'Or 2011.'Paul loves his mother. Four unforgettable stories in one book' includes: 'Paul loves Mom', 'Paul becomes a football star', 'Happy birthday, Paul', 'Paul on summer vacation'.For children under 3 years old.</t>
  </si>
  <si>
    <t>http://sentrumbookstore.com/upload/iblock/e16/w9pf9blfd22s2v7jrswqaco9nz1g9z73/9785171506216.jpg</t>
  </si>
  <si>
    <t>978-5-17-150621-6</t>
  </si>
  <si>
    <t>Malenʹkomu neposedlivomu kroliku Pauliu skuchatʹ nekogda: on otpravliaetsia v pokhod vmeste so svoeĭ semʹëĭ, uchastvuet v nastoiashchem futbolʹnom srazhenii, veselo prazdnuet svoĭ denʹ rozhdeniia i gotovit samyĭ luchshiĭ siurpriz dlia svoeĭ mamy.Avstriĭskaia pisatelʹnitsa Brigitta Veninger s samogo detstva zabotilasʹ o svoikh mladshikh bratʹiakh i sestrakh. Vozmozhno, poėtomu ona vposledstvii stala pedagogom v detskom sadu i posviatila ėtoĭ prekrasnoĭ i nuzhnoĭ professii tselykh 20 let svoeĭ zhizni. Eë dobrye i vesëlye istorii o problemakh, kotorye voznikaiut v zhizni kazhdogo rebënka, liubiat i znaiut vo vsëm mire. A proilliustrirovala zabavnye prikliucheniia malenʹkogo krolika khudozhnitsa Eva Tarle, obladatelʹnitsa nagrad Young Readers' Book Award i Soleil d'Or 2011.'Paulʹ liubit mamu. Chetyre nezabyvaemye istorii v odnoĭ knige' vkliuchaet v sebia: 'Paulʹ liubit mamu', 'Paulʹ stanovitsia zvezdoĭ futbola', 'S dnëm rozhdeniia, Paulʹ', 'Paulʹ na letnikh kanikulakh'.Dlia deteĭ do 3-kh let.</t>
  </si>
  <si>
    <t>Paulʹ liubit mamu</t>
  </si>
  <si>
    <t>Гатти, Алессандро; Морозинотто, Давиде</t>
  </si>
  <si>
    <t>Коты-детективы. Бесстрашная команда</t>
  </si>
  <si>
    <t>В Париже царит переполох! Коты-детективы в отчаянии! Старик-добряк Жан Усач несправедливо обвинён и брошен в тюрьму. На знаменитом французском конкурсе колбасников произошло преступление: колбаски главного фаворита — претендента на приз «Золотой поросёнок» — похищены! Три подозрительных типа ведут подкоп под туннель канализации, шпионят за жителями и что-то замышляют. Пора разнюхать, в чём тут дело! Усатые сыщики Мистер Луноброд, Додо, Жозефина и Помпончик бросают вызов злодеям! Их не может испугать даже король сточной канализации — аллигатор Тенардье — и его зубастые подданные.Коты-детективы — серия захватывающих детективных историй для детей, а также семейного чтения.Эти весёлые и увлекательные истории доставят массу удовольствия!Необычное оформление со множеством детализированных чёрно-белых иллюстраций, забавные и изобретательные герои, настоящие расследования, обилие смешных ситуаций и, главное, — любимые хвостатые персонажи.У них есть лапы, хвосты и необыкновенное чутьё... Четыре парижских уличных кота: гениальный мистер Луноброд, облезлый хитрец Додо, озорной маленький Помпончик и изысканная кошка Жозефина раскрывают самые загадочные дела прямо под носом у инспектора Рампье и его помощника — зубастого пса Кошмара. Кошки отправляются туда, куда страх не позволяет ступить человеку…</t>
  </si>
  <si>
    <t>Коты-детективы. Подарочная</t>
  </si>
  <si>
    <t>Gatti, Alessandro; Morosinotto, Davide</t>
  </si>
  <si>
    <t>Cats are detectives. Fearless Team</t>
  </si>
  <si>
    <t>There is a commotion in Paris! Detective cats are desperate! The good-natured old man Jean Moustache is unjustly accused and thrown into prison. At the famous French sausage contest, a crime occurred: the sausages of the main favorite — the contender for the Golden Pig prize — were stolen! Three suspicious types are digging under the sewer tunnel, spying on residents and plotting something. It's time to find out what's going on here! Mustachioed detectives Mr. Lunobrod, Dodo, Josephine and Pom-Pom challenge the villains! Even the king of sewage — the alligator Thenardier — and his toothy subjects cannot frighten them.Detective Cats is a series of exciting detective stories for children, as well as family reading.These funny and fascinating stories will bring a lot of fun!Unusual design with lots of detailed black-and—white illustrations, funny and inventive characters, real investigations, an abundance of funny situations and, most importantly, favorite tailed characters.They have paws, tails and an extraordinary flair... Four Parisian street cats: the brilliant Mr. Lunobrod, the shabby Dodo, the mischievous little Pompon and the exquisite cat Josephine reveal the most mysterious cases right under the nose of Inspector Rampier and his assistant, the toothy dog of Nightmare. Cats go where fear does not allow a person to step…</t>
  </si>
  <si>
    <t>http://sentrumbookstore.com/upload/iblock/482/nfulxaomytqjkrv34tyj23j1fou4y920/9785171501679.jpg</t>
  </si>
  <si>
    <t>978-5-17-150167-9</t>
  </si>
  <si>
    <t>V Parizhe tsarit perepolokh! Koty-detektivy v otchaianii! Starik-dobriak Zhan Usach nespravedlivo obvinën i broshen v tiurʹmu. Na znamenitom frantsuzskom konkurse kolbasnikov proizoshlo prestuplenie: kolbaski glavnogo favorita — pretendenta na priz «Zolotoĭ porosënok» — pokhishcheny! Tri podozritelʹnykh tipa vedut podkop pod tunnelʹ kanalizatsii, shpioniat za zhiteliami i chto-to zamyshliaiut. Pora razniukhatʹ, v chëm tut delo! Usatye syshchiki Mister Lunobrod, Dodo, Zhozefina i Pomponchik brosaiut vyzov zlodeiam! Ikh ne mozhet ispugatʹ dazhe korolʹ stochnoĭ kanalizatsii — alligator Tenardʹe — i ego zubastye poddannye.Koty-detektivy — seriia zakhvatyvaiushchikh detektivnykh istoriĭ dlia deteĭ, a takzhe semeĭnogo chteniia.Ėti vesëlye i uvlekatelʹnye istorii dostaviat massu udovolʹstviia!Neobychnoe oformlenie so mnozhestvom detalizirovannykh chërno-belykh illiustratsiĭ, zabavnye i izobretatelʹnye geroi, nastoiashchie rassledovaniia, obilie smeshnykh situatsiĭ i, glavnoe, — liubimye khvostatye personazhi.U nikh estʹ lapy, khvosty i neobyknovennoe chutʹë... Chetyre parizhskikh ulichnykh kota: genialʹnyĭ mister Lunobrod, oblezlyĭ khitrets Dodo, ozornoĭ malenʹkiĭ Pomponchik i izyskannaia koshka Zhozefina raskryvaiut samye zagadochnye dela priamo pod nosom u inspektora Rampʹe i ego pomoshchnika — zubastogo psa Koshmara. Koshki otpravliaiutsia tuda, kuda strakh ne pozvoliaet stupitʹ cheloveku…</t>
  </si>
  <si>
    <t>Gatti, Alessandro; Morozinotto, Davide</t>
  </si>
  <si>
    <t>Koty-detektivy. Besstrashnaia komanda</t>
  </si>
  <si>
    <t>Гольдстин, Ж.</t>
  </si>
  <si>
    <t>Шарф</t>
  </si>
  <si>
    <t>Поляндрия</t>
  </si>
  <si>
    <t>Goldstein, J.</t>
  </si>
  <si>
    <t>Scarf</t>
  </si>
  <si>
    <t>http://sentrumbookstore.com/upload/iblock/f7a/62vf62zgqmgan0bn0t3nmp5jaetkhw6k/9785604828618.jpg</t>
  </si>
  <si>
    <t>978-5-6048286-1-8</t>
  </si>
  <si>
    <t>Golʹdstin, Zh.</t>
  </si>
  <si>
    <t>Sharf</t>
  </si>
  <si>
    <t>Грин, Джаред</t>
  </si>
  <si>
    <t>Санта. Подлинная история с иллюстрациями Б. Сенкевича</t>
  </si>
  <si>
    <t>— Это настоящая зимняя сказка, которую будет интересно прочесть и детям, и взрослым.— Помимо удивительно подробной уютной истории внутри вас ждут поражающие воображение иллюстрации!— Акварельные картины поразят любого фаната книжной иллюстрации. Это зимние пейзажи и сказочные мотивы рождественской легенды.— Полномасштабные панорамы на всю страницу перекликаются с повествованием. Каждая страница украшена рисунком, который встроен в сюжет и помогает чтению.— Волшебная и атмосферная книга станет прекрасным новогодним подарком.</t>
  </si>
  <si>
    <t>Green, Jared</t>
  </si>
  <si>
    <t>Santa. The true story with illustrations by B. Senkevich</t>
  </si>
  <si>
    <t>— This is a real winter fairy tale that will be interesting to read for both children and adults.— In addition to a surprisingly detailed cozy story, amazing illustrations are waiting for you inside!— Watercolor paintings will amaze any fan of book illustration. These are winter landscapes and fabulous motifs of the Christmas legend.— Full-scale full-page panoramas echo the narrative. Each page is decorated with a drawing that is embedded in the plot and helps reading.— A magical and atmospheric book will be a wonderful New Year's gift.</t>
  </si>
  <si>
    <t>http://sentrumbookstore.com/upload/iblock/993/du41es1rz0nse41yq97fa5hbn5nvhi2r/9785171513061.jpg</t>
  </si>
  <si>
    <t>978-5-17-151306-1</t>
  </si>
  <si>
    <t>— Ėto nastoiashchaia zimniaia skazka, kotoruiu budet interesno prochestʹ i detiam, i vzroslym.— Pomimo udivitelʹno podrobnoĭ uiutnoĭ istorii vnutri vas zhdut porazhaiushchie voobrazhenie illiustratsii!— Akvarelʹnye kartiny poraziat liubogo fanata knizhnoĭ illiustratsii. Ėto zimnie peĭzazhi i skazochnye motivy rozhdestvenskoĭ legendy.— Polnomasshtabnye panoramy na vsiu stranitsu pereklikaiutsia s povestvovaniem. Kazhdaia stranitsa ukrashena risunkom, kotoryĭ vstroen v siuzhet i pomogaet chteniiu.— Volshebnaia i atmosfernaia kniga stanet prekrasnym novogodnim podarkom.</t>
  </si>
  <si>
    <t>Grin, Dzhared</t>
  </si>
  <si>
    <t>Santa. Podlinnaia istoriia s illiustratsiiami B. Senkevicha</t>
  </si>
  <si>
    <t>Достоевский, Федор</t>
  </si>
  <si>
    <t>Бедные люди</t>
  </si>
  <si>
    <t>«Бедные люди» — первый роман Фёдора Михайловича Достоевского (1821–1881), принёсший автору большую славу. Это роман о страдальцах, которые не могут вырваться из своего полунищенского существования и вынуждены биться за кусок хлеба, в то время как природа наделила их способностями и душевной добротой. Жизнь к ним жестока и несправедлива, она не даёт героям ни малейшего шанса на счастье. Их богатство — только в их душах. Написанный в эпистолярном жанре, роман показывает нам жизнь «маленького человека», его переживания и думы, настроения и намерения. Он преподносит читателям урок сострадания и милосердия.</t>
  </si>
  <si>
    <t>Dostoevsky, Fyodor</t>
  </si>
  <si>
    <t>Poor people</t>
  </si>
  <si>
    <t>"Poor People" is the first novel by Fyodor Mikhailovich Dostoevsky (1821-1881), which brought the author great fame. This is a novel about sufferers who cannot escape from their semi-impoverished existence and are forced to fight for a piece of bread, while nature has endowed them with abilities and spiritual kindness. Life is cruel and unfair to them, it does not give the heroes the slightest chance of happiness. Their wealth is only in their souls. Written in the epistolary genre, the novel shows us the life of a "little man", his experiences and thoughts, moods and intentions. He teaches readers a lesson in compassion and mercy.</t>
  </si>
  <si>
    <t>http://sentrumbookstore.com/upload/iblock/969/d0mjmkyp4krdl6okp0tw1527tl1zc8d5/9785907545991.jpg</t>
  </si>
  <si>
    <t>978-5-907545-99-1</t>
  </si>
  <si>
    <t>«Bednye liudi» — pervyĭ roman Fëdora Mikhaĭlovicha Dostoevskogo (1821–1881), prinësshiĭ avtoru bolʹshuiu slavu. Ėto roman o stradalʹtsakh, kotorye ne mogut vyrvatʹsia iz svoego polunishchenskogo sushchestvovaniia i vynuzhdeny bitʹsia za kusok khleba, v to vremia kak priroda nadelila ikh sposobnostiami i dushevnoĭ dobrotoĭ. Zhiznʹ k nim zhestoka i nespravedliva, ona ne daët geroiam ni maleĭshego shansa na schastʹe. Ikh bogatstvo — tolʹko v ikh dushakh. Napisannyĭ v ėpistoliarnom zhanre, roman pokazyvaet nam zhiznʹ «malenʹkogo cheloveka», ego perezhivaniia i dumy, nastroeniia i namereniia. On prepodnosit chitateliam urok sostradaniia i miloserdiia.</t>
  </si>
  <si>
    <t>Dostoevskiĭ, Fedor</t>
  </si>
  <si>
    <t>Bednye liudi</t>
  </si>
  <si>
    <t>Драгунский, В.</t>
  </si>
  <si>
    <t>Заколдованная буква и другие Денискины рассказы</t>
  </si>
  <si>
    <t>Чтение - лучшее учение</t>
  </si>
  <si>
    <t>Азбука-Аттикус_ Махаон</t>
  </si>
  <si>
    <t>Dragoonsky, V.</t>
  </si>
  <si>
    <t>The Enchanted Letter and other Deniskin stories</t>
  </si>
  <si>
    <t>http://sentrumbookstore.com/upload/iblock/d49/1qvmmazxqbm9gn2dv4sfgyd4q5396hdd/9785389218550.jpg</t>
  </si>
  <si>
    <t>978-5-389-21855-0</t>
  </si>
  <si>
    <t>Dragunskiĭ, V.</t>
  </si>
  <si>
    <t>Zakoldovannaia bukva i drugie Deniskiny rasskazy</t>
  </si>
  <si>
    <t>Жуковский, Василий; Афанасьев, Александр</t>
  </si>
  <si>
    <t>Русские сказки. Художник Виктор Васнецов. -М. :Проспект, 2023</t>
  </si>
  <si>
    <t>В издании представлены русские сказки, на мотивы которых В. М. Васнецов создал цикл художественных произведений «Поэма семи сказок».«Поэма» состоит из семи картин: «Спящая царевна», «Царевна-Несмеяна», «Баба-Яга», «Царевна-лягушка», «Кащей Бессмертный», «Ковер-самолет» и «Сивка-Бурка». Сюжетной основой для полотен послужили сказки из сборника А. Н. Афанасьева и произведение «Спящая царевна» В. А. Жуковского.Впервые собранные под одной обложкой, картины и сказки будут интересны не только юным читателям, но и всем, кто захочет проникнуть в творческие замыслы великого художника.</t>
  </si>
  <si>
    <t>Zhukovsky, Vasily; Afanasyev, Alexander</t>
  </si>
  <si>
    <t>Russian fairy tales. Artist Viktor Vasnetsov. - Moscow : Prospect, 2023</t>
  </si>
  <si>
    <t>The publication presents Russian fairy tales, on the motives of which V. M. Vasnetsov created a cycle of works of art "Poem of Seven Fairy Tales"."Poem" consists of seven paintings: "Sleeping Princess", "Princess Nesmeyana", "Baba Yaga", "Frog Princess", "Kashchey the Immortal", "Flying Carpet" and "Sivka-Burka". The plot basis for the canvases were fairy tales from the collection of A. N. Afanasyev and the work "The Sleeping Princess" by V. A. Zhukovsky.For the first time collected under one cover, paintings and fairy tales will be interesting not only to young readers, but also to anyone who wants to get into the creative ideas of the great artist.</t>
  </si>
  <si>
    <t>http://sentrumbookstore.com/upload/iblock/eac/bw2xjdsv8nz127j3mpmjvj3afxxivbv9/9785392361502.jpg</t>
  </si>
  <si>
    <t>978-5-392-36150-2</t>
  </si>
  <si>
    <t>V izdanii predstavleny russkie skazki, na motivy kotorykh V. M. Vasnetsov sozdal tsikl khudozhestvennykh proizvedeniĭ «Poėma semi skazok».«Poėma» sostoit iz semi kartin: «Spiashchaia tsarevna», «TSarevna-Nesmeiana», «Baba-IAga», «TSarevna-liagushka», «Kashcheĭ Bessmertnyĭ», «Kover-samolet» i «Sivka-Burka». Siuzhetnoĭ osnovoĭ dlia poloten posluzhili skazki iz sbornika A. N. Afanasʹeva i proizvedenie «Spiashchaia tsarevna» V. A. Zhukovskogo.Vpervye sobrannye pod odnoĭ oblozhkoĭ, kartiny i skazki budut interesny ne tolʹko iunym chitateliam, no i vsem, kto zakhochet proniknutʹ v tvorcheskie zamysly velikogo khudozhnika.</t>
  </si>
  <si>
    <t>Zhukovskiĭ, Vasiliĭ; Afanasʹev, Aleksandr</t>
  </si>
  <si>
    <t>Russkie skazki. Khudozhnik Viktor Vasnetsov. -M. :Prospekt, 2023</t>
  </si>
  <si>
    <t>Заходер, Б._ Усачев, А.</t>
  </si>
  <si>
    <t>В лесу родилась ёлочка и другие стихи (НГ)</t>
  </si>
  <si>
    <t>Какой же Новый год без песенки «В лесу родилась елочка»! В этой книжке ваш ребенок найдет не только ее, но и другие стихотворения известных поэтов, посвященные зиме и зимним праздникам: «Сказочка» Бориса Заходера, «Валенки и варежки» Андрея Усачева и многие-многие другие.</t>
  </si>
  <si>
    <t>Новогодняя программа ДХИ</t>
  </si>
  <si>
    <t>Росмэн</t>
  </si>
  <si>
    <t>Zahoder, B._ Usachev, A.</t>
  </si>
  <si>
    <t xml:space="preserve">A Christmas tree was born in the forest and other poems (NG) </t>
  </si>
  <si>
    <t>What a New Year without the song "A Christmas tree was born in the forest"! In this book, your child will find not only her, but also other poems by famous poets dedicated to winter and winter holidays: "Fairy Tale" by Boris Zahoder, "Valenki and Mittens" by Andrey Usachev and many, many others.</t>
  </si>
  <si>
    <t>http://sentrumbookstore.com/upload/iblock/468/nsbemqz9it9nqeumo303k6ylcxom56tm/9785353103615.jpg</t>
  </si>
  <si>
    <t>978-5-353-10361-5</t>
  </si>
  <si>
    <t>Kakoĭ zhe Novyĭ god bez pesenki «V lesu rodilasʹ elochka»! V ėtoĭ knizhke vash rebenok naĭdet ne tolʹko ee, no i drugie stikhotvoreniia izvestnykh poėtov, posviashchennye zime i zimnim prazdnikam: «Skazochka» Borisa Zakhodera, «Valenki i varezhki» Andreia Usacheva i mnogie-mnogie drugie.</t>
  </si>
  <si>
    <t>Zakhoder, B._ Usachev, A.</t>
  </si>
  <si>
    <t xml:space="preserve">V lesu rodilasʹ ëlochka i drugie stikhi (NG) </t>
  </si>
  <si>
    <t>Иванов, Александр</t>
  </si>
  <si>
    <t>Химия - просто</t>
  </si>
  <si>
    <t>Книга об истории развития человеческой цивилизации с точки зрения химии. В книге последовательно описываются химические элементы в порядке, в котором они были открыты и какой вклад они внесли в развитие технологий на момент их открытия. Описывается: открытие, применение, некоторые забавные факты об элементе, основные свойства,которыми пользуется человек.А вы когда-нибудь задумывались, как открытие того или иного химического элемента, влияло на быт человека, его технологии, на то,как менялись взгляды на устройство окружающего мира? Эта книга как раз об этом. Мы пройдем от медных орудий труда древних людей до современного ядерного оружия и посмотри как изменился наш мир. Для широкого круга читателей.</t>
  </si>
  <si>
    <t>Курилка Гутенберга</t>
  </si>
  <si>
    <t>Ivanov, Alexander</t>
  </si>
  <si>
    <t>Chemistry is just</t>
  </si>
  <si>
    <t>A book about the history of human civilization from the point of view of chemistry. The book consistently describes the chemical elements in the order in which they were discovered and what contribution they made to the development of technology at the time of their discovery. It describes: discovery, application, some funny facts about the element, the main properties that a person uses.Have you ever wondered how the discovery of a particular chemical element affected a person's life, his technology, how views on the structure of the surrounding world changed? This book is just about that. We will go from the copper tools of ancient people to modern nuclear weapons and see how our world has changed. For a wide range of readers.</t>
  </si>
  <si>
    <t>http://sentrumbookstore.com/upload/iblock/95f/6n3rtjtcbzblhb3fn0i39awc6a6utula/9785171521363.jpg</t>
  </si>
  <si>
    <t>978-5-17-152136-3</t>
  </si>
  <si>
    <t>Kniga ob istorii razvitiia chelovecheskoĭ tsivilizatsii s tochki zreniia khimii. V knige posledovatelʹno opisyvaiutsia khimicheskie ėlementy v poriadke, v kotorom oni byli otkryty i kakoĭ vklad oni vnesli v razvitie tekhnologiĭ na moment ikh otkrytiia. Opisyvaetsia: otkrytie, primenenie, nekotorye zabavnye fakty ob ėlemente, osnovnye svoĭstva,kotorymi polʹzuetsia chelovek.A vy kogda-nibudʹ zadumyvalisʹ, kak otkrytie togo ili inogo khimicheskogo ėlementa, vliialo na byt cheloveka, ego tekhnologii, na to,kak menialisʹ vzgliady na ustroĭstvo okruzhaiushchego mira? Ėta kniga kak raz ob ėtom. My proĭdem ot mednykh orudiĭ truda drevnikh liudeĭ do sovremennogo iadernogo oruzhiia i posmotri kak izmenilsia nash mir. Dlia shirokogo kruga chitateleĭ.</t>
  </si>
  <si>
    <t>Ivanov, Aleksandr</t>
  </si>
  <si>
    <t>Khimiia - prosto</t>
  </si>
  <si>
    <t>Идиатуллин, Шамиль</t>
  </si>
  <si>
    <t>Это просто игра</t>
  </si>
  <si>
    <t>Шамиль Идиатуллин — автор девяти романов, лауреат премий им. Владислава Крапивина и 'Новые Горизонты', а также — двукратный лауреат премии 'Большая книга'. Преимущественно известен как автор остросюжетных триллеров для взрослой аудитории.'Это просто игра' — его фантастическая повесть, рассчитанная на более юного читателя. В ней рассказывается о приключениях Макса и Насти, чьи судьбы переплелись между собой и оказались связаны с миром видеоигры. Их единственной задачей становится вырваться из плена виртуальной реальности и не потерять свои личности в бесконечном калейдоскопе неожиданных поворотов и препятствий, главным из которых становится непредвиденный обмен телами.</t>
  </si>
  <si>
    <t>Фэнтези нового поколения. Игра</t>
  </si>
  <si>
    <t>Wonder Books</t>
  </si>
  <si>
    <t>Idiatullin, Shamil</t>
  </si>
  <si>
    <t>It's just a game</t>
  </si>
  <si>
    <t>Shamil Idiatullin is the author of nine novels, the winner of the prize. Vladislav Krapivin and New Horizons, as well as a two—time winner of the Big Book Award. He is mainly known as the author of action thrillers for an adult audience.'It's just a game' — his fantastic story, designed for a younger reader. It tells about the adventures of Max and Nastya, whose destinies intertwined with each other and were connected with the world of video games. Their only task is to escape from the captivity of virtual reality and not to lose their personalities in an endless kaleidoscope of unexpected turns and obstacles, the main one of which is an unforeseen exchange of bodies.</t>
  </si>
  <si>
    <t>http://sentrumbookstore.com/upload/iblock/c5f/vicg1hn696qbozgwkc0w1dbu8srtks6t/9785171518240.jpg</t>
  </si>
  <si>
    <t>978-5-17-151824-0</t>
  </si>
  <si>
    <t>Shamilʹ Idiatullin — avtor deviati romanov, laureat premiĭ im. Vladislava Krapivina i 'Novye Gorizonty', a takzhe — dvukratnyĭ laureat premii 'Bolʹshaia kniga'. Preimushchestvenno izvesten kak avtor ostrosiuzhetnykh trillerov dlia vzrosloĭ auditorii.'Ėto prosto igra' — ego fantasticheskaia povestʹ, rasschitannaia na bolee iunogo chitatelia. V neĭ rasskazyvaetsia o prikliucheniiakh Maksa i Nasti, chʹi sudʹby pereplelisʹ mezhdu soboĭ i okazalisʹ sviazany s mirom videoigry. Ikh edinstvennoĭ zadacheĭ stanovitsia vyrvatʹsia iz plena virtualʹnoĭ realʹnosti i ne poteriatʹ svoi lichnosti v beskonechnom kaleĭdoskope neozhidannykh povorotov i prepiatstviĭ, glavnym iz kotorykh stanovitsia nepredvidennyĭ obmen telami.</t>
  </si>
  <si>
    <t>Idiatullin, Shamilʹ</t>
  </si>
  <si>
    <t>Ėto prosto igra</t>
  </si>
  <si>
    <t>Капица, О._ Толстой, А.</t>
  </si>
  <si>
    <t>Любимые зимние сказки (НГ)</t>
  </si>
  <si>
    <t>В этой книге собраны замечательные зимние сказки: «Лисичка-сестричка и серый волк», «Морозко», «По щучьему веленью», «Три ржаных колоса». Читая их, ребенок познакомится со знаменитыми персонажами, а красивые иллюстрации помогут ему проникнуться атмосферой новогодних праздников.</t>
  </si>
  <si>
    <t>Kapitsa, O._ Tolstoy, A.</t>
  </si>
  <si>
    <t xml:space="preserve">Favorite Winter fairy tales (NG) </t>
  </si>
  <si>
    <t>This book contains wonderful winter fairy tales: "The Fox-sister and the gray wolf", "Frost", "At the behest of the pike", "Three rye ears". Reading them, the child will get acquainted with famous characters, and beautiful illustrations will help him feel the atmosphere of the New Year holidays.</t>
  </si>
  <si>
    <t>http://sentrumbookstore.com/upload/iblock/c3a/ebspkdjrd9kio99y85l55mho1hqns0gb/9785353103585.jpg</t>
  </si>
  <si>
    <t>978-5-353-10358-5</t>
  </si>
  <si>
    <t>V ėtoĭ knige sobrany zamechatelʹnye zimnie skazki: «Lisichka-sestrichka i seryĭ volk», «Morozko», «Po shchuchʹemu velenʹiu», «Tri rzhanykh kolosa». Chitaia ikh, rebenok poznakomitsia so znamenitymi personazhami, a krasivye illiustratsii pomogut emu proniknutʹsia atmosferoĭ novogodnikh prazdnikov.</t>
  </si>
  <si>
    <t>Kapitsa, O._ Tolstoĭ, A.</t>
  </si>
  <si>
    <t xml:space="preserve">Liubimye zimnie skazki (NG) </t>
  </si>
  <si>
    <t>Карпова, Наталья</t>
  </si>
  <si>
    <t>Ванильный Новый Год : [сказка] / Н. В. Карпова _ ил. М. Н. Коротаевой. — М. : Нигма, 2018. — 32 с. : ил.</t>
  </si>
  <si>
    <t>Вы когда-нибудь пробовали эскимо, которое приносит удачу и хорошее настроение? Иван Иваныч Ледышкин готовит лучшее мороженое в городе. Ещё он большой выдумщик! И к Новому году Ледышкин мечтает приготовить для всех самое вкусное ванильное мороженое! Но его ждёт настоящий сюрприз…Эту удивительную волшебную историю проиллюстрировала талантливая художница Мария Коротаева.</t>
  </si>
  <si>
    <t>вне серии</t>
  </si>
  <si>
    <t>Karpova, Natalia</t>
  </si>
  <si>
    <t xml:space="preserve">Vanilla New Year : [fairy tale] / N. V. Karpova _ il. M. N. Korotaeva. — M. : Nygma, 2018. — 32 p. : il. </t>
  </si>
  <si>
    <t>Have you ever tried a popsicle that brings good luck and good mood? Ivan Ivanovich Ledyshkin cooks the best ice cream in the city. He's also a big inventor! And by the New Year, Ledyshkin dreams of cooking the most delicious vanilla ice cream for everyone! But a real surprise awaits him…This amazing magical story was illustrated by the talented artist Maria Korotaeva.</t>
  </si>
  <si>
    <t>http://sentrumbookstore.com/upload/iblock/7d2/3bh4xefup92eoy2h6jzkdyqu89cd41yx/9785433506466.jpg</t>
  </si>
  <si>
    <t>978-5-4335-0646-6</t>
  </si>
  <si>
    <t>Vy kogda-nibudʹ probovali ėskimo, kotoroe prinosit udachu i khoroshee nastroenie? Ivan Ivanych Ledyshkin gotovit luchshee morozhenoe v gorode. Eshchë on bolʹshoĭ vydumshchik! I k Novomu godu Ledyshkin mechtaet prigotovitʹ dlia vsekh samoe vkusnoe vanilʹnoe morozhenoe! No ego zhdët nastoiashchiĭ siurpriz…Ėtu udivitelʹnuiu volshebnuiu istoriiu proilliustrirovala talantlivaia khudozhnitsa Mariia Korotaeva.</t>
  </si>
  <si>
    <t>Karpova, Natalʹia</t>
  </si>
  <si>
    <t xml:space="preserve">Vanilʹnyĭ Novyĭ God : [skazka] / N. V. Karpova _ il. M. N. Korotaevoĭ. — M. : Nigma, 2018. — 32 s. : il. </t>
  </si>
  <si>
    <t>Керн, Л.Е.</t>
  </si>
  <si>
    <t>Фердинанд Великолепный</t>
  </si>
  <si>
    <t>Kern, L.E.</t>
  </si>
  <si>
    <t>Ferdinand the Magnificent</t>
  </si>
  <si>
    <t>http://sentrumbookstore.com/upload/iblock/515/12efdv2cm7pzhtug6m5mcvj5z1a7wclr/9785389216983.jpg</t>
  </si>
  <si>
    <t>978-5-389-21698-3</t>
  </si>
  <si>
    <t>Ferdinand Velikolepnyĭ</t>
  </si>
  <si>
    <t>Киплинг, Редьярд</t>
  </si>
  <si>
    <t>Рикки-Тикки-Тави. Сказки</t>
  </si>
  <si>
    <t>Джозеф Редьярд Киплинг (1865-1936) - английский писатель, журналист и путешественник. В своих сказках он по-своему, необычно, описывает вещи, о которых и не задумываешься: например, откуда у кита такая глотка, откуда у верблюда горб, или откуда у носорога шкура… А ещё персонажи сказок Р. Киплинга очень отважные и твёрдо верят в себя, даже если речь о маленьком мангусте, который гордо носит имя Рикки-Тикки-Тави.Произведения входят в школьную программу. Также подойдут и для внеклассного чтения.Сказки представлены в классическом переводе К. Чуковского. Стихи в переводе С. Маршака.Рисунки С. Бушмановой.Для среднего школьного возраста.Откуда у кита такая глотка? А у верблюда — горб? А откуда взялись броненосцы? В сказках Редьярда Киплинга всё это объясняется просто и понятно. Не зря же этого писателя любят во всём мире. А ещё читатель узнает про маленького, но очень отважного мангуста Рикки-Тикки-Тави.Впрочем, не только этот персонаж отличился стойким характером. Скорее познакомься и с другими героями этих невероятных сказок!</t>
  </si>
  <si>
    <t>Kipling, Rudyard</t>
  </si>
  <si>
    <t>Rikki-Tikki-Tavi. Fairy tales</t>
  </si>
  <si>
    <t>Joseph Rudyard Kipling (1865-1936) was an English writer, journalist and traveler. In his fairy tales, he describes things in his own unusual way that you don't even think about: for example, where does a whale have such a throat, where does a camel have a hump, or where does a rhinoceros have a skin… And the characters of R. Kipling's fairy tales are very brave and firmly believe in themselves, even if we are talking about a small mongoose that proudly bears the name Rikki-Tikki-Tavi.The works are included in the school curriculum. They are also suitable for extracurricular reading.Fairy tales are presented in the classical translation by K. Chukovsky. Poems translated by S. Marshak.Drawings by S. Bushmanova.For middle school age.Where did the whale get such a throat? Does a camel have a hump? And where did the armadillos come from? In Rudyard Kipling's fairy tales, all this is explained simply and clearly. It's not for nothing that this writer is loved all over the world. And the reader will also learn about the small but very brave mongoose Rikki-Tikki-Tavi.However, not only this character distinguished himself with a persistent character. Get to know the other heroes of these incredible fairy tales soon!</t>
  </si>
  <si>
    <t>http://sentrumbookstore.com/upload/iblock/7f4/ib8wg96qunto9ig6yhzyxvn51wh95lp2/9785171506940.jpg</t>
  </si>
  <si>
    <t>978-5-17-150694-0</t>
  </si>
  <si>
    <t>Dzhozef Redʹiard Kipling (1865-1936) - angliĭskiĭ pisatelʹ, zhurnalist i puteshestvennik. V svoikh skazkakh on po-svoemu, neobychno, opisyvaet veshchi, o kotorykh i ne zadumyvaeshʹsia: naprimer, otkuda u kita takaia glotka, otkuda u verbliuda gorb, ili otkuda u nosoroga shkura… A eshchë personazhi skazok R. Kiplinga ochenʹ otvazhnye i tvërdo veriat v sebia, dazhe esli rechʹ o malenʹkom manguste, kotoryĭ gordo nosit imia Rikki-Tikki-Tavi.Proizvedeniia vkhodiat v shkolʹnuiu programmu. Takzhe podoĭdut i dlia vneklassnogo chteniia.Skazki predstavleny v klassicheskom perevode K. Chukovskogo. Stikhi v perevode S. Marshaka.Risunki S. Bushmanovoĭ.Dlia srednego shkolʹnogo vozrasta.Otkuda u kita takaia glotka? A u verbliuda — gorb? A otkuda vzialisʹ bronenostsy? V skazkakh Redʹiarda Kiplinga vsë ėto obʺiasniaetsia prosto i poniatno. Ne zria zhe ėtogo pisatelia liubiat vo vsëm mire. A eshchë chitatelʹ uznaet pro malenʹkogo, no ochenʹ otvazhnogo mangusta Rikki-Tikki-Tavi.Vprochem, ne tolʹko ėtot personazh otlichilsia stoĭkim kharakterom. Skoree poznakomʹsia i s drugimi geroiami ėtikh neveroiatnykh skazok!</t>
  </si>
  <si>
    <t>Kipling, Redʹiard</t>
  </si>
  <si>
    <t>Rikki-Tikki-Tavi. Skazki</t>
  </si>
  <si>
    <t>Короленко, В.</t>
  </si>
  <si>
    <t>Дети подземелья</t>
  </si>
  <si>
    <t>«Дети подземелья» – это сокращённый вариант повести Короленко «В дурном обществе», который был сделан в 1886 году специально для детского журнала «Родник». В этом виде повесть сразу вошла во все школьные хрестоматии и с тех пор постоянно переиздаётся.В центре сюжета – трагическая судьба детей-сирот, вынужденных жить в мире жестокости и равнодушия, под влиянием «дурного общества». Рассказ пробуждает в читателях чувства милосердия и сострадания, обострённую совестливость и жажду справедливости.</t>
  </si>
  <si>
    <t>Korolenko, V.</t>
  </si>
  <si>
    <t>Children of the Dungeon</t>
  </si>
  <si>
    <t>"Children of the Dungeon" is an abridged version of Korolenko's story "In Bad Company", which was made in 1886 specifically for the children's magazine "Rodnik". In this form, the story was immediately included in all school anthologies and has been constantly reprinted since then.The plot focuses on the tragic fate of orphaned children forced to live in a world of cruelty and indifference, under the influence of a "bad society". The story awakens in readers feelings of mercy and compassion, heightened conscientiousness and thirst for justice.</t>
  </si>
  <si>
    <t>http://sentrumbookstore.com/upload/iblock/a7c/14hxsssytmp7c0w42i15o39p19ac4t3a/9785389216976.jpg</t>
  </si>
  <si>
    <t>978-5-389-21697-6</t>
  </si>
  <si>
    <t>«Deti podzemelʹia» – ėto sokrashchënnyĭ variant povesti Korolenko «V durnom obshchestve», kotoryĭ byl sdelan v 1886 godu spetsialʹno dlia detskogo zhurnala «Rodnik». V ėtom vide povestʹ srazu voshla vo vse shkolʹnye khrestomatii i s tekh por postoianno pereizdaëtsia.V tsentre siuzheta – tragicheskaia sudʹba deteĭ-sirot, vynuzhdennykh zhitʹ v mire zhestokosti i ravnodushiia, pod vliianiem «durnogo obshchestva». Rasskaz probuzhdaet v chitateliakh chuvstva miloserdiia i sostradaniia, obostrënnuiu sovestlivostʹ i zhazhdu spravedlivosti.</t>
  </si>
  <si>
    <t>Deti podzemelʹia</t>
  </si>
  <si>
    <t>Сказка о потерянной варежке</t>
  </si>
  <si>
    <t>Девочка по имени Настёна очень любит свои замечательные варежки и даже придумала им имена - левую варежку она назвала Лёвушкой, а правую - Варечкой. Но однажды Настёна потеряла одну из них. Друзья-рукавички заскучали и не знали, как им снова найтись. И тут на помощь пришёл великий Мастер Сказочных Совпадений!Для детей дошкольного возраста.</t>
  </si>
  <si>
    <t>Krugkov, Grigory</t>
  </si>
  <si>
    <t>The Tale of the Lost Mitten</t>
  </si>
  <si>
    <t>A girl named Nastya loves her wonderful mittens very much and even came up with names for them - she called the left mitten Levushka, and the right one - Varechka. But one day Nastena lost one of them. The mitten friends got bored and didn't know how to find them again. And then the great Master of Fabulous Coincidences came to the rescue!For preschool children.</t>
  </si>
  <si>
    <t>http://sentrumbookstore.com/upload/iblock/877/ripuv2t0xu6ycoskdgqop6p902a11836/9785433510074.jpg</t>
  </si>
  <si>
    <t>978-5-4335-1007-4</t>
  </si>
  <si>
    <t>Devochka po imeni Nastëna ochenʹ liubit svoi zamechatelʹnye varezhki i dazhe pridumala im imena - levuiu varezhku ona nazvala Lëvushkoĭ, a pravuiu - Varechkoĭ. No odnazhdy Nastëna poteriala odnu iz nikh. Druzʹia-rukavichki zaskuchali i ne znali, kak im snova naĭtisʹ. I tut na pomoshchʹ prishël velikiĭ Master Skazochnykh Sovpadeniĭ!Dlia deteĭ doshkolʹnogo vozrasta.</t>
  </si>
  <si>
    <t>Skazka o poteriannoĭ varezhke</t>
  </si>
  <si>
    <t>Ланнебу, Ш.</t>
  </si>
  <si>
    <t>Меня зовут Астрид!</t>
  </si>
  <si>
    <t>Вредная девчонка</t>
  </si>
  <si>
    <t>Lannebu, Sh.</t>
  </si>
  <si>
    <t xml:space="preserve">My name is Astrid! </t>
  </si>
  <si>
    <t>http://sentrumbookstore.com/upload/iblock/cee/vendognk9hubh3wfq8hrd7gbwi2hi6c2/9785389182394.jpg</t>
  </si>
  <si>
    <t>978-5-389-18239-4</t>
  </si>
  <si>
    <t xml:space="preserve">Menia zovut Astrid! </t>
  </si>
  <si>
    <t>Лесков, Н.</t>
  </si>
  <si>
    <t>Левша. Тупейный художник</t>
  </si>
  <si>
    <t>Яркая ленточка</t>
  </si>
  <si>
    <t>Leskov, N.</t>
  </si>
  <si>
    <t>Left-handed. Stupid artist</t>
  </si>
  <si>
    <t>http://sentrumbookstore.com/upload/iblock/6b9/wftrywkvat5qfn3ps1n0rvm8tfol5sqj/9785389216969.jpg</t>
  </si>
  <si>
    <t>978-5-389-21696-9</t>
  </si>
  <si>
    <t>Levsha. Tupeĭnyĭ khudozhnik</t>
  </si>
  <si>
    <t>Лигун, Наталья</t>
  </si>
  <si>
    <t>Про ЭТО...</t>
  </si>
  <si>
    <t>Дорогие мамы и папы! Очень часто маленькие почемучки начинают задавать «неудобные» вопросы, на которые могут ответить далеко не все родители. Многие не знают, как себя вести в такой щекотливой ситуации — просто отмахнуться или вообще запретить детям говорить на подобную тему. В этом случае пригодится эта книга! Она написана с большой любовью и заботой о ваших малышах и предназначена для совместного прочтения, что, несомненно, ещё больше сблизит вас с вашим ребёнком, не оставит между вами «запретных» тем, поможет лучше понять друг друга.Половое воспитание — тема не простая, но мы постарались раскрыть её максимально честно и доступно, легко и интересно, называя всё своими именами. Текст сопровождают забавные, а иногда и поучительные диалоги мальчиков и девочек такого же возраста, как и ваши дети. Они будут с вами на протяжении всей книги.Приятного совместного чтения! Надеемся, что в этой книге найдутся ответы на все вопросы вашего ребёнка!Для старшего школьного возраста.</t>
  </si>
  <si>
    <t>Ликбез с родителями и без</t>
  </si>
  <si>
    <t>Ligun, Natalia</t>
  </si>
  <si>
    <t xml:space="preserve">ABOUT THIS... </t>
  </si>
  <si>
    <t>Dear moms and Dads! Very often, small children begin to ask "uncomfortable" questions that not all parents can answer. Many people do not know how to behave in such a delicate situation — just brush it off or even forbid children to talk about such a topic. In this case, this book will come in handy! It is written with great love and care for your kids and is intended for joint reading, which, undoubtedly, will bring you closer to your child, will not leave "forbidden" topics between you, will help to understand each other better.Sex education is not a simple topic, but we tried to reveal it as honestly and accessible as possible, easily and interestingly, calling everything by its proper names. The text is accompanied by funny and sometimes instructive dialogues of boys and girls of the same age as your children. They will be with you throughout the book.Enjoy reading together! We hope that in this book there will be answers to all your child's questions!For high school age.</t>
  </si>
  <si>
    <t>http://sentrumbookstore.com/upload/iblock/0ae/klq82ltt9rotvx49q3num2a5nmqgrpg2/9785171499730.jpg</t>
  </si>
  <si>
    <t>978-5-17-149973-0</t>
  </si>
  <si>
    <t>Dorogie mamy i papy! Ochenʹ chasto malenʹkie pochemuchki nachinaiut zadavatʹ «neudobnye» voprosy, na kotorye mogut otvetitʹ daleko ne vse roditeli. Mnogie ne znaiut, kak sebia vesti v takoĭ shchekotlivoĭ situatsii — prosto otmakhnutʹsia ili voobshche zapretitʹ detiam govoritʹ na podobnuiu temu. V ėtom sluchae prigoditsia ėta kniga! Ona napisana s bolʹshoĭ liubovʹiu i zabotoĭ o vashikh malyshakh i prednaznachena dlia sovmestnogo prochteniia, chto, nesomnenno, eshchë bolʹshe sblizit vas s vashim rebënkom, ne ostavit mezhdu vami «zapretnykh» tem, pomozhet luchshe poniatʹ drug druga.Polovoe vospitanie — tema ne prostaia, no my postaralisʹ raskrytʹ eë maksimalʹno chestno i dostupno, legko i interesno, nazyvaia vsë svoimi imenami. Tekst soprovozhdaiut zabavnye, a inogda i pouchitelʹnye dialogi malʹchikov i devochek takogo zhe vozrasta, kak i vashi deti. Oni budut s vami na protiazhenii vseĭ knigi.Priiatnogo sovmestnogo chteniia! Nadeemsia, chto v ėtoĭ knige naĭdutsia otvety na vse voprosy vashego rebënka!Dlia starshego shkolʹnogo vozrasta.</t>
  </si>
  <si>
    <t>Ligun, Natalʹia</t>
  </si>
  <si>
    <t xml:space="preserve">Pro ĖTO... </t>
  </si>
  <si>
    <t>Лионни, Лео</t>
  </si>
  <si>
    <t>Фредерик</t>
  </si>
  <si>
    <t>Мыши готовятся к зиме, тащат в норку съестные припасы. Только Фредерик сидит без дела, но отговаривается тем, что копит солнечный свет, краски природы и важные слова. И вот еда кончается, и оказывается, что запасы Фредерика могут согреть даже в зимнюю стужу.Лео Лионни, всемирно известный дизайнер, график и книжный иллюстратор, родился в Голландии, учился в Италии, а в 1939 году переехал в США. Художник умер в 1999 году в возрасте 89 лет, оставив маленьким читателям множество книжек-картинок. Четыре книжки Лионни были удостоены престижной премии Калдекотта.</t>
  </si>
  <si>
    <t>Легенды иллюстрации</t>
  </si>
  <si>
    <t>М.; Самокат</t>
  </si>
  <si>
    <t>Lionnie, Leo</t>
  </si>
  <si>
    <t>Frederick</t>
  </si>
  <si>
    <t>Mice are preparing for winter, dragging food supplies into the burrow. Only Frederick sits idle, but is dissuaded by the fact that he accumulates sunlight, the colors of nature and important words. And now the food is running out, and it turns out that Frederick's supplies can warm even in the winter cold.Leo Lionni, a world-famous designer, graphic artist and book illustrator, was born in Holland, studied in Italy, and moved to the USA in 1939. The artist died in 1999 at the age of 89, leaving many picture books to young readers. Four of Lionnie's books have been awarded the prestigious Caldecott Prize.</t>
  </si>
  <si>
    <t>http://sentrumbookstore.com/upload/iblock/38f/yj3dkt3qgo0myv27vhwkd4u8m0bf1mfe/9785917597867.jpg</t>
  </si>
  <si>
    <t>978-5-91759-786-7</t>
  </si>
  <si>
    <t>Myshi gotoviatsia k zime, tashchat v norku sʺestnye pripasy. Tolʹko Frederik sidit bez dela, no otgovarivaetsia tem, chto kopit solnechnyĭ svet, kraski prirody i vazhnye slova. I vot eda konchaetsia, i okazyvaetsia, chto zapasy Frederika mogut sogretʹ dazhe v zimniuiu stuzhu.Leo Lionni, vsemirno izvestnyĭ dizaĭner, grafik i knizhnyĭ illiustrator, rodilsia v Gollandii, uchilsia v Italii, a v 1939 godu pereekhal v SShA. Khudozhnik umer v 1999 godu v vozraste 89 let, ostaviv malenʹkim chitateliam mnozhestvo knizhek-kartinok. Chetyre knizhki Lionni byli udostoeny prestizhnoĭ premii Kaldekotta.</t>
  </si>
  <si>
    <t>Lionni, Leo</t>
  </si>
  <si>
    <t>Frederik</t>
  </si>
  <si>
    <t>Липскеров, Михаил</t>
  </si>
  <si>
    <t>Самый маленький гном. Сказки</t>
  </si>
  <si>
    <t>В книгу 'Самый маленький гном. Сказки' вошли четыре произведения писателя и сценариста Михаила Липскерова - 'Самый маленький гном', 'Живая игрушка', 'Как Волк Телёночку мамой был' и 'Уважаемый Леший'. Персонажей этих сказок многие знают по известным мультфильмам ('Волк и Телёнок', 'Самый маленький гном' и др.). Герои сказок на собственном примере покажут, как важно не проходить мимо чужой беды, быть доброжелательным и неравнодушным. А главное - что чувство юмора всё-таки выручает в любой ситуации!Рисунки Ирины Костриной - художника кукольного театра и художника-постановщика мультфильмов.Для дошкольного возраста.Чтобы тебя заметили, надо обязательно сделать что-то хорошее — то, что подсказывает твоё сердце», — так учил гномика Васю его дедушка. И действительно, в сказках Михаила Липскерова главные герои стараются делать только добрые дела, даже Леший или зубастый Волк не кажутся страшными, потому что тоже хотят работать над собой, чтобы стать лучше. А ещё в персонажей своих сказок Михаил Липскеров вложил щепотку юмора — и получились смешные и очень поучительные истории. Начинать свой день нужно с чего-то хорошего, а сказки Михаила Липскерова помогут в этомответственном деле!</t>
  </si>
  <si>
    <t>Лучшие сказочники</t>
  </si>
  <si>
    <t>Lipskerov, Mikhail</t>
  </si>
  <si>
    <t>The smallest dwarf. Fairy tales</t>
  </si>
  <si>
    <t>In the book 'The smallest dwarf. Fairy Tales' included four works by writer and screenwriter Mikhail Lipskerov - 'The Smallest Dwarf', 'A Living Toy', 'Like a Wolf Was a Calf's Mother' and 'Dear Leshii'. Many people know the characters of these fairy tales from famous cartoons ('The Wolf and the Calf', 'The Smallest Dwarf', etc.). The heroes of fairy tales will show by their own example how important it is not to pass by someone else's misfortune, to be friendly and caring. And most importantly - that a sense of humor still helps out in any situation!Drawings by Irina Kostrina, a puppet theater artist and a cartoon production designer.For preschool age.In order to be noticed, you must definitely do something good - something that your heart tells you," his grandfather taught the dwarf Vasya. And indeed, in Mikhail Lipskerov's fairy tales, the main characters try to do only good deeds, even a Goblin or a toothy Wolf do not seem scary, because they also want to work on themselves to become better. And Mikhail Lipskerov also put a pinch of humor into the characters of his fairy tales — and funny and very instructive stories turned out. You need to start your day with something good, and Mikhail Lipskerov's fairy tales will help in this irresponsible business!</t>
  </si>
  <si>
    <t>http://sentrumbookstore.com/upload/iblock/846/trzf44ymphe4mk621i5yblnnuuo6ahzy/9785171507053.jpg</t>
  </si>
  <si>
    <t>978-5-17-150705-3</t>
  </si>
  <si>
    <t>V knigu 'Samyĭ malenʹkiĭ gnom. Skazki' voshli chetyre proizvedeniia pisatelia i stsenarista Mikhaila Lipskerova - 'Samyĭ malenʹkiĭ gnom', 'Zhivaia igrushka', 'Kak Volk Telënochku mamoĭ byl' i 'Uvazhaemyĭ Leshiĭ'. Personazheĭ ėtikh skazok mnogie znaiut po izvestnym mulʹtfilʹmam ('Volk i Telënok', 'Samyĭ malenʹkiĭ gnom' i dr.). Geroi skazok na sobstvennom primere pokazhut, kak vazhno ne prokhoditʹ mimo chuzhoĭ bedy, bytʹ dobrozhelatelʹnym i neravnodushnym. A glavnoe - chto chuvstvo iumora vsë-taki vyruchaet v liuboĭ situatsii!Risunki Iriny Kostrinoĭ - khudozhnika kukolʹnogo teatra i khudozhnika-postanovshchika mulʹtfilʹmov.Dlia doshkolʹnogo vozrasta.Chtoby tebia zametili, nado obiazatelʹno sdelatʹ chto-to khoroshee — to, chto podskazyvaet tvoë serdtse», — tak uchil gnomika Vasiu ego dedushka. I deĭstvitelʹno, v skazkakh Mikhaila Lipskerova glavnye geroi staraiutsia delatʹ tolʹko dobrye dela, dazhe Leshiĭ ili zubastyĭ Volk ne kazhutsia strashnymi, potomu chto tozhe khotiat rabotatʹ nad soboĭ, chtoby statʹ luchshe. A eshchë v personazheĭ svoikh skazok Mikhail Lipskerov vlozhil shchepotku iumora — i poluchilisʹ smeshnye i ochenʹ pouchitelʹnye istorii. Nachinatʹ svoĭ denʹ nuzhno s chego-to khoroshego, a skazki Mikhaila Lipskerova pomogut v ėtomotvetstvennom dele!</t>
  </si>
  <si>
    <t>Samyĭ malenʹkiĭ gnom. Skazki</t>
  </si>
  <si>
    <t>Лиханов, Альберт</t>
  </si>
  <si>
    <t>Мальчик, которому не больно. Девочка, которой все равно</t>
  </si>
  <si>
    <t>Альберт Анатольевич Лиханов (1935–2021) — известный российский писатель и общественный деятель, основатель Российского детского фонда, более 30 лет отдавший служению детству. Его книги широко известны не только в России, но и во многих странах мира. Все они пронизаны неравнодушием к детским судьбам. Продолжая традиции русских писателей-классиков, он своими произведениями взращивает в душах людей добро и учит противостоять злу.В повестях «Мальчик, которому не больно» и «Девочка, которой всё равно» – горькие истории раннего детства. От их героев требуется недетская сила духа, чтобы преодолеть всё то, что выпало на их долю.Для среднего и старшего школьного возраста.</t>
  </si>
  <si>
    <t>Likhanov, Albert</t>
  </si>
  <si>
    <t>A boy who doesn't hurt. A girl who doesn't care</t>
  </si>
  <si>
    <t>Albert Anatolyevich Likhanov (1935-2021) is a well—known Russian writer and public figure, the founder of the Russian Children's Fund, who devoted more than 30 years to the service of childhood. His books are widely known not only in Russia, but also in many countries of the world. All of them are permeated with indifference to children's destinies. Continuing the traditions of Russian classical writers, he cultivates good in the souls of people with his works and teaches them to resist evil.In the stories "The boy who doesn't hurt" and "The Girl who doesn't care" – bitter stories of early childhood. Their heroes require unchildlike fortitude to overcome all that has befallen them.For middle and high school age.</t>
  </si>
  <si>
    <t>http://sentrumbookstore.com/upload/iblock/548/pvo7kz20voq783ib12wj7tsf8kz9q12t/9785907545755.jpg</t>
  </si>
  <si>
    <t>978-5-907545-75-5</t>
  </si>
  <si>
    <t>Alʹbert Anatolʹevich Likhanov (1935–2021) — izvestnyĭ rossiĭskiĭ pisatelʹ i obshchestvennyĭ deiatelʹ, osnovatelʹ Rossiĭskogo detskogo fonda, bolee 30 let otdavshiĭ sluzheniiu detstvu. Ego knigi shiroko izvestny ne tolʹko v Rossii, no i vo mnogikh stranakh mira. Vse oni pronizany neravnodushiem k detskim sudʹbam. Prodolzhaia traditsii russkikh pisateleĭ-klassikov, on svoimi proizvedeniiami vzrashchivaet v dushakh liudeĭ dobro i uchit protivostoiatʹ zlu.V povestiakh «Malʹchik, kotoromu ne bolʹno» i «Devochka, kotoroĭ vsë ravno» – gorʹkie istorii rannego detstva. Ot ikh geroev trebuetsia nedetskaia sila dukha, chtoby preodoletʹ vsë to, chto vypalo na ikh doliu.Dlia srednego i starshego shkolʹnogo vozrasta.</t>
  </si>
  <si>
    <t>Likhanov, Alʹbert</t>
  </si>
  <si>
    <t>Malʹchik, kotoromu ne bolʹno. Devochka, kotoroĭ vse ravno</t>
  </si>
  <si>
    <t>Мамочкин сынок</t>
  </si>
  <si>
    <t>Альберт Анатольевич Лиханов (1935–2021) — известный российский писатель и общественный деятель, основатель Российского детского фонда, более 30 лет отдавший служению детству. Его книги широко известны не только в России, но и во многих странах мира. Все они пронизаны неравнодушием к детским судьбам. Продолжая традиции русских писателей-классиков, он своими произведениями взращивает в душах людей добро и учит противостоять злу.В июне 1941 года жизнь советских людей разделилась на до и после. Время, которое стали называть странным словом «довойны», в памяти маленького Кольки – главного героя повестей, вошедших в эту книгу, осталось навсегда добрым. И в этом, впрочем, нет ничего удивительного. Военные годы для него, конечно, были горькими, но одновременно и счастливыми во многом благодаря повседневным заботам родной мамочки.</t>
  </si>
  <si>
    <t>Mommy's son</t>
  </si>
  <si>
    <t>Albert Anatolyevich Likhanov (1935-2021) is a well—known Russian writer and public figure, the founder of the Russian Children's Fund, who devoted more than 30 years to the service of childhood. His books are widely known not only in Russia, but also in many countries of the world. All of them are permeated with indifference to children's destinies. Continuing the traditions of Russian classical writers, he cultivates good in the souls of people with his works and teaches them to resist evil.In June 1941, the life of the Soviet people was divided into before and after. The time that began to be called by the strange word "pre–war", in the memory of little Kolka, the main character of the stories included in this book, remained forever kind. And this, however, is not surprising. The war years for him, of course, were bitter, but at the same time happy, largely thanks to the daily cares of his own mother.</t>
  </si>
  <si>
    <t>http://sentrumbookstore.com/upload/iblock/18a/urdpc77tg0a87ve8zitufpcotdqyuzk0/9785907546318.jpg</t>
  </si>
  <si>
    <t>978-5-907546-31-8</t>
  </si>
  <si>
    <t>Alʹbert Anatolʹevich Likhanov (1935–2021) — izvestnyĭ rossiĭskiĭ pisatelʹ i obshchestvennyĭ deiatelʹ, osnovatelʹ Rossiĭskogo detskogo fonda, bolee 30 let otdavshiĭ sluzheniiu detstvu. Ego knigi shiroko izvestny ne tolʹko v Rossii, no i vo mnogikh stranakh mira. Vse oni pronizany neravnodushiem k detskim sudʹbam. Prodolzhaia traditsii russkikh pisateleĭ-klassikov, on svoimi proizvedeniiami vzrashchivaet v dushakh liudeĭ dobro i uchit protivostoiatʹ zlu.V iiune 1941 goda zhiznʹ sovetskikh liudeĭ razdelilasʹ na do i posle. Vremia, kotoroe stali nazyvatʹ strannym slovom «dovoĭny», v pamiati malenʹkogo Kolʹki – glavnogo geroia povesteĭ, voshedshikh v ėtu knigu, ostalosʹ navsegda dobrym. I v ėtom, vprochem, net nichego udivitelʹnogo. Voennye gody dlia nego, konechno, byli gorʹkimi, no odnovremenno i schastlivymi vo mnogom blagodaria povsednevnym zabotam rodnoĭ mamochki.</t>
  </si>
  <si>
    <t>Mamochkin synok</t>
  </si>
  <si>
    <t>Непрощенная</t>
  </si>
  <si>
    <t>Альберт Анатольевич Лиханов (1935–2021) — известный российский писатель и общественный деятель, основатель Российского детского фонда, более 30 лет отдавший служению детству. Его книги широко известны не только в России, но и во многих странах мира. Все они пронизаны неравнодушием к детским судьбам. Продолжая традиции русских писателей-классиков, он своими произведениями взращивает в душах людей добро и учит противостоять злу.Героиня романа «Непрощён¬ная» – девочка, к которой взрослость приходит не по её выбору, а по принуждению. Всё, что она делает и на что идёт, происходит в силу обстоятельств, в которые она загнана войной и концлагерем. Легко ли жить, выбрав однажды между позором и смертью?Для старшего школьного возраста.</t>
  </si>
  <si>
    <t>Unforgiven</t>
  </si>
  <si>
    <t>Albert Anatolyevich Likhanov (1935-2021) is a well—known Russian writer and public figure, the founder of the Russian Children's Fund, who devoted more than 30 years to the service of childhood. His books are widely known not only in Russia, but also in many countries of the world. All of them are permeated with indifference to children's destinies. Continuing the traditions of Russian classical writers, he cultivates good in the souls of people with his works and teaches them to resist evil.The heroine of the novel "Unforgiven" is a girl to whom adulthood comes not by her choice, but by compulsion. Everything she does and goes to, happens due to the circumstances in which she is driven by the war and the concentration camp. Is it easy to live, having once chosen between shame and death?For high school age.</t>
  </si>
  <si>
    <t>http://sentrumbookstore.com/upload/iblock/dcf/ymx7q99yfe3tpu484etr3wi1ild4wtsh/9785907546325.jpg</t>
  </si>
  <si>
    <t>978-5-907546-32-5</t>
  </si>
  <si>
    <t>Alʹbert Anatolʹevich Likhanov (1935–2021) — izvestnyĭ rossiĭskiĭ pisatelʹ i obshchestvennyĭ deiatelʹ, osnovatelʹ Rossiĭskogo detskogo fonda, bolee 30 let otdavshiĭ sluzheniiu detstvu. Ego knigi shiroko izvestny ne tolʹko v Rossii, no i vo mnogikh stranakh mira. Vse oni pronizany neravnodushiem k detskim sudʹbam. Prodolzhaia traditsii russkikh pisateleĭ-klassikov, on svoimi proizvedeniiami vzrashchivaet v dushakh liudeĭ dobro i uchit protivostoiatʹ zlu.Geroinia romana «Neproshchën¬naia» – devochka, k kotoroĭ vzroslostʹ prikhodit ne po eë vyboru, a po prinuzhdeniiu. Vsë, chto ona delaet i na chto idët, proiskhodit v silu obstoiatelʹstv, v kotorye ona zagnana voĭnoĭ i kontslagerem. Legko li zhitʹ, vybrav odnazhdy mezhdu pozorom i smertʹiu?Dlia starshego shkolʹnogo vozrasta.</t>
  </si>
  <si>
    <t>Neproshchennaia</t>
  </si>
  <si>
    <t>Мамин-Сибиряк, Д.Н.; Карпенко, Л.М.</t>
  </si>
  <si>
    <t>Серая Шейка с иллюстрациями Людмилы Карпенко</t>
  </si>
  <si>
    <t>Отдельное издание сказки Д.Н. Мамина-Сибиряка “Серая Шейка” с прекрасными иллюстрациями Людмилы Карпенко — настоящий подарок всем любителям классической детской литературы!Трогательная история об уточке, не сумевшей улететь в тёплые края вместе со своей стаей, для многих поколений стала примером несгибаемой воли и любви к жизни.</t>
  </si>
  <si>
    <t>Шедевры отечественной иллюстрации</t>
  </si>
  <si>
    <t>Mamin-Sibiryak, D.N.; Karpenko, L.M.</t>
  </si>
  <si>
    <t>Grey Neck with illustrations by Lyudmila Karpenko</t>
  </si>
  <si>
    <t>A separate edition of the fairy tale by D.N. Mamin-Sibiryak “Gray Neck” with beautiful illustrations by Lyudmila Karpenko is a real gift to all lovers of classic children's literature!A touching story about a duck who failed to fly to warmer climes with her flock has become an example of unbending will and love of life for many generations.</t>
  </si>
  <si>
    <t>http://sentrumbookstore.com/upload/iblock/94e/z9gr8wqo0nw987ao0wnac21svvec9qu8/9785171516529.jpg</t>
  </si>
  <si>
    <t>978-5-17-151652-9</t>
  </si>
  <si>
    <t>Otdelʹnoe izdanie skazki D.N. Mamina-Sibiriaka “Seraia Sheĭka” s prekrasnymi illiustratsiiami Liudmily Karpenko — nastoiashchiĭ podarok vsem liubiteliam klassicheskoĭ detskoĭ literatury!Trogatelʹnaia istoriia ob utochke, ne sumevsheĭ uletetʹ v tëplye kraia vmeste so svoeĭ staeĭ, dlia mnogikh pokoleniĭ stala primerom nesgibaemoĭ voli i liubvi k zhizni.</t>
  </si>
  <si>
    <t>Mamin-Sibiriak, D.N.; Karpenko, L.M.</t>
  </si>
  <si>
    <t>Seraia Sheĭka s illiustratsiiami Liudmily Karpenko</t>
  </si>
  <si>
    <t>Маршак, Самуил</t>
  </si>
  <si>
    <t>Кошкин дом. Сказки</t>
  </si>
  <si>
    <t>«Тили-бом! Тили-бом! Загорелся кошкин дом…» —так начинается знаменитая детская народная песенка. С. Маршак по мотивам этой коротенькой песенки сочинил сказку «Кошкин дом» о своенравной кошке, которая гордилась своим богатым домом и знатными друзьями, а своих сироток-племянников и знать не хотела. Но когда у неё случилась беда и сгорел дом, то ни один так называемый друг ей не помог, а помогли именно сиротки-котята. Очень поучительная сказка о том, что не все друзья настоящие, что не важно, богат ты или беден, а главное, чтобы был добр, честен, справедлив и чист душой!</t>
  </si>
  <si>
    <t>Лучшие сказки 'Малыша'</t>
  </si>
  <si>
    <t>Marshak, Samuel</t>
  </si>
  <si>
    <t>Cat's house. Fairy tales</t>
  </si>
  <si>
    <t>"Tili-bom! Tili-bom! The cat's house caught fire ..." — this is how the famous children's folk song begins. S. Marshak based on this short song composed the fairy tale "Cat's House" about a wayward cat who was proud of her rich house and noble friends, and did not want to know her orphan nephews. But when she had a disaster and her house burned down, not a single so-called friend helped her, and it was the orphan kittens who helped. A very instructive tale that not all friends are real, that it doesn't matter if you are rich or poor, and most importantly, that you are kind, honest, fair and pure in soul!</t>
  </si>
  <si>
    <t>http://sentrumbookstore.com/upload/iblock/ecb/su00ck41hl88p76jizugw6fcy4wi0uiw/9785171519087.jpg</t>
  </si>
  <si>
    <t>978-5-17-151908-7</t>
  </si>
  <si>
    <t>«Tili-bom! Tili-bom! Zagorelsia koshkin dom…» —tak nachinaetsia znamenitaia detskaia narodnaia pesenka. S. Marshak po motivam ėtoĭ korotenʹkoĭ pesenki sochinil skazku «Koshkin dom» o svoenravnoĭ koshke, kotoraia gordilasʹ svoim bogatym domom i znatnymi druzʹiami, a svoikh sirotok-plemiannikov i znatʹ ne khotela. No kogda u neë sluchilasʹ beda i sgorel dom, to ni odin tak nazyvaemyĭ drug eĭ ne pomog, a pomogli imenno sirotki-kotiata. Ochenʹ pouchitelʹnaia skazka o tom, chto ne vse druzʹia nastoiashchie, chto ne vazhno, bogat ty ili beden, a glavnoe, chtoby byl dobr, chesten, spravedliv i chist dushoĭ!</t>
  </si>
  <si>
    <t>Marshak, Samuil</t>
  </si>
  <si>
    <t>Koshkin dom. Skazki</t>
  </si>
  <si>
    <t>Маршак, Самуил; Барто, Агния; Михалков, Сергей</t>
  </si>
  <si>
    <t>Новогодние стихи</t>
  </si>
  <si>
    <t>Новому году радуются все на свете – деревья, птицы, звери и, конечно, люди. Лучшие детские поэты – С. Маршак, С. Михалков, А. Барто и другие – сочинили стихи, посвящённые новогоднему празднику. Теперь мальчишки и девчонки могут приблизить Новый год. Сделать это просто: нужно открыть книжку и читать-читать-читать. И вот уже вокруг падает пушистый снег, завывает вьюга, ёлочка сверкает огнями, и с минуты на минуту появится Дед Мороз с мешком подарков…</t>
  </si>
  <si>
    <t>Мой лучший подарок</t>
  </si>
  <si>
    <t>Marshak, Samuel; Barto, Agnia; Mikhalkov, Sergey</t>
  </si>
  <si>
    <t>New Year's poems</t>
  </si>
  <si>
    <t>Everyone in the world is happy about the New Year – trees, birds, animals and, of course, people. The best children's poets – S. Marshak, S. Mikhalkov, A. Barto and others – composed poems dedicated to the New Year holiday. Now boys and girls can bring the New Year closer. It's easy to do: you need to open a book and read-read-read. And now fluffy snow is falling all around, a blizzard is howling, the Christmas tree is sparkling with lights, and Santa Claus will appear any minute with a bag of gifts…</t>
  </si>
  <si>
    <t>http://sentrumbookstore.com/upload/iblock/380/m9ldbmw46qioome4pezy8t2nm6wcisvu/9785171507282.jpg</t>
  </si>
  <si>
    <t>978-5-17-150728-2</t>
  </si>
  <si>
    <t>Novomu godu raduiutsia vse na svete – derevʹia, ptitsy, zveri i, konechno, liudi. Luchshie detskie poėty – S. Marshak, S. Mikhalkov, A. Barto i drugie – sochinili stikhi, posviashchënnye novogodnemu prazdniku. Teperʹ malʹchishki i devchonki mogut priblizitʹ Novyĭ god. Sdelatʹ ėto prosto: nuzhno otkrytʹ knizhku i chitatʹ-chitatʹ-chitatʹ. I vot uzhe vokrug padaet pushistyĭ sneg, zavyvaet vʹiuga, ëlochka sverkaet ogniami, i s minuty na minutu poiavitsia Ded Moroz s meshkom podarkov…</t>
  </si>
  <si>
    <t>Marshak, Samuil; Barto, Agniia; Mikhalkov, Sergeĭ</t>
  </si>
  <si>
    <t>Novogodnie stikhi</t>
  </si>
  <si>
    <t>Лапы прочь от елочки! Фу-Фу и Кис-Кис идут по следу</t>
  </si>
  <si>
    <t>Ограбление! Куда бежать? Что делать? Иностранец Вольгерух чудом выжил в Скверном лесу! Ещё этот перцовый шлейф, который так и норовит испортить нюх! Гениальные сыщики Фу-Фу и Кис-Кис берутся за необычайно сложное дело! Нужно скорее расследовать преступление, ведь на носу Звероновый год.Ура! Украшаем ёлку и встречаем Зверя Мороза и Снежную Гурочку!Для дошкольного возраста.Суммарный тираж книг авторов — более 4,5 млн экземпляров. Книги Кати Матюшкиной и Кати Оковитой издаются в России и за рубежом. По историям о сыщиках Фу-Фу и Кис-Кисе снимают мультфильмы.Представляем адаптированную версию для малышей 3-6 лет самой праздничной книги популярного цикла Кати Матюшкиной и Кати Оковитой о детективах — псе Фу-Фу и коте Кис-Кисе.Читателя ждут весёлые приключения, тайны, погони, забавные и обаятельные персонажи, запутанное детективное расследование и волшебный праздник — Звероновый год!Идеальная история для семейного чтения и создания праздничной атмосферы!Красочные и добрые иллюстрации Кати Матюшкиной и Кати Оковитой.</t>
  </si>
  <si>
    <t>Волшебные приключения</t>
  </si>
  <si>
    <t>Paws away from the Christmas tree! Fu-Fu and Kitty-Kitty are on the trail</t>
  </si>
  <si>
    <t>Robbery! Where to run? What to do? The foreigner Volgerukh miraculously survived in a Nasty forest! Also this pepper train, which tries to spoil the smell! Brilliant detectives Fu-Fu and Kitty-Kitty take on an extremely difficult case! We need to investigate the crime sooner, because the Zveron Year is on the nose.Hurray! Decorate the Christmas tree and meet the Frost Beast and the Snow Goose!For preschool age.The total circulation of the authors' books is more than 4.5 million copies. Books by Katya Matyushkina and Katya Okovita are published in Russia and abroad. Cartoons are made based on stories about detectives Fu-Fu and Kitty-Kitty.We present an adapted version for kids 3-6 years old of the most festive book of the popular cycle by Katya Matyushkina and Katya Okovita about detectives — the dog Fu-Fu and the cat Kitty-Kitty.The reader is waiting for fun adventures, mysteries, chases, funny and charming characters, an intricate detective investigation and a magical holiday — the Zveron Year!The perfect story for family reading and creating a festive atmosphere!Colorful and kind illustrations by Katya Matyushkina and Katya Okovita.</t>
  </si>
  <si>
    <t>http://sentrumbookstore.com/upload/iblock/735/xewssttc545ishe940ah7izj1ukko0eg/9785171489748.jpg</t>
  </si>
  <si>
    <t>978-5-17-148974-8</t>
  </si>
  <si>
    <t>Ograblenie! Kuda bezhatʹ? Chto delatʹ? Inostranets Volʹgerukh chudom vyzhil v Skvernom lesu! Eshchë ėtot pertsovyĭ shleĭf, kotoryĭ tak i norovit isportitʹ niukh! Genialʹnye syshchiki Fu-Fu i Kis-Kis berutsia za neobychaĭno slozhnoe delo! Nuzhno skoree rassledovatʹ prestuplenie, vedʹ na nosu Zveronovyĭ god.Ura! Ukrashaem ëlku i vstrechaem Zveria Moroza i Snezhnuiu Gurochku!Dlia doshkolʹnogo vozrasta.Summarnyĭ tirazh knig avtorov — bolee 4,5 mln ėkzempliarov. Knigi Kati Matiushkinoĭ i Kati Okovitoĭ izdaiutsia v Rossii i za rubezhom. Po istoriiam o syshchikakh Fu-Fu i Kis-Kise snimaiut mulʹtfilʹmy.Predstavliaem adaptirovannuiu versiiu dlia malysheĭ 3-6 let samoĭ prazdnichnoĭ knigi populiarnogo tsikla Kati Matiushkinoĭ i Kati Okovitoĭ o detektivakh — pse Fu-Fu i kote Kis-Kise.Chitatelia zhdut vesëlye prikliucheniia, taĭny, pogoni, zabavnye i obaiatelʹnye personazhi, zaputannoe detektivnoe rassledovanie i volshebnyĭ prazdnik — Zveronovyĭ god!Idealʹnaia istoriia dlia semeĭnogo chteniia i sozdaniia prazdnichnoĭ atmosfery!Krasochnye i dobrye illiustratsii Kati Matiushkinoĭ i Kati Okovitoĭ.</t>
  </si>
  <si>
    <t>Lapy prochʹ ot elochki! Fu-Fu i Kis-Kis idut po sledu</t>
  </si>
  <si>
    <t>Пейвер, М.</t>
  </si>
  <si>
    <t>Боги и воины. Книга 5. Бронзовый воин</t>
  </si>
  <si>
    <t>Чернильное сердце</t>
  </si>
  <si>
    <t>Paver, M.</t>
  </si>
  <si>
    <t>Gods and warriors. Book 5. The Bronze Warrior</t>
  </si>
  <si>
    <t>http://sentrumbookstore.com/upload/iblock/8e7/ybexmbjn5uji6enk453cjgz9unueq5qr/9785389212398.jpg</t>
  </si>
  <si>
    <t>978-5-389-21239-8</t>
  </si>
  <si>
    <t>Peĭver, M.</t>
  </si>
  <si>
    <t>Bogi i voiny. Kniga 5. Bronzovyĭ voin</t>
  </si>
  <si>
    <t>Прокофьева, Софья</t>
  </si>
  <si>
    <t>Лоскутик и Облако</t>
  </si>
  <si>
    <t>Софья Леонидовна Прокофьева (р.1928 г.) - известная детская писательница-сказочница. Впервые маленькие читатели познакомились с необычными героями повести-сказки 'Лоскутик и Облако' в 1972 г. С тех пор эта сказка успешно переиздаётся. В 1977 г. вышел на экраны трёхсерийный мультфильм с одноимённым названием.Повесть-сказка 'Лоскутик и Облако' - это череда фантастических приключений девочки-сироты Лоскутика и её друга Облака. Увлекательное повествование, прекрасный образный язык, эанятные, захватывающие сюжетные линии сказки привлекут внимание читателя, как только он откроет книгу.Иллюстрации Н. Салиенко.Соответствует ФГОС ДО.Для дошкольного и младшего школьного возраста.</t>
  </si>
  <si>
    <t>Дошкольное чтение</t>
  </si>
  <si>
    <t>Prokofiev, Sofia</t>
  </si>
  <si>
    <t>Flap and Cloud</t>
  </si>
  <si>
    <t>Sofya Leonidovna Prokofieva (b. 1928) is a famous children's storyteller. For the first time, young readers got acquainted with the unusual heroes of the fairy tale story "Patchwork and Cloud" in 1972. Since then, this fairy tale has been successfully republished. In 1977, a three-part cartoon with the same name was released.The fairy tale story "Patchwork and the Cloud" is a series of fantastic adventures of an orphan girl Patchwork and her friend Clouds. Fascinating narration, beautiful figurative language, interesting, exciting storylines of the fairy tale will attract the reader's attention as soon as he opens the book.Illustrations by N. Saliyenko.Complies with the Federal State Educational Standard UP to.For preschool and primary school age.</t>
  </si>
  <si>
    <t>http://sentrumbookstore.com/upload/iblock/92d/zrwzqizroa7ks0d2vlzfil15sjui7s2r/9785171506964.jpg</t>
  </si>
  <si>
    <t>978-5-17-150696-4</t>
  </si>
  <si>
    <t>Sofʹia Leonidovna Prokofʹeva (r.1928 g.) - izvestnaia detskaia pisatelʹnitsa-skazochnitsa. Vpervye malenʹkie chitateli poznakomilisʹ s neobychnymi geroiami povesti-skazki 'Loskutik i Oblako' v 1972 g. S tekh por ėta skazka uspeshno pereizdaëtsia. V 1977 g. vyshel na ėkrany trëkhseriĭnyĭ mulʹtfilʹm s odnoimënnym nazvaniem.Povestʹ-skazka 'Loskutik i Oblako' - ėto chereda fantasticheskikh prikliucheniĭ devochki-siroty Loskutika i eë druga Oblaka. Uvlekatelʹnoe povestvovanie, prekrasnyĭ obraznyĭ iazyk, ėaniatnye, zakhvatyvaiushchie siuzhetnye linii skazki privlekut vnimanie chitatelia, kak tolʹko on otkroet knigu.Illiustratsii N. Salienko.Sootvetstvuet FGOS DO.Dlia doshkolʹnogo i mladshego shkolʹnogo vozrasta.</t>
  </si>
  <si>
    <t>Prokofʹeva, Sofʹia</t>
  </si>
  <si>
    <t>Loskutik i Oblako</t>
  </si>
  <si>
    <t>Скоттон, Роб</t>
  </si>
  <si>
    <t>НГ22. Котенок Шмяк. Котенок Шмяк и Сырник. Большая книга веселых историй</t>
  </si>
  <si>
    <t>Котенок Шмяк</t>
  </si>
  <si>
    <t>Клевер-Медиа-Групп</t>
  </si>
  <si>
    <t>Scotton, Rob</t>
  </si>
  <si>
    <t>NG22. Kitten Smack. Kitten Smack and Cheesecake. A big book of funny stories</t>
  </si>
  <si>
    <t>http://sentrumbookstore.com/upload/iblock/9df/ykfjpcbd5vuqdrq1nptgn2wgc74cx2a1/9785001549567.jpg</t>
  </si>
  <si>
    <t>978-5-00154-956-7</t>
  </si>
  <si>
    <t>Skotton, Rob</t>
  </si>
  <si>
    <t>NG22. Kotenok Shmiak. Kotenok Shmiak i Syrnik. Bolʹshaia kniga veselykh istoriĭ</t>
  </si>
  <si>
    <t>Собакин, Тим</t>
  </si>
  <si>
    <t>Лети, стрекоза! Рассказки</t>
  </si>
  <si>
    <t>С девочкой Катей и её папой всегда случается что-то забавное. То они добывают со дна речного настоящий клад_ то летают по воздуху среди воробьёв, голубей и ворон_ то кормят колбасой потерявшегося бегемота Мотю. И каждый раз безумной фантазии автора нет предела.Искромётный юмор в рассказах Тима Собакина сочетается с неуёмной энергией и добрым чудачеством, которые так помогают детям позитивно мыслить и преодолевать любые трудности.</t>
  </si>
  <si>
    <t>Читаем в школе и дома</t>
  </si>
  <si>
    <t>Sobakin, Tim</t>
  </si>
  <si>
    <t>Fly, dragonfly! Stories</t>
  </si>
  <si>
    <t>Something funny always happens to the girl Katya and her dad. Then they extract a real treasure from the bottom of the river_ then they fly through the air among sparrows, pigeons and crows_ then they feed the lost hippopotamus Motya with sausage. And every time there is no limit to the author's insane imagination.The sparkling humor in Tim Sobakin's stories is combined with irrepressible energy and kind eccentricity, which so help children to think positively and overcome any difficulties.</t>
  </si>
  <si>
    <t>http://sentrumbookstore.com/upload/iblock/e6c/weyer6z1lox2e62e73feef2a12sdcadg/9785907546226.jpg</t>
  </si>
  <si>
    <t>978-5-907546-22-6</t>
  </si>
  <si>
    <t>S devochkoĭ Kateĭ i eë papoĭ vsegda sluchaetsia chto-to zabavnoe. To oni dobyvaiut so dna rechnogo nastoiashchiĭ klad_ to letaiut po vozdukhu sredi vorobʹëv, golubeĭ i voron_ to kormiat kolbasoĭ poteriavshegosia begemota Motiu. I kazhdyĭ raz bezumnoĭ fantazii avtora net predela.Iskromëtnyĭ iumor v rasskazakh Tima Sobakina sochetaetsia s neuëmnoĭ ėnergieĭ i dobrym chudachestvom, kotorye tak pomogaiut detiam pozitivno myslitʹ i preodolevatʹ liubye trudnosti.</t>
  </si>
  <si>
    <t>Leti, strekoza! Rasskazki</t>
  </si>
  <si>
    <t>Спири, Й.</t>
  </si>
  <si>
    <t>Хайди</t>
  </si>
  <si>
    <t>Йоханна Спири – швейцарская писательница, автор замечательных произведений для детей, самое известное из которых – повесть «Хайди». Увидевшая свет в 1880 году, книга мгновенно стала популярной и впоследствии была переведена более чем на 50 языков. Главная героиня повести – маленькая девочка Хайди – своей добротой, искренностью и добродушием завоевала любовь юных читателей. Дети с большим интересом следят за приключениями Хайди, любуются вместе с ней живописными склонами Швейцарских Альп, радуются, мечтают, в общем, с удовольствием проводят время.</t>
  </si>
  <si>
    <t>Классная классика</t>
  </si>
  <si>
    <t>Spiri, Y.</t>
  </si>
  <si>
    <t>Heidi</t>
  </si>
  <si>
    <t>Johanna Spiri is a Swiss writer, the author of wonderful works for children, the most famous of which is the novel "Heidi". Published in 1880, the book instantly became popular and was subsequently translated into more than 50 languages. The main heroine of the story – a little girl Heidi – won the love of young readers with her kindness, sincerity and good nature. Children follow Heidi's adventures with great interest, admire the picturesque slopes of the Swiss Alps with her, rejoice, dream, in general, have fun.</t>
  </si>
  <si>
    <t>http://sentrumbookstore.com/upload/iblock/b15/fpx42dex3gxhfwken5o7fya6hk0zyypm/9785389197404.jpg</t>
  </si>
  <si>
    <t>978-5-389-19740-4</t>
  </si>
  <si>
    <t>Ĭokhanna Spiri – shveĭtsarskaia pisatelʹnitsa, avtor zamechatelʹnykh proizvedeniĭ dlia deteĭ, samoe izvestnoe iz kotorykh – povestʹ «Khaĭdi». Uvidevshaia svet v 1880 godu, kniga mgnovenno stala populiarnoĭ i vposledstvii byla perevedena bolee chem na 50 iazykov. Glavnaia geroinia povesti – malenʹkaia devochka Khaĭdi – svoeĭ dobrotoĭ, iskrennostʹiu i dobrodushiem zavoevala liubovʹ iunykh chitateleĭ. Deti s bolʹshim interesom slediat za prikliucheniiami Khaĭdi, liubuiutsia vmeste s neĭ zhivopisnymi sklonami Shveĭtsarskikh Alʹp, raduiutsia, mechtaiut, v obshchem, s udovolʹstviem provodiat vremia.</t>
  </si>
  <si>
    <t>Spiri, Ĭ.</t>
  </si>
  <si>
    <t>Khaĭdi</t>
  </si>
  <si>
    <t>Сутеев, Владимир</t>
  </si>
  <si>
    <t>Волшебный магазин</t>
  </si>
  <si>
    <t>Вите Петрову повезло: он нашёл Волшебный магазин, где продаются разные вещи, которые могут всё делать сами, вместо хозяина. Краски рисуют, ручки пишут без ошибок, музыкальные инструменты играют. Надо только знать к ним подход. Но бедный Витя даже правильные слова запомнить не мог. Эту захватывающую историю написал знаменитый сказочник Владимир Сутеев. Но не успел нарисовать к ней картинки. Иллюстрации к сказке сделала художник Н. Кудрявцева.Для младшего школьного возраста.</t>
  </si>
  <si>
    <t>Библиотека начальной школы</t>
  </si>
  <si>
    <t>Suteev, Vladimir</t>
  </si>
  <si>
    <t>Magic Shop</t>
  </si>
  <si>
    <t>Vita Petrov was lucky: he found a Magic shop where different things are sold that can do everything themselves, instead of the owner. Paints draw, pens write without mistakes, musical instruments play. You just need to know the approach to them. But poor Vitya couldn't even remember the right words. This fascinating story was written by the famous storyteller Vladimir Suteev. But I didn't have time to draw pictures for her. Illustrations for the fairy tale were made by the artist N. Kudryavtseva.For primary school age.</t>
  </si>
  <si>
    <t>http://sentrumbookstore.com/upload/iblock/d18/hhl7bz6pj48m1l8a9f3s338gqmwol1vn/9785171517205.jpg</t>
  </si>
  <si>
    <t>978-5-17-151720-5</t>
  </si>
  <si>
    <t>Vite Petrovu povezlo: on nashël Volshebnyĭ magazin, gde prodaiutsia raznye veshchi, kotorye mogut vsë delatʹ sami, vmesto khoziaina. Kraski risuiut, ruchki pishut bez oshibok, muzykalʹnye instrumenty igraiut. Nado tolʹko znatʹ k nim podkhod. No bednyĭ Vitia dazhe pravilʹnye slova zapomnitʹ ne mog. Ėtu zakhvatyvaiushchuiu istoriiu napisal znamenityĭ skazochnik Vladimir Suteev. No ne uspel narisovatʹ k neĭ kartinki. Illiustratsii k skazke sdelala khudozhnik N. Kudriavtseva.Dlia mladshego shkolʹnogo vozrasta.</t>
  </si>
  <si>
    <t>Volshebnyĭ magazin</t>
  </si>
  <si>
    <t>Петя Иванов и Волшебник Тик-Так</t>
  </si>
  <si>
    <t>Какое разочарование испытал Петя Иванов, когда родители подарили ему часы. Не электронные, без турбийона, а древние, в виде луковицы, сделанные бог знает в каком веке. Ведь в школе засмеют! Но оказалось, часы не простые, с их помощью можно управлять временем, скакать на миллионы лет вперёд и назад. И что же понял Петя, побывав в гостях у питекантропов, в петровскую эпоху в Москве, а потом в конце ХХI века? Что везде надо беречь время и учить уроки!</t>
  </si>
  <si>
    <t>Petya Ivanov and the Wizard Tick-Tock</t>
  </si>
  <si>
    <t>What a disappointment Petya Ivanov felt when his parents gave him a watch. Not electronic, without a tourbillon, but ancient, in the form of an onion, made in God knows what century. After all, they will laugh at school! But it turned out that the clock is not simple, with their help you can control time, jump millions of years back and forth. And what did Petya understand after visiting the pithecanthropists, in the Petrine era in Moscow, and then at the end of the XXI century? That everywhere it is necessary to save time and learn lessons!</t>
  </si>
  <si>
    <t>http://sentrumbookstore.com/upload/iblock/fe9/l5nwa2hz3233lu0xlu9w5roatx1hfi2y/9785171517274.jpg</t>
  </si>
  <si>
    <t>978-5-17-151727-4</t>
  </si>
  <si>
    <t>Kakoe razocharovanie ispytal Petia Ivanov, kogda roditeli podarili emu chasy. Ne ėlektronnye, bez turbiĭona, a drevnie, v vide lukovitsy, sdelannye bog znaet v kakom veke. Vedʹ v shkole zasmeiut! No okazalosʹ, chasy ne prostye, s ikh pomoshchʹiu mozhno upravliatʹ vremenem, skakatʹ na milliony let vperëd i nazad. I chto zhe ponial Petia, pobyvav v gostiakh u pitekantropov, v petrovskuiu ėpokhu v Moskve, a potom v kontse KhKhI veka? Chto vezde nado berechʹ vremia i uchitʹ uroki!</t>
  </si>
  <si>
    <t>Petia Ivanov i Volshebnik Tik-Tak</t>
  </si>
  <si>
    <t>Троепольский, Гавриил</t>
  </si>
  <si>
    <t>ЖК Троепольский. Белый Бим Черное ухо</t>
  </si>
  <si>
    <t>Широко известная повесть о собаке, умном, добром сеттере Биме, и о людях, добрых и злых, которых встречает Бим. Автор страстно защищает все живое на Земле, говорит об огромной ответственности человека перед природой. Для среднего школьного возраста.</t>
  </si>
  <si>
    <t>Живая классика</t>
  </si>
  <si>
    <t>Детская литература</t>
  </si>
  <si>
    <t>Troepolsky, Gabriel</t>
  </si>
  <si>
    <t>LCD Troepolsky. White Bim Black Ear</t>
  </si>
  <si>
    <t>A well-known story about a dog, a smart, kind setter Bim, and about people, good and evil, whom Bim meets. The author passionately defends all life on Earth, speaks about the enormous responsibility of man to nature. For middle school age.</t>
  </si>
  <si>
    <t>http://sentrumbookstore.com/upload/iblock/9d3/12k7y1w02xx40p7iu1zy4aepoy9xpf4f/9785080069710.jpg</t>
  </si>
  <si>
    <t>978-5-08-006971-0</t>
  </si>
  <si>
    <t>Shiroko izvestnaia povestʹ o sobake, umnom, dobrom settere Bime, i o liudiakh, dobrykh i zlykh, kotorykh vstrechaet Bim. Avtor strastno zashchishchaet vse zhivoe na Zemle, govorit ob ogromnoĭ otvetstvennosti cheloveka pered prirodoĭ. Dlia srednego shkolʹnogo vozrasta.</t>
  </si>
  <si>
    <t>Troepolʹskiĭ, Gavriil</t>
  </si>
  <si>
    <t>ZhK Troepolʹskiĭ. Belyĭ Bim Chernoe ukho</t>
  </si>
  <si>
    <t>Ульева, Елена</t>
  </si>
  <si>
    <t>Книжки-картинки. Ёжик и золотая осень/Ульева Е.</t>
  </si>
  <si>
    <t>Книжки-картинки</t>
  </si>
  <si>
    <t>Uleva, Elena</t>
  </si>
  <si>
    <t xml:space="preserve">Picture books. Hedgehog and golden autumn/Uleva E. </t>
  </si>
  <si>
    <t>http://sentrumbookstore.com/upload/iblock/600/5e4v0jqt61qrc7fzy92pnh3243sq3cf5/9785001547815.jpg</t>
  </si>
  <si>
    <t>978-5-00154-781-5</t>
  </si>
  <si>
    <t>Ulʹeva, Elena</t>
  </si>
  <si>
    <t xml:space="preserve">Knizhki-kartinki. Ëzhik i zolotaia osenʹ/Ulʹeva E. </t>
  </si>
  <si>
    <t>Усачев, А._ Дядина, Г._ Степанова, Т.В.</t>
  </si>
  <si>
    <t>Весёлый Новый год. Стихи и загадки (НГ)</t>
  </si>
  <si>
    <t>Эта книга поможет вам и вашему ребенку весело и с пользой провести время. В ней малыш не только прочитает самые добрые и забавные стихотворения о Новом годе, елочных игрушках и Дедушке Морозе, но и постарается отгадать интересные зимние загадки.</t>
  </si>
  <si>
    <t>Usachev, A._ Dyadina, G._ Stepanova, T.V.</t>
  </si>
  <si>
    <t xml:space="preserve">Happy New Year. Poems and Riddles (NG) </t>
  </si>
  <si>
    <t>This book will help you and your child have fun and have a good time. In it, the kid will not only read the kindest and funniest poems about the New Year, Christmas tree toys and Santa Claus, but also try to guess interesting winter riddles.</t>
  </si>
  <si>
    <t>http://sentrumbookstore.com/upload/iblock/cb8/srgx360hn59uyzwqc5mf31p0iadzbcl1/9785353103578.jpg</t>
  </si>
  <si>
    <t>978-5-353-10357-8</t>
  </si>
  <si>
    <t>Ėta kniga pomozhet vam i vashemu rebenku veselo i s polʹzoĭ provesti vremia. V neĭ malysh ne tolʹko prochitaet samye dobrye i zabavnye stikhotvoreniia o Novom gode, elochnykh igrushkakh i Dedushke Moroze, no i postaraetsia otgadatʹ interesnye zimnie zagadki.</t>
  </si>
  <si>
    <t>Usachev, A._ Diadina, G._ Stepanova, T.V.</t>
  </si>
  <si>
    <t xml:space="preserve">Vesëlyĭ Novyĭ god. Stikhi i zagadki (NG) </t>
  </si>
  <si>
    <t>Фарндон, Джон</t>
  </si>
  <si>
    <t>Большое путешествие по телу человека</t>
  </si>
  <si>
    <t>В этой книге подробно, наглядно и невероятно увлекательно рассказано о том, как устроен и как работает человеческий организм. Из чего состоит наше тело, что такое клетки, ткани и органы? Как работают мышцы, нервы и гормоны? Для чего нужны вода и еда и что с ними происходит в организме человека? Почему мы болеем и как выздоравливаем, как распознаем запахи и вкусы? Как мы думаем? Почему мы похожи на своих родителей?Подробный ответ на каждый вопрос разбит на удобные блоки и проиллюстрирован так, что становится ясно не только как устроено человеческое тело, но и как именно происходят в нем все жизненные процессы.Современная и оригинальная по замыслу и исполнению научно-популярная книга написана известным британским писателем Джоном Фарндоном, лауреатом книжных премий в США и Великобритании.Для детей 8-12 лет.</t>
  </si>
  <si>
    <t>Детская познавательная литература</t>
  </si>
  <si>
    <t>Лабиринт</t>
  </si>
  <si>
    <t>Farndon, John</t>
  </si>
  <si>
    <t>A great journey through the human body</t>
  </si>
  <si>
    <t>This book tells in detail, clearly and incredibly fascinating about how the human body works and how it works. What is our body made of, what are cells, tissues and organs? How do muscles, nerves and hormones work? What are water and food for and what happens to them in the human body? Why do we get sick and how do we recover, how do we recognize smells and tastes? How do we think? Why do we look like our parents?The detailed answer to each question is divided into convenient blocks and illustrated in such a way that it becomes clear not only how the human body is arranged, but also how exactly all life processes occur in it.Modern and original in design and execution, the popular science book was written by the famous British writer John Farndon, winner of book awards in the USA and Great Britain.For children 8-12 years old.</t>
  </si>
  <si>
    <t>http://sentrumbookstore.com/upload/iblock/b9c/a9oc32g1ousvbae4mx7fbb1uy1kap505/9785928728953.jpg</t>
  </si>
  <si>
    <t>978-5-9287-2895-3</t>
  </si>
  <si>
    <t>V ėtoĭ knige podrobno, nagliadno i neveroiatno uvlekatelʹno rasskazano o tom, kak ustroen i kak rabotaet chelovecheskiĭ organizm. Iz chego sostoit nashe telo, chto takoe kletki, tkani i organy? Kak rabotaiut myshtsy, nervy i gormony? Dlia chego nuzhny voda i eda i chto s nimi proiskhodit v organizme cheloveka? Pochemu my boleem i kak vyzdoravlivaem, kak raspoznaem zapakhi i vkusy? Kak my dumaem? Pochemu my pokhozhi na svoikh roditeleĭ?Podrobnyĭ otvet na kazhdyĭ vopros razbit na udobnye bloki i proilliustrirovan tak, chto stanovitsia iasno ne tolʹko kak ustroeno chelovecheskoe telo, no i kak imenno proiskhodiat v nem vse zhiznennye protsessy.Sovremennaia i originalʹnaia po zamyslu i ispolneniiu nauchno-populiarnaia kniga napisana izvestnym britanskim pisatelem Dzhonom Farndonom, laureatom knizhnykh premiĭ v SShA i Velikobritanii.Dlia deteĭ 8-12 let.</t>
  </si>
  <si>
    <t>Farndon, Dzhon</t>
  </si>
  <si>
    <t>Bolʹshoe puteshestvie po telu cheloveka</t>
  </si>
  <si>
    <t>Филиппова, Екатерина</t>
  </si>
  <si>
    <t>Паровоз и Дед Мороз. Новогоднее путешествие : [сказка] / текст и ил. Е. Ю. Филипповой. — М. : Нигма, 2020. — 40 с. : ил.</t>
  </si>
  <si>
    <t>В издательстве 'Нигма' выходит авторская книга художницы, мультипликатора, призёра международных и российских кинофестивалей Екатерины Филипповой 'Паровоз и Дед Мороз. Новогоднее путешествие'.Это сказочная история для детей дошкольного возраста. Книга, несомненно, понравится мальчишкам и девчонкам, так как один из её главных героев - очаровательный Паровозик. Кто из детей не хотел бы прокатиться по огромной стране в компании Деда Мороза и Снегурочки?У доброго волшебника Деда Мороза перед Новым годом дел невпроворот: ведь он должен привезти подарки всем детям нашей огромной страны! Но вот беда: прямо накануне праздника олени простудились, и врач строго-настрого запретил им везти сани… Как же теперь успеть всех поздравить? А что, если совершить волшебное путешествие поможет… паровоз?Предыдущая авторская книга Екатерины Филипповой 'Кораблик, который хотел летать', получила много хороших отзывов и легла в основу мультфильма, вышедшего в фестивальный прокат. Мультфильм озвучил Народный артист РФ Сергей Безруков.Новая сказка автора полна юмора, тепла и новогоднего волшебства. Это добрая история, которая станет достойным пополнением любой домашней библиотеки.Об авторе и иллюстраторе:Екатерина Филиппова - художник, сценарист и режиссёр анимационного кино. Закончила МСИ им. Державина по специальности 'Актриса драматического театра и кино'. Играла в нескольких постановках в театре 'Школа Драматического Искусства'. Училась режиссуре анимации в школе-студии 'ШАР' и на режиссёрских курсах при киностудии 'Союзмультфильм'. Участник и призёр международных и российских кинофестивалей. За мультфильм 'Хоботёнок' получила приз Александра Петрова, приз 'Золотая горошина' за лучшее детское кино, приз на фестивале SICAF в Корее и другие награды.</t>
  </si>
  <si>
    <t>Filippova, Ekaterina</t>
  </si>
  <si>
    <t xml:space="preserve">The locomotive and Santa Claus. New Year's journey : [fairy tale] / text and ill. by E. Y. Filippova. — M. : Nygma, 2020. — 40 p. : ill. </t>
  </si>
  <si>
    <t>The publishing house "Nygma" publishes the author's book by the artist, animator, winner of international and Russian film festivals Ekaterina Filippova "Steam Locomotive and Santa Claus. New Year's Journey'.This is a fairy tale story for preschool children. The book will undoubtedly appeal to boys and girls, as one of its main characters is a charming Steam train. Which of the children would not like to ride around a huge country in the company of Santa Claus and Snow Maiden?The good wizard Santa Claus has a lot of things to do before the New Year: after all, he must bring gifts to all the children of our huge country! But the trouble is: right on the eve of the holiday, the deer caught a cold, and the doctor strictly forbade them to carry a sleigh… How can I congratulate everyone now? And what if a steam locomotive helps to make a magical journey?The previous author's book by Ekaterina Filippova 'The Ship that wanted to Fly' received many good reviews and formed the basis of the cartoon, which was released at the festival. The cartoon was voiced by People's Artist of the Russian Federation Sergey Bezrukov.The author's new fairy tale is full of humor, warmth and New Year's magic. This is a good story that will be a worthy addition to any home library.About the author and illustrator:Ekaterina Filippova is an artist, screenwriter and director of animated films. Graduated from the Moscow State Medical Institute. Derzhavina majored in Drama Theater and Cinema actress. She played in several productions at the theater "School of Dramatic Art". She studied animation directing at the SHAR studio school and at the directing courses at the Soyuzmultfilm film studio. Participant and prize-winner of international and Russian film festivals. For the cartoon "Hobotenok" she received the Alexander Petrov Prize, the Golden Pea prize for the best children's cinema, a prize at the SICAF festival in Korea and other awards.</t>
  </si>
  <si>
    <t>http://sentrumbookstore.com/upload/iblock/bea/1c8cbzg90tcsvxcb9z63yw53pmbm0upz/9785433508217.jpg</t>
  </si>
  <si>
    <t>978-5-4335-0821-7</t>
  </si>
  <si>
    <t>V izdatelʹstve 'Nigma' vykhodit avtorskaia kniga khudozhnitsy, mulʹtiplikatora, prizëra mezhdunarodnykh i rossiĭskikh kinofestivaleĭ Ekateriny Filippovoĭ 'Parovoz i Ded Moroz. Novogodnee puteshestvie'.Ėto skazochnaia istoriia dlia deteĭ doshkolʹnogo vozrasta. Kniga, nesomnenno, ponravitsia malʹchishkam i devchonkam, tak kak odin iz eë glavnykh geroev - ocharovatelʹnyĭ Parovozik. Kto iz deteĭ ne khotel by prokatitʹsia po ogromnoĭ strane v kompanii Deda Moroza i Snegurochki?U dobrogo volshebnika Deda Moroza pered Novym godom del nevprovorot: vedʹ on dolzhen privezti podarki vsem detiam nasheĭ ogromnoĭ strany! No vot beda: priamo nakanune prazdnika oleni prostudilisʹ, i vrach strogo-nastrogo zapretil im vezti sani… Kak zhe teperʹ uspetʹ vsekh pozdravitʹ? A chto, esli sovershitʹ volshebnoe puteshestvie pomozhet… parovoz?Predydushchaia avtorskaia kniga Ekateriny Filippovoĭ 'Korablik, kotoryĭ khotel letatʹ', poluchila mnogo khoroshikh otzyvov i legla v osnovu mulʹtfilʹma, vyshedshego v festivalʹnyĭ prokat. Mulʹtfilʹm ozvuchil Narodnyĭ artist RF Sergeĭ Bezrukov.Novaia skazka avtora polna iumora, tepla i novogodnego volshebstva. Ėto dobraia istoriia, kotoraia stanet dostoĭnym popolneniem liuboĭ domashneĭ biblioteki.Ob avtore i illiustratore:Ekaterina Filippova - khudozhnik, stsenarist i rezhissër animatsionnogo kino. Zakonchila MSI im. Derzhavina po spetsialʹnosti 'Aktrisa dramaticheskogo teatra i kino'. Igrala v neskolʹkikh postanovkakh v teatre 'Shkola Dramaticheskogo Iskusstva'. Uchilasʹ rezhissure animatsii v shkole-studii 'ShAR' i na rezhissërskikh kursakh pri kinostudii 'Soiuzmulʹtfilʹm'. Uchastnik i prizër mezhdunarodnykh i rossiĭskikh kinofestivaleĭ. Za mulʹtfilʹm 'Khobotënok' poluchila priz Aleksandra Petrova, priz 'Zolotaia goroshina' za luchshee detskoe kino, priz na festivale SICAF v Koree i drugie nagrady.</t>
  </si>
  <si>
    <t xml:space="preserve">Parovoz i Ded Moroz. Novogodnee puteshestvie : [skazka] / tekst i il. E. IU. Filippovoĭ. — M. : Nigma, 2020. — 40 s. : il. </t>
  </si>
  <si>
    <t>Фрей, Раймунд</t>
  </si>
  <si>
    <t>Динозавры в натуральную величину</t>
  </si>
  <si>
    <t>Иллюстрированная энциклопедия</t>
  </si>
  <si>
    <t>Frey, Raymond</t>
  </si>
  <si>
    <t>Life-size dinosaurs</t>
  </si>
  <si>
    <t>http://sentrumbookstore.com/upload/iblock/e62/klep6sc9oj367odfrks5auyoumshnwdt/9785389208131.jpg</t>
  </si>
  <si>
    <t>978-5-389-20813-1</t>
  </si>
  <si>
    <t>Freĭ, Raĭmund</t>
  </si>
  <si>
    <t>Dinozavry v naturalʹnuiu velichinu</t>
  </si>
  <si>
    <t>Сказки о химии</t>
  </si>
  <si>
    <t>Книга Геннадия Михайловича Цыферова 'Сказки о химии' познакомит детей с интереснейшими химическими реакциями, происходящими вокруг нас, и с веществами, из которых производят одежду, шины машин, корабли и здания, удобрения для растений. Вы узнаете, как защищается от врагов жук-бомбардир, как сделать батарейку из сахара, для чего биологу Флемингу понадобились слёзы, как канарейка спасала жизни шахтёрам… и многое другое!Для младшего школьного возраста.</t>
  </si>
  <si>
    <t>Научные сказки</t>
  </si>
  <si>
    <t>Tales of chemistry</t>
  </si>
  <si>
    <t>Gennady Mikhailovich Tsyferov's book "Tales of Chemistry" will introduce children to the most interesting chemical reactions taking place around us, and with substances from which clothes, car tires, ships and buildings, fertilizers for plants are made. You will learn how the bombardier beetle defends itself from enemies, how to make a battery out of sugar, why the biologist Fleming needed tears, how the canary saved the lives of miners ... and much more!For primary school age.</t>
  </si>
  <si>
    <t>http://sentrumbookstore.com/upload/iblock/6cb/d9mvwlmy39uwp0k3mq9kegwui1xgkvzf/9785171479091.jpg</t>
  </si>
  <si>
    <t>978-5-17-147909-1</t>
  </si>
  <si>
    <t>Kniga Gennadiia Mikhaĭlovicha TSyferova 'Skazki o khimii' poznakomit deteĭ s interesneĭshimi khimicheskimi reaktsiiami, proiskhodiashchimi vokrug nas, i s veshchestvami, iz kotorykh proizvodiat odezhdu, shiny mashin, korabli i zdaniia, udobreniia dlia rasteniĭ. Vy uznaete, kak zashchishchaetsia ot vragov zhuk-bombardir, kak sdelatʹ batareĭku iz sakhara, dlia chego biologu Flemingu ponadobilisʹ slëzy, kak kanareĭka spasala zhizni shakhtëram… i mnogoe drugoe!Dlia mladshego shkolʹnogo vozrasta.</t>
  </si>
  <si>
    <t>Skazki o khimii</t>
  </si>
  <si>
    <t>Шварц, Евгений_ Пантелеев, Леонид_ Пивоварова, Ирина</t>
  </si>
  <si>
    <t>Такие девчонки: рассказы</t>
  </si>
  <si>
    <t>В книге собраны забавные рассказы, главные герои которых - неугомонные девчонки. Свои смешные истории об этих шалуньях, непоседах и фантазерках поведали нам известные детские писатели. А современная художница Ольга Капустина нарисовала веселые иллюстрации к их похождениям.Для младшего школьного возраста.</t>
  </si>
  <si>
    <t>Озорные рассказы</t>
  </si>
  <si>
    <t>Энас</t>
  </si>
  <si>
    <t>Schwartz, Evgeny_ Panteleev, Leonid_ Pivovarova, Irina</t>
  </si>
  <si>
    <t>Such girls: stories</t>
  </si>
  <si>
    <t>The book contains funny stories, the main characters of which are restless girls. Famous children's writers have told us their funny stories about these minx, fidgets and dreamers. And the modern artist Olga Kapustina drew funny illustrations for their adventures.For primary school age.</t>
  </si>
  <si>
    <t>http://sentrumbookstore.com/upload/iblock/91a/7v3n6mjzeidz18qd0hrbt5brvc2vodnk/9785001981152.jpg</t>
  </si>
  <si>
    <t>978-5-001-98115-2</t>
  </si>
  <si>
    <t>V knige sobrany zabavnye rasskazy, glavnye geroi kotorykh - neugomonnye devchonki. Svoi smeshnye istorii ob ėtikh shalunʹiakh, neposedakh i fantazerkakh povedali nam izvestnye detskie pisateli. A sovremennaia khudozhnitsa Olʹga Kapustina narisovala veselye illiustratsii k ikh pokhozhdeniiam.Dlia mladshego shkolʹnogo vozrasta.</t>
  </si>
  <si>
    <t>Shvarts, Evgeniĭ_ Panteleev, Leonid_ Pivovarova, Irina</t>
  </si>
  <si>
    <t>Takie devchonki: rasskazy</t>
  </si>
  <si>
    <t>Шнайдер, Лиана</t>
  </si>
  <si>
    <t>Большая книга приключений Конни. Полезные привычки</t>
  </si>
  <si>
    <t>Лучший друг - Конни</t>
  </si>
  <si>
    <t>Schneider, Liana</t>
  </si>
  <si>
    <t>Connie's big adventure book. Useful habits</t>
  </si>
  <si>
    <t>http://sentrumbookstore.com/upload/iblock/911/iks7ftlw227oeezcu0gjrhoe7t9pskzh/9785961482195.jpg</t>
  </si>
  <si>
    <t>978-5-9614-8219-5</t>
  </si>
  <si>
    <t>Shnaĭder, Liana</t>
  </si>
  <si>
    <t>Bolʹshaia kniga prikliucheniĭ Konni. Poleznye privychki</t>
  </si>
  <si>
    <t>Большая книга приключений Конни: Самостоятельность</t>
  </si>
  <si>
    <t>Connie's Big Adventure Book: Independence</t>
  </si>
  <si>
    <t>http://sentrumbookstore.com/upload/iblock/fcc/t5y5p3fu43ero2thzazky19yn09xsrjd/9785961481976.jpg</t>
  </si>
  <si>
    <t>978-5-9614-8197-6</t>
  </si>
  <si>
    <t>Bolʹshaia kniga prikliucheniĭ Konni: Samostoiatelʹnostʹ</t>
  </si>
  <si>
    <t>Шульц, Бьянка</t>
  </si>
  <si>
    <t>Кк. Дракоша. Скажи правду, Дракоша! /Шульц Б.</t>
  </si>
  <si>
    <t>Дракоша</t>
  </si>
  <si>
    <t>Schultz, Bianca</t>
  </si>
  <si>
    <t xml:space="preserve">Kk. Drakosha. Tell the truth, Dragon! /Schultz B. </t>
  </si>
  <si>
    <t>http://sentrumbookstore.com/upload/iblock/728/d7fklxbfbm4k725pwdts8d2s6vpct958/9785001549598.jpg</t>
  </si>
  <si>
    <t>978-5-00154-959-8</t>
  </si>
  <si>
    <t>Shulʹts, Bʹianka</t>
  </si>
  <si>
    <t xml:space="preserve">Kk. Drakosha. Skazhi pravdu, Drakosha! /Shulʹts B. </t>
  </si>
  <si>
    <t>Энде, М.</t>
  </si>
  <si>
    <t>Транквилла Неуклюжевна, или Сказка о черепахе, которая приняла твёрдое решение</t>
  </si>
  <si>
    <t>Бесконечная история</t>
  </si>
  <si>
    <t>Ende, M.</t>
  </si>
  <si>
    <t>Tranquilla is Clumsy, or the Tale of the Turtle who made a firm decision</t>
  </si>
  <si>
    <t>http://sentrumbookstore.com/upload/iblock/8bc/keql5ddwkhug33yw76cgeclhvj5h0d4s/9785389216211.jpg</t>
  </si>
  <si>
    <t>978-5-389-21621-1</t>
  </si>
  <si>
    <t>Ėnde, M.</t>
  </si>
  <si>
    <t>Trankvilla Neukliuzhevna, ili Skazka o cherepakhe, kotoraia priniala tvërdoe reshenie</t>
  </si>
  <si>
    <t>Янтти, Риикка</t>
  </si>
  <si>
    <t>Истории про маленького Мышонка. Капризный день</t>
  </si>
  <si>
    <t>С самого утра не заладился день у Мышонка. Хочется одного, а приходится делать совсем другое! Футболка и штанишки не слушаются, в луже не разрешают прыгать, а ещё заставляют есть брокколи. Фу!.. Ну как тут не заупрямиться?Хорошо, что мама-мышка знает, как помочь сынишке справиться с капризами.Добрая и забавная история из жизни маленького Мышонка поможет детям и взрослым взглянуть на знакомые проблемы со стороны.В серии вышли книги:Капризный деньМамин помощникСамая лучшая мама на светеСчастливая неделяПервый походУра! Мы едем в лесКогда наступит Новый год?Для детей до трех лет.</t>
  </si>
  <si>
    <t>Истории про маленького Мышонка</t>
  </si>
  <si>
    <t>Стрекоза</t>
  </si>
  <si>
    <t>Yanti, Rijeka</t>
  </si>
  <si>
    <t>Stories about a little Mouse. A moody day</t>
  </si>
  <si>
    <t>Since the very morning, the Mouse's day has not gone well. I want one thing, but I have to do something completely different! T-shirt and pants do not obey, they are not allowed to jump in a puddle, and they are also forced to eat broccoli. Fu!.. Well, how can I not be stubborn?It's good that the mouse mom knows how to help her son cope with the whims.A kind and funny story from the life of a little Mouse will help children and adults to look at familiar problems from the outside.Books have been published in the series:Capricious day, my assistant is the best mom in the world, a happy week is the first hike! Are we going to Lesk when will the New Year come?For children under three years old.</t>
  </si>
  <si>
    <t>http://sentrumbookstore.com/upload/iblock/abf/y8uy4r1wy6dowbevar1ksgu0ckcin9ow/9785995153450.jpg</t>
  </si>
  <si>
    <t>978-5-9951-5345-0</t>
  </si>
  <si>
    <t>S samogo utra ne zaladilsia denʹ u Myshonka. Khochetsia odnogo, a prikhoditsia delatʹ sovsem drugoe! Futbolka i shtanishki ne slushaiutsia, v luzhe ne razreshaiut prygatʹ, a eshchë zastavliaiut estʹ brokkoli. Fu!.. Nu kak tut ne zaupriamitʹsia?Khorosho, chto mama-myshka znaet, kak pomochʹ synishke spravitʹsia s kaprizami.Dobraia i zabavnaia istoriia iz zhizni malenʹkogo Myshonka pomozhet detiam i vzroslym vzglianutʹ na znakomye problemy so storony.V serii vyshli knigi:Kapriznyĭ denʹMamin pomoshchnikSamaia luchshaia mama na sveteSchastlivaia nedeliaPervyĭ pokhodUra! My edem v lesKogda nastupit Novyĭ god?Dlia deteĭ do trekh let.</t>
  </si>
  <si>
    <t>IAntti, Riikka</t>
  </si>
  <si>
    <t>Istorii pro malenʹkogo Myshonka. Kapriznyĭ denʹ</t>
  </si>
  <si>
    <t>Истории про маленького Мышонка. Когда наступит Новый год?</t>
  </si>
  <si>
    <t>Ну почему время идёт так медленно?! Мышонок с нетерпением ждёт свой любимый праздник, а Новый год всё никак не наступает. Что же делать? Как интересно провести оставшиеся до долгожданного праздника дни? И как к нему подготовиться? Если хочешь встречать Новый год вместе с Мышонком, скорее открывай книгу!Ведь вместе ждать интереснее!Добрая и забавная история из жизни маленького Мышонка поможет детям и взрослым взглянуть на знакомые проблемы со стороны.В серии вышли книги:Капризный деньМамин помощникСамая лучшая мама на светеСчастливая неделяПервый походУра! Мы едем в лесКогда наступит Новый год?Для детей до трех лет.</t>
  </si>
  <si>
    <t xml:space="preserve">Stories about a little Mouse. When will the New Year come? </t>
  </si>
  <si>
    <t>Why is time going so slow?! The mouse is looking forward to his favorite holiday, but the New Year still does not come. What to do? How interesting is it to spend the days remaining before the long-awaited holiday? And how to prepare for it? If you want to celebrate the New Year with a Mouse, open the book soon!After all, it's more interesting to wait together!A kind and funny story from the life of a little Mouse will help children and adults to look at familiar problems from the outside.Books have been published in the series:Capricious day, my assistant is the best mom in the world, a happy week is the first hike! Are we going to Lesk when will the New Year come?For children under three years old.</t>
  </si>
  <si>
    <t>http://sentrumbookstore.com/upload/iblock/b2c/kd0zae2q2c2nlni40jn6mbrzqqzsx2qd/9785995153504.jpg</t>
  </si>
  <si>
    <t>978-5-9951-5350-4</t>
  </si>
  <si>
    <t>Nu pochemu vremia idët tak medlenno?! Myshonok s neterpeniem zhdët svoĭ liubimyĭ prazdnik, a Novyĭ god vsë nikak ne nastupaet. Chto zhe delatʹ? Kak interesno provesti ostavshiesia do dolgozhdannogo prazdnika dni? I kak k nemu podgotovitʹsia? Esli khocheshʹ vstrechatʹ Novyĭ god vmeste s Myshonkom, skoree otkryvaĭ knigu!Vedʹ vmeste zhdatʹ interesnee!Dobraia i zabavnaia istoriia iz zhizni malenʹkogo Myshonka pomozhet detiam i vzroslym vzglianutʹ na znakomye problemy so storony.V serii vyshli knigi:Kapriznyĭ denʹMamin pomoshchnikSamaia luchshaia mama na sveteSchastlivaia nedeliaPervyĭ pokhodUra! My edem v lesKogda nastupit Novyĭ god?Dlia deteĭ do trekh let.</t>
  </si>
  <si>
    <t xml:space="preserve">Istorii pro malenʹkogo Myshonka. Kogda nastupit Novyĭ god? </t>
  </si>
  <si>
    <t>Истории про маленького Мышонка. Первый поход</t>
  </si>
  <si>
    <t>Что за дерево растёт среди камней? Как называются маленькие голубые цветочки?Кто кричит в ночном лесу?.. Маленький Мышонок увидит и услышит много интересного, потому что они с мамой отправляются в поход. Да-да, в самый настоящий поход - с рюкзаком и палаткой. Вот здорово!Добрая и забавная история из жизни маленького Мышонка поможет детям и взрослым взглянуть на знакомые проблемы со стороны.В серии вышли книги:Капризный деньМамин помощникСамая лучшая мама на светеСчастливая неделяПервый походУра! Мы едем в лесКогда наступит Новый год?Для детей до трех лет</t>
  </si>
  <si>
    <t>Stories about a little Mouse. The first hike</t>
  </si>
  <si>
    <t>What kind of tree grows among the stones? What are the little blue flowers called?Who is screaming in the night forest?.. The little Mouse will see and hear a lot of interesting things, because he and his mother are going camping. Yes, yes, on a real hike - with a backpack and a tent. That's great!A kind and funny story from the life of a little Mouse will help children and adults to look at familiar problems from the outside.Books have been published in the series:Capricious day, my assistant is the best mom in the world, a happy week is the first hike! Are we going to Lesk when will the New Year come?For children under three years old</t>
  </si>
  <si>
    <t>http://sentrumbookstore.com/upload/iblock/186/zt51ri64xrwc0lyoiw7c8kigy1bxzm6g/9785995153474.jpg</t>
  </si>
  <si>
    <t>978-5-9951-5347-4</t>
  </si>
  <si>
    <t>Chto za derevo rastët sredi kamneĭ? Kak nazyvaiutsia malenʹkie golubye tsvetochki?Kto krichit v nochnom lesu?.. Malenʹkiĭ Myshonok uvidit i uslyshit mnogo interesnogo, potomu chto oni s mamoĭ otpravliaiutsia v pokhod. Da-da, v samyĭ nastoiashchiĭ pokhod - s riukzakom i palatkoĭ. Vot zdorovo!Dobraia i zabavnaia istoriia iz zhizni malenʹkogo Myshonka pomozhet detiam i vzroslym vzglianutʹ na znakomye problemy so storony.V serii vyshli knigi:Kapriznyĭ denʹMamin pomoshchnikSamaia luchshaia mama na sveteSchastlivaia nedeliaPervyĭ pokhodUra! My edem v lesKogda nastupit Novyĭ god?Dlia deteĭ do trekh let</t>
  </si>
  <si>
    <t>Istorii pro malenʹkogo Myshonka. Pervyĭ pokhod</t>
  </si>
  <si>
    <t>Истории про маленького Мышонка. Самая лучшая мама на свете</t>
  </si>
  <si>
    <t>Почему мама-мышка заставляет Мышонка надевать нелюбимую шапку?Зачем ей нужно, чтобы малыш научился играть на пианино? Неужели ей жалко купить сынишке электронную игру? Мышонок всерьёз разобиделся на маму.И всё-таки она у него лучше всех: самая добрая, самая умная.Но, оказывается, даже мама чего-то не умеет.Что ж, Мышонок с удовольствием её научит!Добрая и забавная история из жизни маленького Мышонка поможет детям и взрослым взглянуть на знакомые проблемы со стороны.В серии вышли книги:Капризный деньМамин помощникСамая лучшая мама на светеСчастливая неделяПервый походУра! Мы едем в лесКогда наступит Новый год?Для детей до трех лет</t>
  </si>
  <si>
    <t>Stories about a little Mouse. The best mom in the world</t>
  </si>
  <si>
    <t>Why does the mouse mom make the Mouse wear an unloved hat?Why does she need her baby to learn to play the piano? Is she really sorry to buy her son an electronic game? The mouse was seriously offended by his mother.And yet she is his best: the kindest, the smartest.But, it turns out, even Mom doesn't know how to do something.Well, the Mouse will be happy to teach her!A kind and funny story from the life of a little Mouse will help children and adults to look at familiar problems from the outside.Books have been published in the series:Capricious day, my assistant is the best mom in the world, a happy week is the first hike! Are we going to Lesk when will the New Year come?For children under three years old</t>
  </si>
  <si>
    <t>http://sentrumbookstore.com/upload/iblock/664/gwro40xb846qp32rrzkx6aj545qvay1f/9785995153498.jpg</t>
  </si>
  <si>
    <t>978-5-9951-5349-8</t>
  </si>
  <si>
    <t>Pochemu mama-myshka zastavliaet Myshonka nadevatʹ neliubimuiu shapku?Zachem eĭ nuzhno, chtoby malysh nauchilsia igratʹ na pianino? Neuzheli eĭ zhalko kupitʹ synishke ėlektronnuiu igru? Myshonok vserʹëz razobidelsia na mamu.I vsë-taki ona u nego luchshe vsekh: samaia dobraia, samaia umnaia.No, okazyvaetsia, dazhe mama chego-to ne umeet.Chto zh, Myshonok s udovolʹstviem eë nauchit!Dobraia i zabavnaia istoriia iz zhizni malenʹkogo Myshonka pomozhet detiam i vzroslym vzglianutʹ na znakomye problemy so storony.V serii vyshli knigi:Kapriznyĭ denʹMamin pomoshchnikSamaia luchshaia mama na sveteSchastlivaia nedeliaPervyĭ pokhodUra! My edem v lesKogda nastupit Novyĭ god?Dlia deteĭ do trekh let</t>
  </si>
  <si>
    <t>Istorii pro malenʹkogo Myshonka. Samaia luchshaia mama na svete</t>
  </si>
  <si>
    <t>Русские народные сказки из собрания А. Н. Афанасьева</t>
  </si>
  <si>
    <t>Улитка Коперника</t>
  </si>
  <si>
    <t>Russian folk tales from the collection of A. N. Afanasyev</t>
  </si>
  <si>
    <t>http://sentrumbookstore.com/upload/iblock/4f8/leabh0jnumj8sbalvw0jqv66i78su1gr/9785604612330.jpg</t>
  </si>
  <si>
    <t>978-5-6046123-3-0</t>
  </si>
  <si>
    <t>Russkie narodnye skazki iz sobraniia A. N. Afanasʹeva</t>
  </si>
  <si>
    <t>Басова, Евгения; Ботева, Мария</t>
  </si>
  <si>
    <t>Я здесь живу: сборник повестей</t>
  </si>
  <si>
    <t>Когда человек уже не ребенок, но еще не взрослый, его одолевает ворох мыслей. Ведь подростки ищут себя и близких по духу друзей, ссорятся и мирятся с родителями, спорят с учителями и переживают первую любовь.Два автора, чьи произведения вошли в эту книгу, удивительно тонко подхватили это ощущение «перепутья», взгляда в будущее. Они рассказывают о жизни подростков в городе и деревне, в благополучных и не очень семьях. Их герои не становятся супергероями и не переживают какие-то потрясающие приключения — они просто живут. Здесь и сейчас.</t>
  </si>
  <si>
    <t>КомпасГид. Избранное</t>
  </si>
  <si>
    <t>КомпасГид</t>
  </si>
  <si>
    <t>Basova, Evgenia; Boteva, Maria</t>
  </si>
  <si>
    <t>I live here: a collection of stories</t>
  </si>
  <si>
    <t>When a person is no longer a child, but not yet an adult, he is overcome by a heap of thoughts. After all, teenagers are looking for themselves and close friends, quarrel and put up with their parents, argue with teachers and experience first love.Two authors, whose works are included in this book, surprisingly subtly picked up this feeling of "crossroads", a look into the future. They tell about the life of teenagers in the city and the countryside, in prosperous and not very well-off families. Their heroes don't become superheroes and don't go through some amazing adventures - they just live. Here and now.</t>
  </si>
  <si>
    <t>http://sentrumbookstore.com/upload/iblock/26c/lsnbsavayd873qypx25gyoi9c36v8avl/9785000837979.jpg</t>
  </si>
  <si>
    <t>978-5-00083-797-9</t>
  </si>
  <si>
    <t>Kogda chelovek uzhe ne rebenok, no eshche ne vzroslyĭ, ego odolevaet vorokh mysleĭ. Vedʹ podrostki ishchut sebia i blizkikh po dukhu druzeĭ, ssoriatsia i miriatsia s roditeliami, sporiat s uchiteliami i perezhivaiut pervuiu liubovʹ.Dva avtora, chʹi proizvedeniia voshli v ėtu knigu, udivitelʹno tonko podkhvatili ėto oshchushchenie «pereputʹia», vzgliada v budushchee. Oni rasskazyvaiut o zhizni podrostkov v gorode i derevne, v blagopoluchnykh i ne ochenʹ semʹiakh. Ikh geroi ne stanoviatsia supergeroiami i ne perezhivaiut kakie-to potriasaiushchie prikliucheniia — oni prosto zhivut. Zdesʹ i seĭchas.</t>
  </si>
  <si>
    <t>Basova, Evgeniia; Boteva, Mariia</t>
  </si>
  <si>
    <t>IA zdesʹ zhivu: sbornik povesteĭ</t>
  </si>
  <si>
    <t>Булычев, Кир</t>
  </si>
  <si>
    <t>ИБФИП/Заповедник сказок</t>
  </si>
  <si>
    <t>В московском заповеднике сказок чрезвычайное происшествие - пропал директор! Жители заповедника обратились за помощью к Алисе. Отважная девочка выяснит, что стало с директором, и отправится в легендарную эпоху, чтобы ему помочь. О том, как Алиса Селезнева и сказочные герои восстанавливали мир в заповеднике, читайте в повестях 'Заповедник сказок' и 'Козлик Иван Иванович'.В повести 'Лиловый шар' Алиса еще раз отправляется в эпоху легенд, чтобы найти и обезвредить вирус злобы и вражды, который может погубить человечество.Для детей 11-14 лет.</t>
  </si>
  <si>
    <t>Детская художественная литература</t>
  </si>
  <si>
    <t>Bulychev, Cyrus</t>
  </si>
  <si>
    <t>IBFIP/Fairy Tale Reserve</t>
  </si>
  <si>
    <t>There is an emergency in the Moscow fairy tale reserve - the director has disappeared! The residents of the reserve turned to Alice for help. The brave girl will find out what happened to the director, and will go to the legendary era to help him. Read about how Alice Selezneva and fairy-tale heroes restored peace in the reserve in the stories "The Reserve of Fairy Tales" and "Ivan Ivanovich Kozlik".In the story "Purple Ball" Alice once again goes to the era of legends to find and neutralize the virus of malice and enmity, which can destroy humanity.For children aged 11-14.</t>
  </si>
  <si>
    <t>http://sentrumbookstore.com/upload/iblock/23f/604a3xyddk126is82gewb8v1hqi1r7tz/9785928734091.jpg</t>
  </si>
  <si>
    <t>978-5-9287-3409-1</t>
  </si>
  <si>
    <t>V moskovskom zapovednike skazok chrezvychaĭnoe proisshestvie - propal direktor! Zhiteli zapovednika obratilisʹ za pomoshchʹiu k Alise. Otvazhnaia devochka vyiasnit, chto stalo s direktorom, i otpravitsia v legendarnuiu ėpokhu, chtoby emu pomochʹ. O tom, kak Alisa Selezneva i skazochnye geroi vosstanavlivali mir v zapovednike, chitaĭte v povestiakh 'Zapovednik skazok' i 'Kozlik Ivan Ivanovich'.V povesti 'Lilovyĭ shar' Alisa eshche raz otpravliaetsia v ėpokhu legend, chtoby naĭti i obezvreditʹ virus zloby i vrazhdy, kotoryĭ mozhet pogubitʹ chelovechestvo.Dlia deteĭ 11-14 let.</t>
  </si>
  <si>
    <t>Bulychev, Kir</t>
  </si>
  <si>
    <t>IBFIP/Zapovednik skazok</t>
  </si>
  <si>
    <t>Климова, Любовь</t>
  </si>
  <si>
    <t>Все, что ты хотела узнать о переходном возрасте</t>
  </si>
  <si>
    <t>Книга бережно и доступно рассказывает том, как взрослеет девочка, какие удивительные процессы происходят внутри ее тела и как заботиться о себе. Издание основано на проверенных медицинских фактах и адаптировано для легкого восприятия. Будет интересно родителям и доступно для понимания девочкам, которые уже знают основы полового созревания, но хотят получить больше достоверной информации.</t>
  </si>
  <si>
    <t>Klimova, Love</t>
  </si>
  <si>
    <t>Everything you wanted to know about the transition age</t>
  </si>
  <si>
    <t>The book carefully and easily tells how a girl grows up, what amazing processes take place inside her body and how to take care of herself. The publication is based on proven medical facts and adapted for easy perception. It will be interesting for parents and understandable for girls who already know the basics of puberty, but want to get more reliable information.</t>
  </si>
  <si>
    <t>http://sentrumbookstore.com/upload/iblock/ca4/n5ip59ti9iwjla5tul9g6u7fpvlcmfkf/9785222369074.jpg</t>
  </si>
  <si>
    <t>978-5-222-36907-4</t>
  </si>
  <si>
    <t>Kniga berezhno i dostupno rasskazyvaet tom, kak vzrosleet devochka, kakie udivitelʹnye protsessy proiskhodiat vnutri ee tela i kak zabotitʹsia o sebe. Izdanie osnovano na proverennykh meditsinskikh faktakh i adaptirovano dlia legkogo vospriiatiia. Budet interesno roditeliam i dostupno dlia ponimaniia devochkam, kotorye uzhe znaiut osnovy polovogo sozrevaniia, no khotiat poluchitʹ bolʹshe dostovernoĭ informatsii.</t>
  </si>
  <si>
    <t>Klimova, Liubovʹ</t>
  </si>
  <si>
    <t>Vse, chto ty khotela uznatʹ o perekhodnom vozraste</t>
  </si>
  <si>
    <t>Юдин, Александр</t>
  </si>
  <si>
    <t>Византийские каникулы НОВИНКА</t>
  </si>
  <si>
    <t>Действие повести происходит в Византии, а точнее в Константинополе. Современный мальчишка по имени Алёша вместе с родителями во время летних каникул отправляется в Турцию. В Стамбуле, бывшем Константинополе, они идут на экскурсию. Но так случается, что семейка отстает от группы экскурсантов, заблудившись в тесных и извилистых закоулках древнего города. Странный старик зловещего вида помогает им выбраться из городских катакомб, но Алёша должен ему кое в чём помочь. Так мальчишка становится попаданцем, оказавшись в столице империи времён императора Константина.Для среднего школьного возраста (10+)Серия «Лабиринт Времени»</t>
  </si>
  <si>
    <t>Лабиринт времени</t>
  </si>
  <si>
    <t>Yudin, Alexander</t>
  </si>
  <si>
    <t>Byzantine holidays are NEW</t>
  </si>
  <si>
    <t>The story takes place in Byzantium, or rather in Constantinople. A modern boy named Alyosha goes to Turkey with his parents during the summer holidays. In Istanbul, the former Constantinople, they go on an excursion. But it so happens that the family lags behind the group of tourists, getting lost in the cramped and winding corners of the ancient city. A strange old man of sinister appearance helps them get out of the city catacombs, but Alyosha has to help him with something. So the boy becomes a hitman, finding himself in the imperial capital of the time of Emperor Constantine.For secondary school age (10+)The "Labyrinth of Time" series</t>
  </si>
  <si>
    <t>http://sentrumbookstore.com/upload/iblock/ee6/67omdxda04dyeh50no0xzl6dpu6otajy/9785907377530.jpg</t>
  </si>
  <si>
    <t>978-5-907377-53-0</t>
  </si>
  <si>
    <t>Deĭstvie povesti proiskhodit v Vizantii, a tochnee v Konstantinopole. Sovremennyĭ malʹchishka po imeni Alësha vmeste s roditeliami vo vremia letnikh kanikul otpravliaetsia v Turtsiiu. V Stambule, byvshem Konstantinopole, oni idut na ėkskursiiu. No tak sluchaetsia, chto semeĭka otstaet ot gruppy ėkskursantov, zabludivshisʹ v tesnykh i izvilistykh zakoulkakh drevnego goroda. Strannyĭ starik zloveshchego vida pomogaet im vybratʹsia iz gorodskikh katakomb, no Alësha dolzhen emu koe v chëm pomochʹ. Tak malʹchishka stanovitsia popadantsem, okazavshisʹ v stolitse imperii vremën imperatora Konstantina.Dlia srednego shkolʹnogo vozrasta (10+)Seriia «Labirint Vremeni»</t>
  </si>
  <si>
    <t>IUdin, Aleksandr</t>
  </si>
  <si>
    <t>Vizantiĭskie kanikuly NOVINKA</t>
  </si>
  <si>
    <t>Annotaion  (Transliteration)</t>
  </si>
  <si>
    <t>Weight</t>
  </si>
  <si>
    <t>Author (transliteration)</t>
  </si>
  <si>
    <t>Title  (Transliteration)</t>
  </si>
  <si>
    <t>Руденко - Главный обвинитель от СССР на Нюрнбергском процессе. Генеральный прокурор СССР с 1953 по 1981 год. Деятельность Романа Руденко на посту главного стража законности страны продолжалась 27 лет. Ни один советский прокурор не занимал столь долго этот пост. Руденко сумел пережить самые страшные и суровые времена. В оценке его работы сегодня мы можем быть спокойными и беспристрастными. Он был героем своего времени. А время ему досталось тяжелое. Но времена не выбирают. В них, как сказал поэт, живут и умирают.</t>
  </si>
  <si>
    <t>Новый проект 'Интеллектуальные анекдоты, собранные и прокомментированные Борисом Акуниным'. Полтора года назад Борис Акунин обратился к через Фейсбук к своим читателям с просьбой присылать ему анекдоты, требующие 'какого-никакого культурного бэкграунда', - для написания эссе. А вместо эссе появилась эта книга: отобранные из множества присланных, отредактированные и прокомментированные Акуниным, они составили 'Интеллектуальные анекдоты' с иллюстрациями из журналов Викторианской эпохи и предисловием автора-составителя.</t>
  </si>
  <si>
    <t>Герои русских народных сказок хорошо известны – от Колобка и Бабы Яги до водяных и богатырей. Но здесь они переосмысливаются и становятся персонажами цельной волшебной вселенной. А птица Гамаюн – проводником по этому миру, который наполнен отсылками к современной поп-культуре. Героев ждут смертельные опасности и магические испытания, они должны преодолеть немало преград на пути к цели.</t>
  </si>
  <si>
    <t>Во второй книге волшебная птица Гамаюн поведает историю о Василисе, Бабе-яге и негасимом огне, а также расскажет о невероятных приключениях Царевны-воительницы и Ивана-царевича, судьбы которых сплелись благодаря золотым яблокам.</t>
  </si>
  <si>
    <t>Ивлин Во (1903–1966) — выдающийся британский писатель, биограф и журналист, один из самых тонких английских стилистов, а также признанный мастер черного юмора и убийственно едкой сатиры (нередко пронизанной скрытым лиризмом, за которым угадывается ностальгическое чувство и автобиографичность сюжета)_ создатель гротескно-смешных фантазий, где причудливо преломляются жизненный уклад и идеологические парадоксы уходящей в прошлое Британской империи. Среди романов Ивлина Во такие известные произведения, как «Пригоршня праха», «Сенсация», «Возвращение в Брайдсхед», «Незабвенная» и др. Кроме того, творческое наследие писателя включает несколько сборников рассказов_ они были написаны в разные годы жизни и в миниатюрной форме соединили элементы, которые составили автору репутацию величайшего прозаика ХХ века. По отзывам критиков, рассказы Ивлина Во — это своего рода квинтэссенция стиля, «наброски и фальстарты к более длинным произведениям», а также убедительное свидетельство того, что один из самых почитаемых и любимых английских романистов был еще и непревзойденным мастером малой формы. В настоящем издании представлено полное собрание рассказов Ивлина Во, большая часть которых на русском языке публикуется впервые.</t>
  </si>
  <si>
    <t>«…Я знаю так много умных, сильных, трудолюбивых людей, которые страдают от одиночества или страдают от неразделённой любви, которые запутались, и, которые, не желая того, мучают своих близких и сами мучаются. То есть людей, у которых нет внешнего врага, но которые живут очень не просто. Но продолжают жить и продолжают переживать, желать счастья, мучиться, влюбляться, разочаровываться и опять на что-то надеяться. Вот такие люди меня интересуют. Я, наверное, сам такой». (Е. Гришковец)</t>
  </si>
  <si>
    <t>Братья Вайнеры — признанные мастера детектива, но с успехом работали и в других жанрах. Например, события повести «Карский рейд» разворачиваются в двадцатые годы XX века. Россия измучена потрясениями революции и кровопролитной Гражданской войной. Высока внешняя угроза. В европейской части страны голод, а в Сибири хлеб есть, и с избытком, но доставить его можно только Северным морским путем, и задача эта кажется почти невыполнимой… Еще один образец нетрадиционного для Вайнеров творчества — художественно-документальные очерки, объединенные в книгу «Не потерять человека». В них авторы рассказывают о реальных судьбах подростков, преступивших закон. Повесть Аркадия Вайнера «Нелюдь» легла в основу сценария одноименного фильма 1990 года. Главные роли в картине исполнили такие замечательные актеры, как Людмила Гурченко, Борис Невзоров, Сергей Никоненко.</t>
  </si>
  <si>
    <t>Один воспитанник сиротского приюта вырастает и мстит всем, кто его бросил. Одного изощренного вора крадет картина, которую он украл. Одна книга смотрит с полки на то, как один будущий нобелевский лауреат сходит с ума в день своего долгожданного триумфа. Один писатель сочиняет роман и грозит издателю покончить с собой, если книгу не напечатают. Один бывший солдат, уже совершенно лишившись рассудка, все не может забыть проигранную битву и гибель товарищей на поле боя.... Жауме Кабре (р. 1947) — крупнейшая звезда каталонской литературы_ его книги переведены на десятки языков, их тиражи превышают миллион экземпляров, а его эпохальный роман «Я исповедуюсь» был удостоен многочисленных премий. «Когда наступит тьма» — ослепительный калейдоскоп, в котором перемешиваются и переплетаются истории бессердечия, глупости, гнева, алчности, недоразумений, недопонимания, страшных и смешных человеческих душ, людей во власти обстоятельств и страстей. Здесь у всех руки в крови, убивает каждый — нечаянно или нарочно, по зову души, по долгу службы или якобы по необходимости, в действительности или в грезах, — и едва ли найдется хотя бы одна абсолютно невинная жертва. Когда наступит тьма, виновны окажутся все. Впервые на русском!</t>
  </si>
  <si>
    <t>Трумен Капоте, автор таких бестселлеров, как «Голоса травы», «Хладнокровное убийство» и «Завтрак у Тиффани» (самое знаменитое произведение Капоте, прославленное в 1961 году экранизацией с Одри Хепберн в главной роли), входит в число крупнейших американских прозаиков ХХ века. Многие, и сам Капоте в том числе, полагали, что именно в рассказах он максимально раскрылся как стилист («Именно эта литературная форма — моя величайшая любовь», — говорил он). В данной книге вашему вниманию предлагается полное собрание короткой прозы выдающегося мастера.</t>
  </si>
  <si>
    <t>Милан Кундера — один из самых популярных писателей современности_ все его произведения — неувядающие бестселлеры интеллектуальной прозы. «Неспешность» и «Подлинность» — два романа Кундеры второй половины 1990-х, написанные по-французски, две неспешные прихотливые истории о времени и темпе жизни, о любви, доверии, самообмане и старении.</t>
  </si>
  <si>
    <t>Избранные произведения Владимира Маяковского. Маяковский в своем творчестве был искренен и прям, работал с максимальной самоотдачей, 'сердцем наружу'. Такая поэзия не может не волновать читателей и не быть востребованной, даже спустя столетия. Произведения Маяковского будоражат, и по сей день, читатели пытаются и находят в его поэтических строчках и между строк все новые и новые зашифрованные послания поэта своим потомкам в их светлое будущее. Владимир Маяковский - поэт вне времени, его строки всегда актуальны, несмотря на меняющиеся политические парадигмы и настроения общества.</t>
  </si>
  <si>
    <t>На этот раз Артуру и его друзьям — Листок и Сьюзи — понадобятся все их силы и мужество, чтобы одолеть врагов и остановить Пустоту, которая грозит уничтожить Дом, а вместе с ним и все Второстепенные Царства. Впереди Артура ждет схватка с Лордом Воскресенье — Хозяином Несравненных Садов, последним из Доверенных Лиц. Сможет ли мальчик победить сильнейшего Жителя Дома и завладеть Седьмым Ключом? И самое главное, вернется ли домой, к своей семье? Волшебная история Артура Пенхалигона, вот-вот закончится, и совсем скоро мы узнаем, какой будет ее развязка…</t>
  </si>
  <si>
    <t>Действие почти всех романов Орхана Памука происходит в Стамбуле, городе загадочном и прекрасном, пережившем высочайший расцвет и печальные сумерки упадка. Подобная двойственность часто находит свое отражение в характерах и судьбах героев, неспособных избавиться от прошлого, которое продолжает оказывать влияние на их мысли и поступки. Таковы герои второго романа Памука «Дом тишины», одного из самых трогательных и печальных произведений автора, по мастерству и эмоциональной силе напоминающего «Сто лет одиночества» Маркеса и «Детей Полуночи» Рушди. Перед читателем неспешно разворачивается история одной семьи, рассказанная от лица различных ее представителей, каждый из которых заключен в свой собственный дом тишины, наполненный невысказанными мечтами и тревожными размышлениями о прошлом.</t>
  </si>
  <si>
    <t>«Я мечтал написать эту немыслимую и совершенно подлинную историю с тех самых пор, как мне в детстве рассказал ее отец», — говорит Артуро Перес-Реверте о романе «Итальянец», который на родине автора разошелся тиражом в несколько сотен тысяч экземпляров. Реальная история итальянских боевых пловцов, потопивших четырнадцать британских кораблей, — история торжества отдельных людей над мощной военной машиной вопреки всем вероятностям — много лет рассказывалась иначе: итальянцы традиционно изображались бестолковыми трусами, и Перес-Реверте захотел восстановить справедливость. Италия была союзницей Германии во Второй мировой войне, но это его не смущает: «В моих романах граница между героем и злодеем всегда условна. Мои персонажи могли оказаться на любой стороне. Герои всегда неоднозначны. А кто этого не понимает, пусть катится к дьяволу». Артуро Перес-Реверте — бывший военный журналист, прославленный автор блестящих исторических, военных, приключенческих романов, переведенных на сорок языков, создатель цикла о капитане Диего Алатристе, обладатель престижнейших литературных наград. Его новый роман — история личной доблести: отваги итальянских водолазов, проводивших дерзкие операции на Гибралтаре, и отваги одной испанской женщины, хозяйки книжного магазина, которая распознала в этих людях героев в классическом, книжном смысле этого слова, захотела сражаться вместе с ними и обернулась современной Навсикаей для вышедшего из мрака вод Улисса. «Итальянец» — головокружительный военный триллер, гимн Средиземноморью, невероятная история любви и бесстрашия перед лицом безнадежных обстоятельств, роман о героизме по любую сторону линии фронта. Впервые на русском!</t>
  </si>
  <si>
    <t>Михаил Михайлович Пришвин вошел в историю русской литературы как «певец природы». Его произведения знакомы нам с самого детства, но их удивительная чистота и мудрость привлекает читателей всех возрастов. Пришвин сумел не только обогатить русскую литературу проникновенными описаниями русской природы, которую любил всем сердцем, но и помочь своим читателям увидеть в знакомом и привычном великую тайну Вселенной, почувствовать единство всего живого на земле. В основе его произведений лежит глубокая, подлинно христианская идея «согласования творчества человеческого сознания с творчеством бытия». В настоящее издание вошли такие известные произведения М. М. Пришвина, как «Лесная капель», «Кладовая солнца», разделы книги «Глаза земли», а также повести и рассказы.</t>
  </si>
  <si>
    <t>Каждый день Айона ездит на работу на поезде в одном и том же вагоне. И каждый день она видит одних и тех же людей, мысленно представляет, как они живут, какие события происходят в их жизни, и даже придумывает им прозвища. Как опытный пассажир, она знает неписаное правило: никто никогда не разговаривает с незнакомцами в поезде. Но что было бы, если бы она это сделала? В какие приключения могли бы вовлечь ее подобные разговоры? Однажды утром один пассажир подавился виноградом прямо на глазах у Айоны. Санджей, медбрат, приходит на помощь и спасает ему жизнь. И это событие вызывает цепную реакцию. Самые разные люди, у которых практически нет ничего общего, кроме поездок на работу, начинают общаться и даже становятся друзьями. А когда жизнь Айоны рушится, ее новые друзья оказываются рядом. «Люди с платформы № 5» — замечательный роман, наполненный радостью, мудростью, теплом и любовью.</t>
  </si>
  <si>
    <t>Представьте, что все ваши фантазии воплощаются в жизнь. Журналистке Ане и представлять не нужно: обнаружив в себе талант к писательству, девушка начала замечать, что все написанное ею происходит в реальности. Можно ли таким образом построить жизнь своей мечты или станет только хуже? На этот вопрос Ане предстоит найти ответ...</t>
  </si>
  <si>
    <t>«Повесть о Ходже Насреддине», основанная на фольклоре Средней Азии, занимает почетное место в сокровищнице русской литературы. Приключения веселого, хитрого бродяги, героя множества анекдотов, притч, сказок, давно уже обрели всемирную известность, а с легкой руки Леонида Соловьева Ходжа Насреддин, «знаменитый и несравненный, который появляется где захочет и исчезает когда захочет, который побывал всюду и везде оставил по себе память», превратился в любимого персонажа миллионов русских читателей. В настоящее издание вошли обе книги Леонида Соловьева о приключениях Ходжи Насреддина: «Возмутитель спокойствия» — авантюрная повесть с увлекательным сюжетом, едким юмором и бурными страстями, и «Очарованный принц» — загадочная история с мистическим уклоном, в которой дорога странствий вновь зовет Ходжу Насреддина в путь устами старого нищего дервиша, проигравшего в кости целое озеро… Произведения сопровождаются неповторимыми классическими иллюстрациями советского художника Владимира Александровича Гальбы (1908–1984).</t>
  </si>
  <si>
    <t>Впервые на русском — новейший роман одного из крупнейших британских прозаиков Колма Тойбина, неоднократного финалиста Букеровской премии. «Волшебник» — это литературная биография прославленного романиста Томаса Манна, автора «Будденброков» и «Волшебной горы», «Смерти в Венеции» и «Доктора Фаустуса», лауреата Нобелевской премии. Это семейная сага, охватывающая больше полувека_ сюда уместились и детство в патриархальном Любеке, и юность в богемном Мюнхене, и семейное счастье, и непроницаемые тайны внутреннего мира, и Первая мировая война, и бегство от фашистской диктатуры, и Вторая мировая война, и начало войны холодной... «„Волшебник“ — это не просто биография, а произведение искусства, эмоциональное подведение итогов века перемен, и в центре его — человек, который пытается не сгибать спину, но вечно колеблется под ветрами этих перемен» (The Times).</t>
  </si>
  <si>
    <t>Вирусы — самые крошечные существа, известные науке, тем не менее в их подчинении вся наша планета. Каждому человеку хорошо известны вирусы простуды и гриппа, вместе с тем бывают вирусы, способные вызывать самые причудливые заболевания вроде такого, например, когда на коже человека развиваются древовидные наросты. Вирусы не просто часть нашей жизни: человеческий геном содержит больше их генетического материала, чем наших собственных генов. Между тем ученые продолжают обнаруживать вирусы повсюду: в почве, в океане, даже в пещерах глубиной в тысячи метров. Эта удивительная книга знакомит с тайным миром, в которым все мы обитаем. Опираясь на новейшие исследования, популярный научный журналист Карл Циммер рассказывает, как вирусы управляют нашими жизнями и биосферой, как они дали толчок развитию первых форм жизни на земле и как они будут предопределять наши судьбы в дальнейшем.</t>
  </si>
  <si>
    <t>На пороге смерти монах Шрусберийской обители кается в тяжком грехе, омрачившем всю его жизнь. Чудом исцелившись, он в сопровождении брата Кадфаэля решает совершить искупительное паломничество. Но они даже не предполагают, что ожидает их в конце пути...</t>
  </si>
  <si>
    <t>Верный слуга возвращается из дальнего путешествия с телом умершего господина и драгоценной шкатулкой, которую его хозяин предназначил в приданое своей крестнице. Отстаивая честь покойного, молодой человек навлекает на себя обвинение в ереси.</t>
  </si>
  <si>
    <t>Ниро Вулф, страстный коллекционер орхидей, большой гурман, любитель пива и великий сыщик, практически никогда не выходит из дому. Все преступления он распутывает на основе тех фактов, которые собирает Арчи Гудвин, его обаятельный, ироничный помощник с отличной памятью. В элитном шахматном клубе во время сеанса одновременной игры отравлен талантливый шахматист Пол Джерин, и подозрение падает на одного из участников. Однако его дочь уверена в невиновности отца и просит Вулфа найти настоящего убийцу… Люси Вэлдон, вдове успешного писателя, подкидывают младенца с запиской, в которой говорится, что отцом этого младенца является ее покойный муж. Люси нанимает знаменитого сыщика, чтобы тот нашел мать ребенка. Но стоило Вулфу начать поиски, как убивают главного свидетеля… Кроме романов «Гамбит» и «Погоня за матерью», в книгу вошли три повести, в которых Вулф принимается за расследование, чтобы доказать невиновность чистильщика обуви, снять обвинения с Арчи, которого подставила его знакомая, а заодно в очередной раз сказать полиции, что она идет по неверному следу.</t>
  </si>
  <si>
    <t>Герой Второй мировой войны морской пехотинец Эрл Свэггер возвращается домой к мирной жизни. Ему делают заманчивое предложение: стать одним из лидеров спецотряда, набранного из молодых полицейских и призванного навести порядок в Хот-Спрингсе, небольшом провинциальном городке, где правит балом местная мафия. Все вроде бы складывается удачно, однако после очередного рейда руководство отряда вынуждено расстаться с Френчи Шортом — самым способным в отряде, но честолюбивым и не желающим подчиняться приказам. Желая отомстить, Френчи рассказывает мафии о спецотряде. В результате отряд разгромлен, живыми остаются лишь трое, включая Свэггера. Эрла снимают с должности и приказывают покинуть город. Но не такой он человек, чтобы опустить руки и не отомстить за гибель товарищей.</t>
  </si>
  <si>
    <t>Будущее Дианы О’Тул распланировано на годы вперед: успешная карьера, двое детей, огромный загородный дом… И хотя все идет по плану, девушку не покидает ощущение, что она топчется на месте. У нее есть хорошая работа, но пока нет карьерного роста. Есть любимый человек, но пока нет семьи. И все же Диана надеется получить предложение руки и сердца во время романтической поездки на Галапагосские острова. Однако жизнь вносит свои коррективы. Начинается эпидемия ковида, и Финн, бойфренд Дианы, который работает врачом, остается в Нью-Йорке. Девушке приходится ехать одной. Но как только она оказывается на Галапагосах, там объявляют карантин. Полностью изолированная от мира, с редкими новостями из дома, вышедшая из зоны комфорта, Диана пересматривает свои отношения с Финном, свою карьеру и свое прошлое, задаваясь мучительным вопросом, правильно ли она живет. Проблема лишь в том, происходит все это на самом деле или в параллельной реальности… Впервые на русском языке!</t>
  </si>
  <si>
    <t>По признанию Питера Мейла, жизнь во Франции сделала из него настоящего хлебомана. Поселившись в Провансе, он очень скоро позабыл о стандартной выпечке из супермаркета, открыв для себя заманчивый мир французских пекарен, где хлеб возведен в статус второй религии. Объединив усилия с Жераром Озе, владельцем одной из самых прославленных провансальских пекарен, Питер Мейл рассказывает о хлебопечении в лучших французских традициях. Вместе с автором мы окажемся внутри пекарни, чтобы узнать, как происходит рождение буханки. Увидим мастера, который обминает, раскатывает, сжимает и скручивает тесто, превращая его в аппетитные изделия. А кроме того, получим точные, прекрасно иллюстрированные инструкции по созданию шестнадцати видов хлеба: от классического багета до буханок, изготовленных с использованием таких ингредиентов, как бекон, сыр, курага, орехи, чеснок и оливки. Хлеб – один из самых древних источников радости на свете, и теперь, тщательно следуя советам Жерара Озе, мы легко сможем доставить эту радость себе, своей семье и друзьям. Читайте, выпекайте и наслаждайтесь.</t>
  </si>
  <si>
    <t>Для советских людей обвал социалистической системы стал одновременно абсолютной неожиданностью и чем-то вполне закономерным. Это драматическое событие обнажило необычный парадокс: несмотря на то, что большинство людей воспринимало советскую систему как вечную и неизменную, они в принципе были всегда готовы к ее распаду. В книге профессора Калифорнийского университета в Беркли Алексея Юрчака система «позднего социализма» (середина 1950-х — середина 1980-х годов) анализируется в перспективе этого парадокса.</t>
  </si>
  <si>
    <t>Милан Кундера, один из крупнейших писателей современности, вновь возвращается к осмыслению жанра, в котором работает всю жизнь: в литературно-философском эссе «Занавес» мы вместе с автором погружаемся во вселенную Романа. Глубинные закономерности романа, судьбы великих творений и творцов — Рабле, Сервантеса, Толстого, Пруста, Музиля, Кафки и многих других — раскрываются здесь тонко и с блеском, напоминая нам о том, зачем миру нужна художественная литература: она дает нам инструменты, чтобы разглядеть скрытое и научиться понимать неочевидное.</t>
  </si>
  <si>
    <t>Ричард Докинз - выдающийся британский ученый-этолог и популяризатор науки, лауреат многих литературных и научных премий. Каждая новая книга Докинза становится бестселлером и вызывает бурные дискуссии. Его работы сыграли огромную роль в возрождении интереса к научным книгам, адресованным широкой читательской аудитории. Однако Докинз - не только автор теории мемов и страстный сторонник дарвиновской теории эволюции, но и не менее страстный атеист и материалист. В книге 'Бог как иллюзия' он проявляет талант блестящего полемиста, обращаясь к острейшим и актуальнейшим проблемам современного мира. После выхода этой работы, сегодня уже переведенной на многие языки, Докинз был признан автором года, по версии 'Reader's Digest', и обрел целую армию восторженных поклонников и непримиримых противников. Споры не затихают. 'Эту книгу обязан прочитать каждый', - считает британский журнал 'The Economist'.</t>
  </si>
  <si>
    <t>Наша сегодняшняя жизнь перенасыщена информацией, однако большинство людей все же не знают, как на самом деле устроен наш мир. Эта книга освещает основные темы, связанные с обеспечением нашего выживания и благополучия: энергия, производство продуктов питания, важнейшие долговечные материалы, глобализация, оценка рисков, окружающая среда и удущее человека. Поиск эффективного решения проблем требует изучения фактов — мы узнаем, например, что глобализация не была неизбежной и что наше общество все сильнее зависит от ископаемого топлива, поэтому любые обещания декарбонизации к 2050 году — не более чем сказка. Что на каждый выращенный в теплице томат требуется энергия, эквивалентная пяти столовым ложкам дизельного топлива, и что мы не знаем таких способов массового производства стали, цемента и пластика, которые не оставляли бы гигантский углеродный след.</t>
  </si>
  <si>
    <t>Иосиф Бродский - Нобелевский лауреат и один из крупнейших русских поэтов ХХ века - написал стихотворение 'Рабочая Азбука', когда ему было немногим более двадцати лет. Как и многие другие его стихи для детей, оно учит ценить разнообразие жизни и радоваться самым простым, повседневным вещам.&lt;br&gt;Иллюстрации к этой книге сделал Игорь Олейников - художник и мультипликатор, лауреат Болонской книжной выставки. Для старшего дошкольного и младшего школьного возраста.</t>
  </si>
  <si>
    <t>Моя бабушка Лея всё время вяжет. Всё время. Сколько помню себя, столько же помню, как спицы в её руках мерно звякают в такт стрелкам на каминных часах...Кому интересно будет читать: для любителей остроумных и трогательных книжек-картинок, для тех, кому важна тема семейной истории и ценностей, для тех, кто умеет творить волшебство при помощи рукоделия и тех, кто только мечтает научиться, для любителей котов и собак в книгах, для всех, кому близка комиксовая манера повествования.</t>
  </si>
  <si>
    <t>Не одно поколение мальчишек и девчонок смеются до слёз над историями, которые случаются с героями рассказов Виктора Драгунского. А для кого-то это уже добрые воспоминания из их советского детства, когда они сами попадали в похожие забавные и нелепые ситуации. Рассказы Драгунского на первый взгляд ничему не учат, а только развлекают, но читатель знает, как надо поступить, и всегда делает правильный выбор.</t>
  </si>
  <si>
    <t>«Я написал книгу о собаке, и теперь, много лет спустя, меня мучает совесть. Я считал, что всё это выдумал, но на самом деле я просто списал книгу со своей собаки. Как-то вечером мы оставались дома одни, только я и она. Я что-то настукивал на своей теперь уже немодной печатной машинке, а моя собака лежала у моих ног и тихо спала. Но потом вдруг что-то стало происходить. Сквозь сон моя собака начала улыбаться, пожимать лапами и будто хотела от кого-то или от чего-то убежать. Без сомнения, ей снился сон. Оказывается, и у собак, как и у людей, бывают мечты. А вдруг она мечтает стать человеком?.. Так в моей голове сложилась книга. Оставался лишь самый пустяк: просто записать её».</t>
  </si>
  <si>
    <t>Книги известной шведской писательницы Шарлотты Ланнебу хорошо знают во многих странах. Её герои – обычные мальчишки и девчонки, про которых писательнице известно всё. И поэтому придуманные ею истории всегда очень правдоподобны и увлекательны. В этой книге вы познакомитесь с восьмилетней Астрид – типичной вредной девчонкой. Но вредная она только на первый взгляд, просто ей кажется ужасно несправедливым, что ей не разрешают делать то, что позволено более старшим детям. Но Астрид знает, как получить то, что она хочет. Вот и выходит, что она не такая уж и вредная… Она решительная!</t>
  </si>
  <si>
    <t>Николай Семёнович Лесков – русский писатель, публицист, литературный критик. Не имея совершенно никакого «снисхождения к злу», на протяжении многих десятилетий Лесков в своих художественных произведениях и статьях, полных одновременно горечи и сарказма, не таясь рассказывал о жизни простого русского народа и смело обличал невежество чиновников. В книгу вошли два выдающихся его произведения – «Левша» и «Тупейный художник», рекомендованные школьной программой к прочтению.</t>
  </si>
  <si>
    <t>После долгих странствий Гилас наконец возвращается в родную Акию вместе с Пиррой. Здесь им предстоит объединиться с повстанцами и вступить в решающую битву с Воронами. Но без кинжала Короносов врага не победить. Гилас и Пирра пытаются вернуть кинжал, но тут Гилас впервые нападает на след своей сестры Исси, пропавшей два года назад. Ему предстоит сделать трудный выбор, от которого зависит судьба всей Акии, и цена победы может оказаться слишком высока. Впервые на русском!</t>
  </si>
  <si>
    <t>В книгу «Котенок Шмяк и Сырник. Большая книга веселых историй» вошли избранные приключения любимого героя и его лучшего друга: «Падай, снежок!», «Котенок Шмяк — рок-звезда», «Котенок Шмяк печет торт», «Давай играть» и «Спокойной ночи, Шмяк!». Идеально для начинающих читателей! Эти истории уже полюбили миллионы маленьких читателей по всему миру. Только в России совокупный тираж перевалил за 1,5 миллиона экземпляров, а тысячи малышей нашли в неунывающем котенке лучшего друга. Вы узнаете, получится ли у Шмяка слепить снежного кота, стать рок-звездой и победить в конкурсе юных кондитеров, сможет ли наш герой стать чемпионом по пряткам и подружиться со злейшим врагом.</t>
  </si>
  <si>
    <t>Елена Ульева - талантливый автор детских развивающих книг, педагог с 20‑летним опытом работы с детьми, входит в топ-3 самых издаваемых детских авторов России по версии Российской книжной палаты. Совокупный тираж её книг - 6 миллионов экземпляров. Ёжик-метеоролог - очаровательный малыш, который знакомится с окружающим миром. Жили не тужили лесные жители, как вдруг наступила осень. Осень у каждого своя. У перелётных птиц - увлекательная с путешествиями на юг, у насекомых - уютная и сонная, у зверят - красочная, но хлопотливая. А какая осень ждёт любознательного Ёжика? Трогательная история от непревзойдённого мастера сказок Елены Ульевой подарит вам тепло, уют и незабываемое время с малышом.​</t>
  </si>
  <si>
    <t>Увидеть тираннозавра вблизи или рассмотреть в деталях трицератопса? Легко! Благодаря этой книге ты узнаешь, как выглядели древние ящеры, каких размеров они достигали, сколько весили, где обитали, чем питались и многое другое. А кроме того, ты сможешь оценить их когти, шипы, клыки и рога, которые изображены на страницах в натуральную величину! Посмотри, кто из вымерших рептилий был грозой для остальных динозавров, имел клюв или даже перья и… обладал способностью к полёту! Здесь тебя ждут завораживающие иллюстрации и множество интереснейших фактов.</t>
  </si>
  <si>
    <t>Первый поход к стоматологу, страх темноты, понимание сигналов своего тела и стрижка с удовольствием — всё станет легче, проще и понятнее с историями из жизни девочки Конни. Вместе с Конни ваш малыш найдёт ответы на все свои вопросы: научится вовремя проситься на горшок и не забывать про туалет во время игры, поймёт, почему так важно хорошо чистить зубы, ведь тогда можно реже их лечить, научится засыпать самостоятельно, избавится от страха перед парикмахерами.</t>
  </si>
  <si>
    <t>Первый поход в магазин за покупками, поездка на экскурсию без родителей, сортировка мусора — всё станет легче, проще и понятнее с историями из жизни девочки Конни. Вместе с Конни ваш малыш найдёт ответы на все свои вопросы: как устроены супермаркеты, что лежит в основе экологии и сортировки мусора, как планировать свои расходы.</t>
  </si>
  <si>
    <t>Новая книжка про Дракошу - это продолжение серии-бестселлера для малышей и поучительная история о вранье. С помощью заданий и вопросов, вплетенных в текст, ребенок поучаствует в сюжете и поможет героине принять верное решение. Дракоша ОЧЕНЬ любит сладкое! Именно поэтому повара решили спрятать восхитительный, ароматный и просто умопомрачительный торт, чтобы она не съела его раньше времени. Но Дракоша все же добралась до него, откусила немного и... обвинила в этом кота!</t>
  </si>
  <si>
    <t>Султан Лев Двадцать Восьмой пригласил всех животных на свою свадьбу, и черепаха Транквилла Неуклюжевна принимает твёрдое решение непременно попасть на торжество. Впереди её ждёт долгий и тернистый путь через леса, пески и каменистую пустыню.</t>
  </si>
  <si>
    <t>Эта уникальная книга создана по изданию знаменитого первого сборника русских народных сказок, выпущенного в середине XIX века ученым А.Н. Афанасьевым - историком культуры и исследователем русской литературы. Благодаря Афанасьеву читатель впервые познакомился с русской народной сказкой во всем ее богатстве и разнообразии (до выхода этого сборника выпускались лишь лубочные издания и всякого рода стилизованные обработки). С изданием 'Русских народных сказок из собрания А.Н. Афанасьева' у современного читателя появилась возможность встретиться с подлинным богатством русского фольклора. В книге есть как знакомые всем с детства 'Гуси-лебеди', 'По щучьему веленью', так и малоизвестные сказки ('Доброе слово', 'Волшебный конь'). Особое сказочное настроение подчеркивают иллюстрации художника мастерской школы В.А. Немова. Эта добрая 'сказочная' книга станет прекрасным подарком как ребенку, так и взрослому, если ему интересна подлинная русская культура.</t>
  </si>
  <si>
    <t>Rudenko is the Chief Prosecutor from the USSR at the Nuremberg trial. The Prosecutor General of the USSR from 1953 to 1981. Roman Rudenko's activity as the chief guardian of the country's legality lasted for 27 years. No Soviet prosecutor has held this post for so long. Rudenko managed to survive the most terrible and harsh times. In assessing his work today, we can be calm and impartial. He was a hero of his time. And he had a hard time. But times do not choose. In them, as the poet said, they live and die.</t>
  </si>
  <si>
    <t>The new project 'Intellectual anecdotes collected and commented by Boris Akunin'. A year and a half ago, Boris Akunin turned to his readers via Facebook with a request to send him jokes that require 'some kind of cultural background' - to write an essay. And instead of the essays, this book appeared: selected from the many sent, edited and commented on by Akunin, they compiled 'Intellectual Anecdotes' with illustrations from Victorian era magazines and a preface by the author-compiler.</t>
  </si>
  <si>
    <t>The heroes of Russian folk tales are well known – from Kolobok and Baba Yaga to the water and heroes. But here they are reinterpreted and become characters of a whole magical universe. And the Gamayun bird is a guide through this world, which is filled with references to modern pop culture. Heroes are waiting for deadly dangers and magical trials, they must overcome many obstacles on the way to the goal.</t>
  </si>
  <si>
    <t>In the second book, the magic bird Gamayun will tell the story of Vasilisa, Baba Yaga and the unquenchable fire, as well as tell about the incredible adventures of the Warrior Princess and Ivan Tsarevich, whose destinies were intertwined thanks to golden apples.</t>
  </si>
  <si>
    <t>Evelyn Waugh (1903-1966) is an outstanding British writer, biographer and journalist, one of the most subtle English stylists, as well as a recognized master of black humor and deadly caustic satire (often permeated with hidden lyricism, behind which one can guess the nostalgic feeling and autobiographical plot)_ creator of grotesquely funny fantasies, where the lifestyle and ideological the paradoxes of the receding British Empire. Among the novels of Evelyn Waugh are such famous works as "A Handful of Ashes", "Sensation", "Return to Brideshead", "Unforgettable", etc. In addition, the writer's creative legacy includes several collections of short stories_ they were written in different years of his life and in miniature form combined elements that made the author a reputation as the greatest prose writer of the twentieth century. According to critics, Evelyn Waugh's stories are a kind of quintessence of style, "sketches and false starts to longer works", as well as convincing evidence that one of the most revered and beloved English novelists was also an unsurpassed master of small form. This edition presents the complete collection of Evelyn Waugh's short stories, most of which are published in Russian for the first time.</t>
  </si>
  <si>
    <t>"... I know so many smart, strong, hardworking people who suffer from loneliness or suffer from unrequited love, who are confused, and who, unwittingly, torment their loved ones and suffer themselves. That is, people who do not have an external enemy, but who do not live very simply. But they continue to live and continue to worry, to wish happiness, to suffer, to fall in love, to be disappointed and to hope for something again. That's the kind of people I'm interested in. I'm probably like that myself." (E. Grishkovets)</t>
  </si>
  <si>
    <t>The Weiner brothers are recognized masters of the detective, but they have also worked successfully in other genres. For example, the events of the story "Kara Raid" unfold in the twenties of the XX century. Russia is exhausted by the upheavals of the revolution and the bloody Civil War. The external threat is high. There is famine in the European part of the country, and there is bread in Siberia, and in excess, but it can only be delivered by the Northern Sea Route, and this task seems almost impossible ... Another example of non—traditional creativity for Weiners is artistic and documentary essays combined in the book "Not to Lose a Person". In them, the authors tell about the real fates of teenagers who have broken the law. Arkady Weiner's novel "The Inhuman" formed the basis for the script of the 1990 film of the same name. The main roles in the film were performed by such wonderful actors as Lyudmila Gurchenko, Boris Nevzorov, Sergey Nikonenko.</t>
  </si>
  <si>
    <t>One pupil of an orphanage grows up and takes revenge on everyone who abandoned him. One sophisticated thief steals a painting that he stole. One book looks off the shelf at how one future Nobel laureate goes crazy on the day of his long-awaited triumph. One writer composes a novel and threatens the publisher to commit suicide if the book is not published. One former soldier, already completely out of his mind, still cannot forget the lost battle and the death of comrades on the battlefield.... Jaume Cabre (b. 1947) is the biggest star of Catalan literature_ his books have been translated into dozens of languages, their circulation exceeds a million copies, and his landmark novel "I Confess" has been awarded numerous prizes. "When Darkness Comes" is a dazzling kaleidoscope in which stories of heartlessness, stupidity, anger, greed, misunderstandings, misunderstandings, terrible and funny human souls, people at the mercy of circumstances and passions are mixed and intertwined. Here, everyone has blood on their hands, everyone kills — accidentally or on purpose, at the call of the soul, out of duty or ostensibly out of necessity, in reality or in dreams — and there is hardly even one absolutely innocent victim. When darkness comes, everyone will be guilty. For the first time in Russian!</t>
  </si>
  <si>
    <t>Truman Capote, the author of such bestsellers as "Voices of Grass", "Cold-Blooded Murder" and "Breakfast at Tiffany's" (Capote's most famous work, made famous in 1961 by the film adaptation starring Audrey Hepburn), is among the greatest American novelists of the twentieth century. Many, including Capote himself, believed that it was in the stories that he revealed himself as a stylist to the maximum ("It is this literary form that is my greatest love," he said). In this book, we offer you a complete collection of short prose by an outstanding master.</t>
  </si>
  <si>
    <t>Milan Kundera is one of the most popular writers of our time_ all his works are unfading bestsellers of intellectual prose. "Unhurriedness" and "Authenticity" are two novels by Kundera of the second half of the 1990s, written in French, two unhurried whimsical stories about the time and pace of life, about love, trust, self—deception and aging.</t>
  </si>
  <si>
    <t>Selected works of Vladimir Mayakovsky. Mayakovsky was sincere and straightforward in his work, worked with maximum dedication, 'with his heart out'. Such poetry cannot but excite readers and not be in demand, even centuries later. The works of Mayakovsky excite, and to this day, readers try and find in his poetic lines and between the lines more and more encrypted messages of the poet to his descendants in their bright future. Vladimir Mayakovsky is a poet out of time, his lines are always relevant, despite the changing political paradigms and the mood of society.</t>
  </si>
  <si>
    <t>This time, Arthur and his friends — Leaf and Suzy — will need all their strength and courage to defeat the enemies and stop the Void that threatens to destroy the House, and with it all the Secondary Realms. Ahead of Arthur is waiting for a fight with Lord Sunday — the Owner of the Incomparable Gardens, the last of the Trustees. Will the boy be able to defeat the strongest Resident of the House and take possession of the Seventh Key? And most importantly, will he return home to his family? The magical story of Arthur Penhaligon is about to end, and very soon we will find out what its denouement will be…</t>
  </si>
  <si>
    <t>Almost all of Orhan Pamuk's novels are set in Istanbul, a mysterious and beautiful city that has experienced the highest flowering and sad twilight of decline. Such duality is often reflected in the characters and destinies of heroes who are unable to get rid of the past, which continues to influence their thoughts and actions. These are the heroes of Pamuk's second novel, The House of Silence, one of the author's most touching and sad works, reminiscent of Marquez's "One Hundred Years of Solitude" and Rushdie's "Midnight's Children" in skill and emotional power. The story of one family unfolds slowly before the reader, told on behalf of its various representatives, each of whom is enclosed in his own house of silence, filled with unspoken dreams and anxious reflections about the past.</t>
  </si>
  <si>
    <t>"I've been dreaming of writing this unthinkable and completely authentic story ever since my father told me as a child," says Arturo Perez—Reverte about the novel "The Italian", which sold several hundred thousand copies in the author's homeland. The real story of the Italian combat swimmers who sank fourteen British ships — the story of the triumph of individuals over a powerful military machine against all odds — was told differently for many years: Italians were traditionally portrayed as stupid cowards, and Perez-Reverte wanted to restore justice. Italy was an ally of Germany in World War II, but this does not bother him: "In my novels, the border between hero and villain is always conditional. My characters could be on either side. Heroes are always ambiguous. And whoever does not understand this, let him go to the devil." Arturo Perez-Reverte is a former military journalist, renowned author of brilliant historical, military, adventure novels translated into forty languages, creator of the series about Captain Diego Alatriste, winner of the most prestigious literary awards. His new novel is a story of personal valor: the courage of Italian divers who carried out daring operations in Gibraltar, and the courage of a Spanish woman, the owner of a bookstore, who recognized these people as heroes in the classic, bookish sense of the word, wanted to fight with them and turned into a modern Nausicaa for Ulysses who emerged from the darkness of the waters. "The Italian" is a dizzying military thriller, a hymn to the Mediterranean, an incredible story of love and fearlessness in the face of hopeless circumstances, a novel about heroism on either side of the front line. For the first time in Russian!</t>
  </si>
  <si>
    <t>Mikhail Mikhailovich Prishvin entered the history of Russian literature as a "singer of nature". His works have been familiar to us since childhood, but their amazing purity and wisdom attracts readers of all ages. Russian Russian writer Prishvin managed not only to enrich Russian literature with heartfelt descriptions of Russian nature, which he loved with all his heart, but also to help his readers to see in the familiar and familiar the great mystery of the universe, to feel the unity of all life on earth. His works are based on a deep, truly Christian idea of "coordinating the creativity of human consciousness with the creativity of being." This edition includes such well-known works by M. M. Prishvin as "Forest Drops", "Storeroom of the Sun", sections of the book "Eyes of the Earth", as well as novels and short stories.</t>
  </si>
  <si>
    <t>Every day Iona goes to work by train in the same carriage. And every day she sees the same people, mentally imagines how they live, what events are happening in their lives, and even comes up with nicknames for them. As an experienced passenger, she knows the unwritten rule: no one ever talks to strangers on the train. But what would have happened if she had? What adventures could such conversations involve her in? One morning, a passenger choked on grapes right in front of Iona. Sanjay, a nurse, comes to the rescue and saves his life. And this event causes a chain reaction. A variety of people who have practically nothing in common, except for trips to work, begin to communicate and even become friends. And when Iona's life collapses, her new friends are there. "People from Platform No. 5" is a wonderful novel filled with joy, wisdom, warmth and love.</t>
  </si>
  <si>
    <t>Imagine that all your fantasies come true. Journalist Anya does not need to imagine: having discovered a talent for writing, the girl began to notice that everything she wrote was happening in reality. Is it possible to build your dream life in this way, or will it only get worse? Anya will have to find an answer to this question...</t>
  </si>
  <si>
    <t>The Tale of Khoja Nasreddin, based on the folklore of Central Asia, occupies an honorable place in the treasury of Russian literature. The adventures of a cheerful, cunning tramp, the hero of many anecdotes, parables, fairy tales, have long gained worldwide fame, and with the light hand of Leonid Solovyov, Khoja Nasreddin, "famous and incomparable, who appears wherever he wants and disappears whenever he wants, who has been everywhere and left a memory everywhere," turned into a favorite character of millions of Russians readers. This edition includes both books by Leonid Solovyov about the adventures of Khoja Nasreddin: "The Troublemaker" is an adventurous story with a fascinating plot, caustic humor and violent passions, and "The Enchanted Prince" is a mysterious story with a mystical bias, in which the road of wandering calls Khoja Nasreddin back to the road through the mouth of an old beggar dervish who lost a whole lake in dice… The works are accompanied by unique classical illustrations by the Soviet artist Vladimir Alexandrovich Galba (1908-1984).</t>
  </si>
  <si>
    <t>For the first time in Russian — the newest novel by one of the largest British novelists Colm Toibin, a multiple finalist of the Booker Prize. "The Wizard" is a literary biography of the famous novelist Thomas Mann, author of "Buddenbrokes" and "The Magic Mountain", "Death in Venice" and "Dr. Faustus", Nobel Prize winner. This is a family saga spanning more than half a century_ childhood in patriarchal Lubeck, and youth in bohemian Munich, and family happiness, and impenetrable secrets of the inner world, and the First World War, and escape from the fascist dictatorship, and the Second World War, and the beginning of the Cold War fit here... "The Wizard is not just a biography, but a work of art, an emotional summing up of the century of change, and at its center is a man who tries not to bend his back, but is forever wavering under the winds of these changes" (The Times).</t>
  </si>
  <si>
    <t>Viruses are the tiniest creatures known to science, yet they control our entire planet. Everyone is well aware of cold and flu viruses, however, there are viruses that can cause the most bizarre diseases like this, for example, when tree-like growths develop on a person's skin. Viruses are not just a part of our lives: the human genome contains more of their genetic material than our own genes. Meanwhile, scientists continue to detect viruses everywhere: in the soil, in the ocean, even in caves thousands of meters deep. This amazing book introduces the secret world in which we all live. Based on the latest research, popular science journalist Karl Zimmer tells how viruses control our lives and the biosphere, how they gave impetus to the development of the first forms of life on earth and how they will determine our destinies in the future.</t>
  </si>
  <si>
    <t>On the threshold of death, a monk of the Shrewsbury monastery repents of a grave sin that has darkened his whole life. Miraculously healed, he, accompanied by Brother Cadfael, decides to make a redemptive pilgrimage. But they don't even imagine what awaits them at the end of the journey...</t>
  </si>
  <si>
    <t>A faithful servant returns from a long journey with the body of a deceased master and a precious casket, which his master intended as a dowry for his goddaughter. Defending the honor of the deceased, the young man incurs an accusation of heresy.</t>
  </si>
  <si>
    <t>Nero Wolfe, a passionate collector of orchids, a great gourmet, a beer lover and a great detective, almost never leaves home. He unravels all crimes based on the facts that Archie Goodwin, his charming, ironic assistant with an excellent memory, collects. In an elite chess club, a talented chess player Paul Gerin is poisoned during a simultaneous game session, and suspicion falls on one of the participants. However, his daughter is sure of her father's innocence and asks Wolfe to find the real killer… Lucy Valdon, the widow of a successful writer, throws a baby with a note saying that the father of this baby is her late husband. Lucy hires a famous detective to find the child's mother. But as soon as Wolfe starts looking, the main witness is killed… In addition to the novels "Gambit" and "The Pursuit of the Mother", the book includes three stories in which Wolfe takes up the investigation to prove the innocence of the shoe cleaner, to drop the charges against Archie, who was framed by his friend, and at the same time once again tell the police that she is on the wrong track.</t>
  </si>
  <si>
    <t>World War II hero Marine Earl Swagger returns home to a peaceful life. They make him a tempting offer: to become one of the leaders of a special squad recruited from young policemen and called upon to restore order in Hot Springs, a small provincial town where the local mafia rules the ball. Everything seems to be going well, but after another raid, the leadership of the squad is forced to part with Frenchy Short — the most capable in the squad, but ambitious and unwilling to obey orders. Wanting revenge, Frenchy tells the mafia about the special squad. As a result, the squad is defeated, only three remain alive, including Swagger. Earl is removed from office and ordered to leave the city. But he is not such a person to give up and not avenge the death of his comrades.</t>
  </si>
  <si>
    <t>Diana O'Toole's future is planned for years ahead: a successful career, two children, a huge country house… And although everything is going according to plan, the girl does not leave the feeling that she is marking time. She has a good job, but there is no career growth yet. There is a loved one, but there is no family yet. And yet Diana hopes to receive a marriage proposal during a romantic trip to the Galapagos Islands. However, life makes its own adjustments. The covid epidemic begins, and Finn, Diana's boyfriend, who works as a doctor, remains in New York. The girl has to go alone. But as soon as she gets to the Galapagos, they declare quarantine there. Completely isolated from the world, with rare news from home, out of her comfort zone, Diana reviews her relationship with Finn, her career and her past, wondering if she is living the right life. The only problem is whether all this is happening in reality or in a parallel reality ... for the first time in Russian!</t>
  </si>
  <si>
    <t>According to Peter Mail, life in France has made him a real bread lover. Having settled in Provence, he very soon forgot about the standard pastries from the supermarket, discovering the tempting world of French bakeries, where bread is elevated to the status of a second religion. Joining forces with Gerard Auzet, the owner of one of the most famous Provencal bakeries, Peter Mail talks about baking in the best French traditions. Together with the author, we will find ourselves inside the bakery to find out how the birth of a loaf happens. We will see a master who kneads, rolls, compresses and twists the dough, turning it into mouth-watering products. And in addition, we will receive accurate, beautifully illustrated instructions for creating sixteen types of bread: from the classic baguette to loaves made using ingredients such as bacon, cheese, dried apricots, nuts, garlic and olives. Bread is one of the most ancient sources of joy in the world, and now, carefully following the advice of Gerard Ause, we can easily bring this joy to ourselves, our family and friends. Read, bake and enjoy.</t>
  </si>
  <si>
    <t>For the Soviet people, the collapse of the socialist system was both an absolute surprise and something quite natural. This dramatic event revealed an unusual paradox: despite the fact that most people perceived the Soviet system as eternal and unchangeable, they were, in principle, always ready for its collapse. In the book by Alexei Yurchak, a professor at the University of California at Berkeley, the system of "late socialism" (mid-1950s — mid-1980s) is analyzed in the perspective of this paradox.</t>
  </si>
  <si>
    <t>Milan Kundera, one of the greatest writers of our time, returns to the understanding of the genre in which he has been working all his life: in the literary and philosophical essay "Curtain", together with the author, we plunge into the universe of the Novel. The deep patterns of the novel, the fate of great creations and creators — Rabelais, Cervantes, Tolstoy, Proust, Musil, Kafka and many others — are revealed here subtly and brilliantly, reminding us why the world needs fiction: it gives us the tools to see the hidden and learn to understand the non-obvious.</t>
  </si>
  <si>
    <t>Richard Dawkins is an outstanding British ethologist and popularizer of science, winner of many literary and scientific awards. Each new Dawkins book becomes a bestseller and causes heated discussions. His works have played a huge role in reviving interest in scientific books addressed to a wide readership. However, Dawkins is not only the author of meme theory and a passionate supporter of Darwin's theory of evolution, but also an equally passionate atheist and materialist. In the book 'God as an illusion' he shows the talent of a brilliant polemicist, addressing the most acute and urgent problems of the modern world. After the release of this work, which has already been translated into many languages, Dawkins was recognized as the author of the year, according to Reader's Digest, and gained a whole army of enthusiastic fans and irreconcilable opponents. Disputes do not subside. 'Everyone should read this book," says the British magazine The Economist.</t>
  </si>
  <si>
    <t>Our life today is saturated with information, but most people still do not know how our world really works. This book covers the main topics related to ensuring our survival and well-being: energy, food production, the most important durable materials, globalization, risk assessment, the environment and the human condition. Finding an effective solution to problems requires studying the facts — we learn, for example, that globalization was not inevitable and that our society is increasingly dependent on fossil fuels, so any promises of decarbonization by 2050 are nothing more than a fairy tale. That every tomato grown in a greenhouse requires energy equivalent to five tablespoons of diesel fuel, and that we do not know of such methods of mass production of steel, cement and plastic that would not leave a giant carbon footprint.</t>
  </si>
  <si>
    <t>Joseph Brodsky, a Nobel laureate and one of the greatest Russian poets of the twentieth century, wrote the poem "Working Alphabet" when he was a little over twenty years old. Like many of his poems for children, it teaches to appreciate the diversity of life and enjoy the simplest, everyday things.&lt;br&gt;Illustrations for this book were made by Igor Oleynikov, an artist and animator, winner of the Bologna Book Exhibition. For senior preschool and primary school age.</t>
  </si>
  <si>
    <t>My grandmother Leia knits all the time. All the time. As long as I can remember myself, I also remember how the needles in her hands tinkle rhythmically in time with the hands on the mantel clock...Who will be interested in reading: for fans of witty and touching picture books, for those who care about the topic of family history and values, for those who can create magic with the help of needlework and those who only dream of learning, for lovers of cats and dogs in books, for everyone who is close to the comic style of narration.</t>
  </si>
  <si>
    <t>More than one generation of boys and girls laugh to tears at the stories that happen to the heroes of Victor Dragunsky's stories. And for some, these are already good memories from their Soviet childhood, when they themselves got into similar funny and ridiculous situations. Dragunsky's stories at first glance do not teach anything, but only entertain, but the reader knows how to act, and always makes the right choice.</t>
  </si>
  <si>
    <t>"I wrote a book about a dog, and now, many years later, my conscience torments me. I thought I made it all up, but in fact I just copied the book from my dog. One evening we were alone at home, just me and her. I was tapping something on my now unfashionable typewriter, and my dog was lying at my feet and sleeping quietly. But then suddenly something started happening. In a dream, my dog began to smile, shake his paws, and as if he wanted to run away from someone or something. No doubt she was dreaming. It turns out that dogs, like humans, have dreams. What if she dreams of becoming a human?.. That's how the book formed in my head. There was only the most trifling thing left: just write it down."</t>
  </si>
  <si>
    <t>The books of the famous Swedish writer Charlotte Lannebu are well known in many countries. Her characters are ordinary boys and girls, about whom the writer knows everything. And that's why the stories she invented are always very plausible and fascinating. In this book you will meet eight–year-old Astrid - a typical mean girl. But she is harmful only at first glance, it just seems terribly unfair to her that she is not allowed to do what older children are allowed to do. But Astrid knows how to get what she wants. So it turns out that she is not so harmful… She's determined!</t>
  </si>
  <si>
    <t>Nikolai Semenovich Leskov is a Russian writer, publicist, and literary critic. Having absolutely no "condescension to evil", for many decades Leskov, in his works of art and articles full of bitterness and sarcasm at the same time, openly talked about the life of the ordinary Russian people and boldly denounced the ignorance of officials. The book includes two outstanding works of his – "Lefty" and "Stupid Artist", recommended by the school curriculum for reading.</t>
  </si>
  <si>
    <t>After a long journey, Hylas finally returns to his native Akia with Pyrrha. Here they have to unite with the rebels and engage in a decisive battle with the Crows. But without the dagger of the Coronos, the enemy cannot be defeated. Hylas and Pyrrha try to get the dagger back, but then Hylas first attacks the trail of his sister Issy, who disappeared two years ago. He has to make a difficult choice, on which the fate of the whole Akia depends, and the price of victory may be too high. For the first time in Russian!</t>
  </si>
  <si>
    <t>In the book "Kitten Smack and Cheesecake. The big book of funny stories" includes selected adventures of a favorite hero and his best friend: "Fall, Snowball!", "Kitten Smack is a rock star", "Kitten Smack bakes a cake", "Let's play" and "Good night, Smack!". Perfect for novice readers! These stories have already been loved by millions of young readers around the world. In Russia alone, the total circulation exceeded 1.5 million copies, and thousands of kids found their best friend in a cheerful kitten. You will find out if Smack will be able to make a snow cat, become a rock star and win the young pastry chef competition, whether our hero will be able to become a champion in hide-and-seek and make friends with the worst enemy.</t>
  </si>
  <si>
    <t>Elena Ulyeva is a talented author of children's educational books, a teacher with 20 years of experience working with children, is among the top 3 most published children's authors in Russia according to the Russian Book Chamber. The total circulation of her books is 6 million copies. The hedgehog meteorologist is a charming kid who gets to know the world around him. The forest dwellers did not grieve, when suddenly autumn came. Everyone has their own autumn. For migratory birds - fascinating with trips to the south, for insects - cozy and sleepy, for animals - colorful, but troublesome. And what kind of autumn awaits an inquisitive Hedgehog? A touching story from the unsurpassed fairy tale master Elena Uleva will give you warmth, comfort and an unforgettable time with your baby.​</t>
  </si>
  <si>
    <t>To see a Tyrannosaurus up close or to examine a triceratops in detail? Easy! Thanks to this book, you will learn what ancient lizards looked like, what sizes they reached, how much they weighed, where they lived, what they ate and much more. And besides, you will be able to appreciate their claws, spikes, fangs and horns, which are depicted on the pages in full size! Look which of the extinct reptiles was a thunderstorm for the rest of the dinosaurs, had a beak or even feathers and... had the ability to fly! Fascinating illustrations and a lot of interesting facts are waiting for you here.</t>
  </si>
  <si>
    <t>The first trip to the dentist, fear of the dark, understanding the signals of your body and having a haircut with pleasure — everything will become easier, simpler and clearer with stories from the life of Connie's girl. Together with Connie, your baby will find answers to all his questions: he will learn to ask for a potty in time and not forget about the toilet during the game, he will understand why it is so important to brush his teeth well, because then you can treat them less often, he will learn to fall asleep on his own, get rid of the fear of hairdressers.</t>
  </si>
  <si>
    <t>The first trip to the store for shopping, a trip on an excursion without parents, sorting garbage — everything will become easier, simpler and clearer with stories from the life of the girl Connie. Together with Connie, your baby will find answers to all his questions: how supermarkets are organized, what underlies ecology and garbage sorting, how to plan your expenses.</t>
  </si>
  <si>
    <t>The new book about the Dragon is a continuation of the bestselling series for kids and an instructive story about lies. With the help of tasks and questions woven into the text, the child will participate in the plot and help the heroine make the right decision. Dragon loves sweets VERY much! That's why the chefs decided to hide a delicious, fragrant and simply mind-blowing cake so that she wouldn't eat it ahead of time. But the Dragon still got to him, bit off a little and ... blamed the cat for it!</t>
  </si>
  <si>
    <t>Sultan Leo the Twenty-Eighth invited all the animals to his wedding, and the turtle Tranquilla Clumsily makes a firm decision to definitely get to the celebration. Ahead of her lies a long and thorny path through forests, sands and rocky desert.</t>
  </si>
  <si>
    <t>Russian Russian folk Tales This unique book was created based on the publication of the famous first collection of Russian folk tales, published in the middle of the XIX century by the scientist A.N. Afanasyev, a cultural historian and researcher of Russian literature. Thanks to Afanasyev, the reader first got acquainted with the Russian folk tale in all its richness and diversity (before the publication of this collection, only splint editions and all kinds of stylized treatments were produced). Russian Russian Folk Tales from the collection of A.N. Afanasyev have given the modern reader the opportunity to meet with the true richness of Russian folklore. In the book there are both familiar to everyone from childhood 'Geese-swans', 'At the behest of a pike', and little-known fairy tales ('Kind word', 'Magic Horse'). A special fairy-tale mood is emphasized by the illustrations of the artist of the workshop of the school V.A. Nemov. This kind 'fairy tale' book will be a wonderful gift for both a child and an adult if he is interested in authentic Russian culture.</t>
  </si>
  <si>
    <t>web: https://sentrumbookstore.com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</si>
</sst>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0.00_ ;\-[$$-409]#,##0.00\ "/>
    <numFmt numFmtId="165" formatCode="&quot;$&quot;#,##0.00_-"/>
  </numFmts>
  <fonts count="26">
    <font>
      <sz val="11"/>
      <color theme="1"/>
      <name val="Calibri"/>
      <family val="2"/>
      <charset val="204"/>
      <scheme val="minor"/>
    </font>
    <font>
      <sz val="10"/>
      <name val="Arial"/>
      <family val="2"/>
      <charset val="204"/>
    </font>
    <font>
      <b/>
      <i/>
      <sz val="20"/>
      <name val="CG Times"/>
      <family val="1"/>
    </font>
    <font>
      <sz val="9"/>
      <color indexed="81"/>
      <name val="Tahoma"/>
      <family val="2"/>
      <charset val="204"/>
    </font>
    <font>
      <b/>
      <sz val="9"/>
      <color indexed="81"/>
      <name val="Tahoma"/>
      <family val="2"/>
      <charset val="204"/>
    </font>
    <font>
      <sz val="12"/>
      <color indexed="8"/>
      <name val="Arial Narrow"/>
      <family val="2"/>
      <charset val="204"/>
    </font>
    <font>
      <sz val="10"/>
      <color indexed="8"/>
      <name val="Arial"/>
      <family val="2"/>
      <charset val="204"/>
    </font>
    <font>
      <b/>
      <sz val="14"/>
      <name val="Arial Narrow"/>
      <family val="2"/>
      <charset val="204"/>
    </font>
    <font>
      <b/>
      <sz val="28"/>
      <name val="Arial Narrow"/>
      <family val="2"/>
      <charset val="204"/>
    </font>
    <font>
      <b/>
      <sz val="24"/>
      <color indexed="56"/>
      <name val="Arial Narrow"/>
      <family val="2"/>
      <charset val="204"/>
    </font>
    <font>
      <b/>
      <sz val="12"/>
      <color indexed="8"/>
      <name val="Arial Narrow"/>
      <family val="2"/>
      <charset val="204"/>
    </font>
    <font>
      <u/>
      <sz val="10"/>
      <color theme="10"/>
      <name val="Arial Narrow"/>
      <family val="2"/>
      <charset val="204"/>
    </font>
    <font>
      <sz val="12"/>
      <color theme="1"/>
      <name val="Arial Narrow"/>
      <family val="2"/>
      <charset val="204"/>
    </font>
    <font>
      <b/>
      <sz val="12"/>
      <color theme="1"/>
      <name val="Arial Narrow"/>
      <family val="2"/>
      <charset val="204"/>
    </font>
    <font>
      <sz val="14"/>
      <color theme="1"/>
      <name val="Calibri"/>
      <family val="2"/>
      <charset val="204"/>
      <scheme val="minor"/>
    </font>
    <font>
      <sz val="12"/>
      <color theme="1"/>
      <name val="Calibri"/>
      <family val="2"/>
      <charset val="204"/>
      <scheme val="minor"/>
    </font>
    <font>
      <b/>
      <sz val="14"/>
      <color rgb="FF002060"/>
      <name val="Arial Narrow"/>
      <family val="2"/>
      <charset val="204"/>
    </font>
    <font>
      <b/>
      <sz val="14"/>
      <color theme="1"/>
      <name val="Arial Narrow"/>
      <family val="2"/>
      <charset val="204"/>
    </font>
    <font>
      <b/>
      <u/>
      <sz val="14"/>
      <color theme="10"/>
      <name val="Arial Narrow"/>
      <family val="2"/>
      <charset val="204"/>
    </font>
    <font>
      <sz val="14"/>
      <color theme="1"/>
      <name val="Arial Narrow"/>
      <family val="2"/>
      <charset val="204"/>
    </font>
    <font>
      <u/>
      <sz val="12"/>
      <color theme="10"/>
      <name val="Arial Narrow"/>
      <family val="2"/>
      <charset val="204"/>
    </font>
    <font>
      <b/>
      <sz val="16"/>
      <color theme="1"/>
      <name val="Arial Narrow"/>
      <family val="2"/>
      <charset val="204"/>
    </font>
    <font>
      <b/>
      <sz val="24"/>
      <color rgb="FF002060"/>
      <name val="Arial Narrow"/>
      <family val="2"/>
      <charset val="204"/>
    </font>
    <font>
      <b/>
      <i/>
      <sz val="14"/>
      <color rgb="FF002060"/>
      <name val="Times New Roman"/>
      <family val="1"/>
      <charset val="204"/>
    </font>
    <font>
      <b/>
      <sz val="11"/>
      <color theme="1"/>
      <name val="Calibri"/>
      <family val="2"/>
      <charset val="204"/>
      <scheme val="minor"/>
    </font>
    <font>
      <sz val="11"/>
      <color theme="1"/>
      <name val="Arial Narrow"/>
      <family val="2"/>
      <charset val="204"/>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11" fillId="0" borderId="0" applyNumberFormat="0" applyFill="0" applyBorder="0" applyAlignment="0" applyProtection="0"/>
    <xf numFmtId="0" fontId="6" fillId="0" borderId="0" applyFill="0" applyProtection="0"/>
  </cellStyleXfs>
  <cellXfs count="99">
    <xf numFmtId="0" fontId="0" fillId="0" borderId="0" xfId="0"/>
    <xf numFmtId="0" fontId="12" fillId="0" borderId="0" xfId="0" applyFont="1"/>
    <xf numFmtId="1" fontId="0" fillId="0" borderId="0" xfId="0" applyNumberFormat="1"/>
    <xf numFmtId="0" fontId="12" fillId="0" borderId="0" xfId="0" applyFont="1" applyAlignment="1">
      <alignment horizontal="right"/>
    </xf>
    <xf numFmtId="0" fontId="14" fillId="0" borderId="0" xfId="0" applyFont="1"/>
    <xf numFmtId="0" fontId="0" fillId="0" borderId="0" xfId="0" applyAlignment="1">
      <alignment horizontal="right" vertical="top"/>
    </xf>
    <xf numFmtId="0" fontId="12" fillId="0" borderId="0" xfId="0" applyFont="1" applyAlignment="1">
      <alignment horizontal="right" vertical="top"/>
    </xf>
    <xf numFmtId="0" fontId="0" fillId="0" borderId="0" xfId="0" applyAlignment="1">
      <alignment horizontal="center" vertical="center"/>
    </xf>
    <xf numFmtId="0" fontId="0" fillId="0" borderId="0" xfId="0" applyAlignment="1">
      <alignment horizontal="right"/>
    </xf>
    <xf numFmtId="0" fontId="15" fillId="0" borderId="0" xfId="0" applyFont="1"/>
    <xf numFmtId="0" fontId="15" fillId="0" borderId="0" xfId="0" applyFont="1" applyAlignment="1">
      <alignment horizontal="center" vertical="center"/>
    </xf>
    <xf numFmtId="0" fontId="16" fillId="0" borderId="0" xfId="2" applyFont="1" applyBorder="1" applyAlignment="1">
      <alignment horizontal="right"/>
    </xf>
    <xf numFmtId="0" fontId="12" fillId="0" borderId="1" xfId="0" applyFont="1" applyBorder="1" applyAlignment="1">
      <alignment horizontal="right" vertical="center"/>
    </xf>
    <xf numFmtId="0" fontId="12" fillId="0" borderId="1" xfId="0" applyFont="1" applyBorder="1" applyAlignment="1">
      <alignment horizontal="center" vertical="center"/>
    </xf>
    <xf numFmtId="0" fontId="12" fillId="0" borderId="2" xfId="0" applyFont="1" applyBorder="1" applyAlignment="1">
      <alignment horizontal="right" vertical="center"/>
    </xf>
    <xf numFmtId="0" fontId="12" fillId="0" borderId="2"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1" fontId="5" fillId="0" borderId="1" xfId="0" applyNumberFormat="1" applyFont="1" applyBorder="1" applyAlignment="1">
      <alignment horizontal="right"/>
    </xf>
    <xf numFmtId="49" fontId="5" fillId="0" borderId="1" xfId="0" applyNumberFormat="1" applyFont="1" applyBorder="1" applyAlignment="1">
      <alignment horizontal="left"/>
    </xf>
    <xf numFmtId="1" fontId="17" fillId="3" borderId="1" xfId="0" applyNumberFormat="1" applyFont="1" applyFill="1" applyBorder="1" applyAlignment="1">
      <alignment horizontal="left" vertical="top"/>
    </xf>
    <xf numFmtId="1" fontId="17" fillId="3" borderId="1" xfId="0" applyNumberFormat="1" applyFont="1" applyFill="1" applyBorder="1" applyAlignment="1">
      <alignment horizontal="center" vertical="center"/>
    </xf>
    <xf numFmtId="1" fontId="17" fillId="3" borderId="1" xfId="0" applyNumberFormat="1" applyFont="1" applyFill="1" applyBorder="1" applyAlignment="1">
      <alignment horizontal="right" vertical="top"/>
    </xf>
    <xf numFmtId="0" fontId="2" fillId="0" borderId="0" xfId="1" applyFont="1" applyAlignment="1">
      <alignment horizontal="center" vertical="center" wrapText="1"/>
    </xf>
    <xf numFmtId="0" fontId="18" fillId="0" borderId="0" xfId="2" applyFont="1" applyBorder="1" applyAlignment="1">
      <alignment horizontal="center" vertical="center"/>
    </xf>
    <xf numFmtId="0" fontId="16" fillId="0" borderId="0" xfId="2" applyFont="1" applyBorder="1" applyAlignment="1">
      <alignment horizontal="center" vertical="center"/>
    </xf>
    <xf numFmtId="0" fontId="0" fillId="0" borderId="1" xfId="0" applyBorder="1"/>
    <xf numFmtId="164" fontId="12" fillId="0" borderId="1" xfId="0" applyNumberFormat="1" applyFont="1" applyBorder="1" applyAlignment="1">
      <alignment horizontal="right"/>
    </xf>
    <xf numFmtId="0" fontId="0" fillId="0" borderId="1" xfId="0" applyBorder="1" applyAlignment="1">
      <alignment horizontal="center" vertical="center"/>
    </xf>
    <xf numFmtId="0" fontId="12" fillId="0" borderId="1" xfId="0" applyFont="1" applyBorder="1"/>
    <xf numFmtId="0" fontId="0" fillId="0" borderId="4" xfId="0" applyBorder="1" applyAlignment="1">
      <alignment horizontal="right" vertical="top"/>
    </xf>
    <xf numFmtId="0" fontId="15" fillId="0" borderId="2" xfId="0" applyFont="1" applyBorder="1" applyAlignment="1">
      <alignment horizontal="center" vertical="center"/>
    </xf>
    <xf numFmtId="0" fontId="15" fillId="0" borderId="2" xfId="0" applyFont="1" applyBorder="1"/>
    <xf numFmtId="0" fontId="0" fillId="0" borderId="2" xfId="0" applyBorder="1"/>
    <xf numFmtId="164" fontId="12" fillId="0" borderId="2" xfId="0" applyNumberFormat="1" applyFont="1" applyBorder="1" applyAlignment="1">
      <alignment horizontal="right"/>
    </xf>
    <xf numFmtId="0" fontId="0" fillId="0" borderId="5" xfId="0" applyBorder="1"/>
    <xf numFmtId="0" fontId="12" fillId="0" borderId="3" xfId="0" applyFont="1" applyBorder="1" applyAlignment="1">
      <alignment horizontal="right" vertical="top"/>
    </xf>
    <xf numFmtId="0" fontId="0" fillId="0" borderId="6" xfId="0" applyBorder="1"/>
    <xf numFmtId="0" fontId="10" fillId="0" borderId="1" xfId="0" applyFont="1" applyBorder="1" applyAlignment="1">
      <alignment horizontal="left"/>
    </xf>
    <xf numFmtId="164" fontId="12" fillId="0" borderId="1" xfId="0" applyNumberFormat="1" applyFont="1" applyBorder="1" applyAlignment="1">
      <alignment horizontal="right" vertical="top"/>
    </xf>
    <xf numFmtId="0" fontId="18" fillId="0" borderId="0" xfId="2" applyFont="1" applyBorder="1" applyAlignment="1">
      <alignment horizontal="center"/>
    </xf>
    <xf numFmtId="0" fontId="0" fillId="0" borderId="0" xfId="0" applyAlignment="1">
      <alignment horizontal="center"/>
    </xf>
    <xf numFmtId="1" fontId="12" fillId="0" borderId="1" xfId="0" applyNumberFormat="1" applyFont="1" applyBorder="1" applyAlignment="1">
      <alignment horizontal="center" vertical="center"/>
    </xf>
    <xf numFmtId="0" fontId="17" fillId="3" borderId="1" xfId="0" applyFont="1" applyFill="1" applyBorder="1" applyAlignment="1">
      <alignment horizontal="center" vertical="center"/>
    </xf>
    <xf numFmtId="165" fontId="20" fillId="3" borderId="1" xfId="2" applyNumberFormat="1" applyFont="1" applyFill="1" applyBorder="1" applyAlignment="1" applyProtection="1">
      <alignment horizontal="right"/>
    </xf>
    <xf numFmtId="0" fontId="18" fillId="0" borderId="0" xfId="2" applyFont="1" applyBorder="1" applyAlignment="1"/>
    <xf numFmtId="1" fontId="13" fillId="0" borderId="1" xfId="0" applyNumberFormat="1" applyFont="1" applyBorder="1" applyAlignment="1">
      <alignment horizontal="center" vertical="center"/>
    </xf>
    <xf numFmtId="164" fontId="17" fillId="3" borderId="1" xfId="0" applyNumberFormat="1" applyFont="1" applyFill="1" applyBorder="1" applyAlignment="1">
      <alignment horizontal="right" vertical="top"/>
    </xf>
    <xf numFmtId="0" fontId="18" fillId="0" borderId="0" xfId="2" applyFont="1" applyBorder="1" applyAlignment="1">
      <alignment horizontal="center"/>
    </xf>
    <xf numFmtId="9" fontId="24" fillId="2" borderId="1" xfId="0" applyNumberFormat="1" applyFont="1" applyFill="1" applyBorder="1" applyAlignment="1" applyProtection="1">
      <alignment horizontal="center" vertical="center"/>
      <protection locked="0"/>
    </xf>
    <xf numFmtId="165" fontId="5" fillId="0" borderId="1" xfId="0" applyNumberFormat="1" applyFont="1" applyBorder="1" applyAlignment="1">
      <alignment horizontal="right"/>
    </xf>
    <xf numFmtId="1" fontId="13" fillId="3" borderId="1" xfId="0" applyNumberFormat="1" applyFont="1" applyFill="1" applyBorder="1" applyAlignment="1">
      <alignment horizontal="right" vertical="top"/>
    </xf>
    <xf numFmtId="0" fontId="13" fillId="0" borderId="1" xfId="0" applyFont="1" applyBorder="1" applyAlignment="1">
      <alignment horizontal="center" vertical="top" wrapText="1"/>
    </xf>
    <xf numFmtId="0" fontId="13" fillId="0" borderId="1" xfId="0" applyFont="1" applyBorder="1" applyAlignment="1">
      <alignment horizontal="center" vertical="top"/>
    </xf>
    <xf numFmtId="164" fontId="13" fillId="0" borderId="1" xfId="0" applyNumberFormat="1" applyFont="1" applyBorder="1" applyAlignment="1">
      <alignment horizontal="center" vertical="top" wrapText="1"/>
    </xf>
    <xf numFmtId="0" fontId="13" fillId="2" borderId="1" xfId="0" applyFont="1" applyFill="1" applyBorder="1" applyAlignment="1">
      <alignment horizontal="center" vertical="top" wrapText="1"/>
    </xf>
    <xf numFmtId="0" fontId="13" fillId="4" borderId="1" xfId="0" applyFont="1" applyFill="1" applyBorder="1" applyAlignment="1">
      <alignment horizontal="center" vertical="top" wrapText="1"/>
    </xf>
    <xf numFmtId="0" fontId="0" fillId="0" borderId="0" xfId="0" applyAlignment="1">
      <alignment horizontal="center" vertical="top"/>
    </xf>
    <xf numFmtId="0" fontId="12" fillId="0" borderId="13" xfId="0" applyFont="1" applyBorder="1" applyAlignment="1">
      <alignment horizontal="right" vertical="top"/>
    </xf>
    <xf numFmtId="0" fontId="12" fillId="0" borderId="14" xfId="0" applyFont="1" applyBorder="1"/>
    <xf numFmtId="1" fontId="12" fillId="0" borderId="14" xfId="0" applyNumberFormat="1" applyFont="1" applyBorder="1" applyAlignment="1">
      <alignment horizontal="center" vertical="center"/>
    </xf>
    <xf numFmtId="0" fontId="0" fillId="0" borderId="14" xfId="0" applyBorder="1"/>
    <xf numFmtId="0" fontId="12" fillId="0" borderId="14" xfId="0" applyFont="1" applyBorder="1" applyAlignment="1">
      <alignment horizontal="right" vertical="center"/>
    </xf>
    <xf numFmtId="0" fontId="12" fillId="0" borderId="14" xfId="0" applyFont="1" applyBorder="1" applyAlignment="1">
      <alignment horizontal="center" vertical="center"/>
    </xf>
    <xf numFmtId="164" fontId="12" fillId="0" borderId="14" xfId="0" applyNumberFormat="1" applyFont="1" applyBorder="1" applyAlignment="1">
      <alignment horizontal="right"/>
    </xf>
    <xf numFmtId="0" fontId="0" fillId="0" borderId="15" xfId="0" applyBorder="1"/>
    <xf numFmtId="164" fontId="21" fillId="3" borderId="1" xfId="0" applyNumberFormat="1" applyFont="1" applyFill="1" applyBorder="1" applyAlignment="1">
      <alignment horizontal="right" vertical="top"/>
    </xf>
    <xf numFmtId="0" fontId="19" fillId="0" borderId="1" xfId="0" applyFont="1" applyBorder="1" applyAlignment="1">
      <alignment horizontal="right" vertical="top"/>
    </xf>
    <xf numFmtId="1" fontId="13" fillId="3" borderId="1" xfId="0" applyNumberFormat="1" applyFont="1" applyFill="1" applyBorder="1" applyAlignment="1">
      <alignment horizontal="center" vertical="center"/>
    </xf>
    <xf numFmtId="1" fontId="13" fillId="3" borderId="1" xfId="0" applyNumberFormat="1" applyFont="1" applyFill="1" applyBorder="1" applyAlignment="1">
      <alignment horizontal="left" vertical="top"/>
    </xf>
    <xf numFmtId="1" fontId="21" fillId="3" borderId="1" xfId="0" applyNumberFormat="1" applyFont="1" applyFill="1" applyBorder="1" applyAlignment="1">
      <alignment horizontal="center" vertical="top"/>
    </xf>
    <xf numFmtId="1" fontId="17" fillId="0" borderId="1" xfId="0" applyNumberFormat="1" applyFont="1" applyBorder="1" applyAlignment="1">
      <alignment horizontal="left" vertical="top"/>
    </xf>
    <xf numFmtId="1" fontId="19" fillId="0" borderId="1" xfId="0" applyNumberFormat="1" applyFont="1" applyBorder="1"/>
    <xf numFmtId="0" fontId="19" fillId="0" borderId="1" xfId="0" applyFont="1" applyBorder="1"/>
    <xf numFmtId="0" fontId="25" fillId="0" borderId="1" xfId="0" applyFont="1" applyBorder="1"/>
    <xf numFmtId="1" fontId="11" fillId="0" borderId="1" xfId="2" applyNumberFormat="1" applyFont="1" applyFill="1" applyBorder="1" applyProtection="1"/>
    <xf numFmtId="49" fontId="25" fillId="0" borderId="1" xfId="0" applyNumberFormat="1" applyFont="1" applyBorder="1" applyAlignment="1">
      <alignment horizontal="left"/>
    </xf>
    <xf numFmtId="0" fontId="25" fillId="0" borderId="1" xfId="0" applyFont="1" applyBorder="1" applyAlignment="1">
      <alignment horizontal="left"/>
    </xf>
    <xf numFmtId="49" fontId="25" fillId="0" borderId="1" xfId="0" applyNumberFormat="1" applyFont="1" applyBorder="1" applyAlignment="1">
      <alignment horizontal="right"/>
    </xf>
    <xf numFmtId="165" fontId="11" fillId="0" borderId="1" xfId="2" applyNumberFormat="1" applyFont="1" applyFill="1" applyBorder="1" applyAlignment="1" applyProtection="1">
      <alignment horizontal="right"/>
    </xf>
    <xf numFmtId="1" fontId="25" fillId="0" borderId="1" xfId="0" applyNumberFormat="1" applyFont="1" applyBorder="1" applyAlignment="1">
      <alignment horizontal="right"/>
    </xf>
    <xf numFmtId="165" fontId="25" fillId="0" borderId="1" xfId="0" applyNumberFormat="1" applyFont="1" applyBorder="1" applyAlignment="1">
      <alignment horizontal="right"/>
    </xf>
    <xf numFmtId="1" fontId="25" fillId="0" borderId="1" xfId="0" applyNumberFormat="1" applyFont="1" applyBorder="1" applyAlignment="1">
      <alignment horizontal="left"/>
    </xf>
    <xf numFmtId="0" fontId="19" fillId="0" borderId="1" xfId="0" applyFont="1" applyBorder="1" applyAlignment="1">
      <alignment horizontal="center"/>
    </xf>
    <xf numFmtId="0" fontId="25" fillId="0" borderId="1" xfId="0" applyNumberFormat="1" applyFont="1" applyBorder="1" applyAlignment="1">
      <alignment horizontal="left"/>
    </xf>
    <xf numFmtId="49" fontId="25" fillId="0" borderId="1" xfId="0" applyNumberFormat="1" applyFont="1" applyBorder="1" applyAlignment="1">
      <alignment horizontal="center" vertical="center"/>
    </xf>
    <xf numFmtId="1" fontId="12" fillId="0" borderId="14" xfId="0" applyNumberFormat="1" applyFont="1" applyBorder="1" applyAlignment="1">
      <alignment horizontal="center"/>
    </xf>
    <xf numFmtId="1" fontId="12" fillId="0" borderId="14" xfId="0" applyNumberFormat="1" applyFont="1" applyBorder="1" applyAlignment="1">
      <alignment horizontal="center" vertical="center"/>
    </xf>
    <xf numFmtId="0" fontId="9" fillId="0" borderId="0" xfId="2" applyFont="1" applyBorder="1" applyAlignment="1">
      <alignment horizontal="center" wrapText="1"/>
    </xf>
    <xf numFmtId="0" fontId="22" fillId="0" borderId="0" xfId="2" applyFont="1" applyBorder="1" applyAlignment="1">
      <alignment horizontal="center"/>
    </xf>
    <xf numFmtId="0" fontId="22" fillId="0" borderId="0" xfId="2" applyFont="1" applyBorder="1" applyAlignment="1">
      <alignment horizontal="center" vertical="center"/>
    </xf>
    <xf numFmtId="0" fontId="23" fillId="2" borderId="1" xfId="0" applyFont="1" applyFill="1" applyBorder="1" applyAlignment="1" applyProtection="1">
      <alignment horizontal="left"/>
      <protection locked="0"/>
    </xf>
    <xf numFmtId="0" fontId="2" fillId="0" borderId="0" xfId="1" applyFont="1" applyAlignment="1">
      <alignment horizontal="center" vertical="center" wrapText="1"/>
    </xf>
    <xf numFmtId="0" fontId="13" fillId="0" borderId="7" xfId="0" applyFont="1" applyBorder="1" applyAlignment="1">
      <alignment horizontal="center" wrapText="1"/>
    </xf>
    <xf numFmtId="0" fontId="13" fillId="0" borderId="8" xfId="0" applyFont="1" applyBorder="1" applyAlignment="1">
      <alignment horizontal="center" wrapText="1"/>
    </xf>
    <xf numFmtId="0" fontId="13" fillId="0" borderId="9" xfId="0" applyFont="1" applyBorder="1" applyAlignment="1">
      <alignment horizontal="center" wrapText="1"/>
    </xf>
    <xf numFmtId="0" fontId="13" fillId="0" borderId="10" xfId="0" applyFont="1" applyBorder="1" applyAlignment="1">
      <alignment horizontal="center" wrapText="1"/>
    </xf>
    <xf numFmtId="0" fontId="13" fillId="0" borderId="11" xfId="0" applyFont="1" applyBorder="1" applyAlignment="1">
      <alignment horizontal="center" wrapText="1"/>
    </xf>
    <xf numFmtId="0" fontId="13" fillId="0" borderId="12" xfId="0" applyFont="1" applyBorder="1" applyAlignment="1">
      <alignment horizontal="center" wrapText="1"/>
    </xf>
    <xf numFmtId="0" fontId="18" fillId="0" borderId="0" xfId="2" applyFont="1" applyBorder="1" applyAlignment="1">
      <alignment horizontal="center"/>
    </xf>
  </cellXfs>
  <cellStyles count="4">
    <cellStyle name="Normal_InvB001" xfId="1"/>
    <cellStyle name="Гиперссылка" xfId="2" builtinId="8"/>
    <cellStyle name="Обычный" xfId="0" builtinId="0"/>
    <cellStyle name="Обычный 2" xfId="3"/>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sentrumbookstore.com/?FILTR=RU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3</xdr:col>
      <xdr:colOff>76200</xdr:colOff>
      <xdr:row>4</xdr:row>
      <xdr:rowOff>104775</xdr:rowOff>
    </xdr:to>
    <xdr:pic>
      <xdr:nvPicPr>
        <xdr:cNvPr id="1053" name="Рисунок 1">
          <a:hlinkClick xmlns:r="http://schemas.openxmlformats.org/officeDocument/2006/relationships" r:id="rId1"/>
          <a:extLst>
            <a:ext uri="{FF2B5EF4-FFF2-40B4-BE49-F238E27FC236}">
              <a16:creationId xmlns=""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0"/>
          <a:ext cx="147637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elena@sentrummarketing.com" TargetMode="External"/><Relationship Id="rId7" Type="http://schemas.openxmlformats.org/officeDocument/2006/relationships/vmlDrawing" Target="../drawings/vmlDrawing1.vml"/><Relationship Id="rId2" Type="http://schemas.openxmlformats.org/officeDocument/2006/relationships/hyperlink" Target="https://sentrumbookstore.com/?FILTR=RUS" TargetMode="External"/><Relationship Id="rId1" Type="http://schemas.openxmlformats.org/officeDocument/2006/relationships/hyperlink" Target="mailto:ira@sentrummarketing.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entrumbookstore.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AB257"/>
  <sheetViews>
    <sheetView tabSelected="1" zoomScaleNormal="100" workbookViewId="0">
      <selection activeCell="K8" sqref="K8"/>
    </sheetView>
  </sheetViews>
  <sheetFormatPr defaultRowHeight="15.75"/>
  <cols>
    <col min="1" max="1" width="4.7109375" style="5" customWidth="1"/>
    <col min="2" max="2" width="12.140625" style="2" customWidth="1"/>
    <col min="3" max="3" width="5.42578125" customWidth="1"/>
    <col min="4" max="4" width="12" customWidth="1"/>
    <col min="5" max="5" width="4.7109375" style="10" customWidth="1"/>
    <col min="6" max="6" width="6" style="9" customWidth="1"/>
    <col min="7" max="7" width="12.42578125" style="9" customWidth="1"/>
    <col min="8" max="8" width="28.5703125" style="9" customWidth="1"/>
    <col min="9" max="9" width="16.7109375" style="9" customWidth="1"/>
    <col min="10" max="10" width="20.28515625" style="9" customWidth="1"/>
    <col min="11" max="11" width="6.140625" style="10" customWidth="1"/>
    <col min="12" max="12" width="9.5703125" style="10" customWidth="1"/>
    <col min="13" max="13" width="13.85546875" customWidth="1"/>
    <col min="14" max="14" width="29.42578125" customWidth="1"/>
    <col min="15" max="15" width="12" customWidth="1" collapsed="1"/>
    <col min="16" max="16" width="14.42578125" style="7" customWidth="1"/>
    <col min="17" max="17" width="10.5703125" style="8" bestFit="1" customWidth="1"/>
    <col min="18" max="18" width="12.5703125" style="7" bestFit="1" customWidth="1"/>
    <col min="19" max="19" width="6.140625" customWidth="1"/>
    <col min="20" max="20" width="14.42578125" style="2" hidden="1" customWidth="1"/>
    <col min="21" max="21" width="14.140625" style="40" hidden="1" customWidth="1"/>
    <col min="22" max="23" width="9.140625" hidden="1" customWidth="1"/>
    <col min="24" max="24" width="16.85546875" hidden="1" customWidth="1"/>
    <col min="25" max="25" width="9.140625" hidden="1" customWidth="1"/>
    <col min="26" max="26" width="18.140625" hidden="1" customWidth="1"/>
    <col min="27" max="27" width="9.140625" hidden="1" customWidth="1"/>
  </cols>
  <sheetData>
    <row r="1" spans="1:27" ht="61.5" customHeight="1">
      <c r="A1" s="91" t="s">
        <v>182</v>
      </c>
      <c r="B1" s="91"/>
      <c r="C1" s="91"/>
      <c r="D1" s="91"/>
      <c r="E1" s="91"/>
      <c r="F1" s="91"/>
      <c r="G1" s="91"/>
      <c r="H1" s="91"/>
      <c r="I1" s="91"/>
      <c r="J1" s="91"/>
      <c r="K1" s="91"/>
      <c r="L1" s="91"/>
      <c r="M1" s="91"/>
      <c r="N1" s="91"/>
      <c r="O1" s="91"/>
      <c r="P1" s="91"/>
      <c r="Q1" s="91"/>
      <c r="R1" s="22"/>
      <c r="T1"/>
    </row>
    <row r="2" spans="1:27" ht="18" customHeight="1">
      <c r="B2" s="44"/>
      <c r="E2" s="98" t="s">
        <v>39</v>
      </c>
      <c r="F2" s="98"/>
      <c r="G2" s="98"/>
      <c r="H2" s="98"/>
      <c r="I2" s="98" t="s">
        <v>40</v>
      </c>
      <c r="J2" s="98"/>
      <c r="K2" s="98"/>
      <c r="L2" s="98" t="s">
        <v>2792</v>
      </c>
      <c r="M2" s="98"/>
      <c r="N2" s="98"/>
      <c r="O2" s="47"/>
      <c r="P2" s="47"/>
      <c r="Q2" s="47"/>
      <c r="R2" s="47"/>
      <c r="T2"/>
    </row>
    <row r="3" spans="1:27" ht="9.75" customHeight="1">
      <c r="B3" s="44"/>
      <c r="C3" s="44"/>
      <c r="D3" s="44"/>
      <c r="E3" s="23"/>
      <c r="F3" s="44"/>
      <c r="H3" s="44"/>
      <c r="I3" s="44"/>
      <c r="J3" s="44"/>
      <c r="K3" s="44"/>
      <c r="L3" s="44"/>
      <c r="M3" s="44"/>
      <c r="N3" s="44"/>
      <c r="O3" s="44"/>
      <c r="P3" s="44"/>
      <c r="Q3" s="44"/>
      <c r="R3" s="23"/>
      <c r="T3"/>
    </row>
    <row r="4" spans="1:27" ht="30">
      <c r="A4" s="87" t="s">
        <v>179</v>
      </c>
      <c r="B4" s="88"/>
      <c r="C4" s="88"/>
      <c r="D4" s="88"/>
      <c r="E4" s="89"/>
      <c r="F4" s="88"/>
      <c r="G4" s="88"/>
      <c r="H4" s="88"/>
      <c r="I4" s="88"/>
      <c r="J4" s="88"/>
      <c r="K4" s="88"/>
      <c r="L4" s="88"/>
      <c r="M4" s="88"/>
      <c r="N4" s="88"/>
      <c r="O4" s="88"/>
      <c r="P4" s="88"/>
      <c r="Q4" s="88"/>
      <c r="R4" s="39"/>
      <c r="T4"/>
    </row>
    <row r="5" spans="1:27" ht="11.25" customHeight="1" thickBot="1">
      <c r="A5" s="6"/>
      <c r="E5" s="7"/>
      <c r="F5" s="1"/>
      <c r="G5" s="1"/>
      <c r="H5"/>
      <c r="I5"/>
      <c r="J5"/>
      <c r="K5" s="7"/>
      <c r="L5" s="7"/>
      <c r="M5" s="1"/>
      <c r="N5" s="1"/>
      <c r="O5" s="3"/>
      <c r="Q5" s="11"/>
      <c r="R5" s="24"/>
    </row>
    <row r="6" spans="1:27">
      <c r="A6" s="29"/>
      <c r="B6" s="30"/>
      <c r="C6" s="30"/>
      <c r="D6" s="30"/>
      <c r="E6" s="30"/>
      <c r="F6" s="31"/>
      <c r="G6" s="92" t="s">
        <v>181</v>
      </c>
      <c r="H6" s="93"/>
      <c r="I6" s="93"/>
      <c r="J6" s="94"/>
      <c r="K6" s="30"/>
      <c r="L6" s="30"/>
      <c r="M6" s="32"/>
      <c r="N6" s="32"/>
      <c r="O6" s="32"/>
      <c r="P6" s="14" t="s">
        <v>26</v>
      </c>
      <c r="Q6" s="15">
        <f>Q_1</f>
        <v>0</v>
      </c>
      <c r="R6" s="33">
        <f>S_1</f>
        <v>0</v>
      </c>
      <c r="S6" s="34"/>
      <c r="T6"/>
    </row>
    <row r="7" spans="1:27" ht="19.5">
      <c r="A7" s="35"/>
      <c r="B7" s="90" t="s">
        <v>180</v>
      </c>
      <c r="C7" s="90"/>
      <c r="D7" s="90"/>
      <c r="E7" s="27"/>
      <c r="F7" s="28"/>
      <c r="G7" s="95"/>
      <c r="H7" s="96"/>
      <c r="I7" s="96"/>
      <c r="J7" s="97"/>
      <c r="K7" s="48">
        <v>0</v>
      </c>
      <c r="L7" s="45"/>
      <c r="M7" s="41"/>
      <c r="N7" s="28"/>
      <c r="O7" s="25"/>
      <c r="P7" s="12" t="s">
        <v>19</v>
      </c>
      <c r="Q7" s="13">
        <f>Q_2</f>
        <v>0</v>
      </c>
      <c r="R7" s="26">
        <f>S_2</f>
        <v>0</v>
      </c>
      <c r="S7" s="36"/>
      <c r="T7"/>
    </row>
    <row r="8" spans="1:27">
      <c r="A8" s="57"/>
      <c r="B8" s="85"/>
      <c r="C8" s="85"/>
      <c r="D8" s="85"/>
      <c r="E8" s="86"/>
      <c r="F8" s="85"/>
      <c r="G8" s="85"/>
      <c r="H8" s="85"/>
      <c r="I8" s="58"/>
      <c r="J8" s="58"/>
      <c r="K8" s="59"/>
      <c r="L8" s="59"/>
      <c r="M8" s="60"/>
      <c r="N8" s="58"/>
      <c r="O8" s="60"/>
      <c r="P8" s="61" t="s">
        <v>20</v>
      </c>
      <c r="Q8" s="62">
        <f>Q_3</f>
        <v>0</v>
      </c>
      <c r="R8" s="63">
        <f>S_3</f>
        <v>0</v>
      </c>
      <c r="S8" s="64"/>
      <c r="T8"/>
    </row>
    <row r="9" spans="1:27" s="56" customFormat="1" ht="30" customHeight="1">
      <c r="A9" s="51" t="s">
        <v>6</v>
      </c>
      <c r="B9" s="51" t="s">
        <v>25</v>
      </c>
      <c r="C9" s="51" t="s">
        <v>5</v>
      </c>
      <c r="D9" s="51" t="s">
        <v>0</v>
      </c>
      <c r="E9" s="51" t="s">
        <v>41</v>
      </c>
      <c r="F9" s="52" t="s">
        <v>31</v>
      </c>
      <c r="G9" s="51" t="s">
        <v>34</v>
      </c>
      <c r="H9" s="51" t="s">
        <v>35</v>
      </c>
      <c r="I9" s="51" t="s">
        <v>36</v>
      </c>
      <c r="J9" s="52" t="s">
        <v>28</v>
      </c>
      <c r="K9" s="51" t="s">
        <v>3</v>
      </c>
      <c r="L9" s="52" t="s">
        <v>1</v>
      </c>
      <c r="M9" s="51" t="s">
        <v>30</v>
      </c>
      <c r="N9" s="51" t="s">
        <v>2</v>
      </c>
      <c r="O9" s="51" t="s">
        <v>4</v>
      </c>
      <c r="P9" s="53" t="str">
        <f>IF(Discount=0,"List PRICE","Net PRICE with "&amp;TEXT(Discount,"0%")&amp;" Discount")</f>
        <v>List PRICE</v>
      </c>
      <c r="Q9" s="54" t="s">
        <v>9</v>
      </c>
      <c r="R9" s="52" t="s">
        <v>10</v>
      </c>
      <c r="S9" s="51" t="s">
        <v>29</v>
      </c>
      <c r="T9" s="55" t="s">
        <v>25</v>
      </c>
      <c r="U9" s="55" t="s">
        <v>32</v>
      </c>
      <c r="V9" s="55" t="s">
        <v>112</v>
      </c>
      <c r="W9" s="55" t="s">
        <v>183</v>
      </c>
      <c r="X9" s="55" t="s">
        <v>2698</v>
      </c>
      <c r="Y9" s="55" t="s">
        <v>2700</v>
      </c>
      <c r="Z9" s="55" t="s">
        <v>2701</v>
      </c>
      <c r="AA9" s="55" t="s">
        <v>2699</v>
      </c>
    </row>
    <row r="10" spans="1:27" s="4" customFormat="1" ht="18.75">
      <c r="A10" s="19" t="s">
        <v>21</v>
      </c>
      <c r="B10" s="19"/>
      <c r="C10" s="19"/>
      <c r="D10" s="19"/>
      <c r="E10" s="20"/>
      <c r="F10" s="19"/>
      <c r="G10" s="19"/>
      <c r="H10" s="19"/>
      <c r="I10" s="19"/>
      <c r="J10" s="19"/>
      <c r="K10" s="20"/>
      <c r="L10" s="19"/>
      <c r="M10" s="19"/>
      <c r="N10" s="19" t="s">
        <v>21</v>
      </c>
      <c r="O10" s="19"/>
      <c r="P10" s="21"/>
      <c r="Q10" s="42">
        <f>SUM(Q11:Q136)</f>
        <v>0</v>
      </c>
      <c r="R10" s="46">
        <f>SUM(R11:R136)</f>
        <v>0</v>
      </c>
      <c r="S10" s="19"/>
      <c r="T10" s="37"/>
      <c r="U10" s="37"/>
      <c r="V10" s="71"/>
      <c r="W10" s="72"/>
      <c r="X10" s="72"/>
      <c r="Y10" s="72"/>
      <c r="Z10" s="72"/>
      <c r="AA10" s="72"/>
    </row>
    <row r="11" spans="1:27" ht="16.5">
      <c r="A11" s="73">
        <v>1</v>
      </c>
      <c r="B11" s="74">
        <v>9785386149215</v>
      </c>
      <c r="C11" s="75" t="s">
        <v>7</v>
      </c>
      <c r="D11" s="76" t="s">
        <v>15</v>
      </c>
      <c r="E11" s="84" t="s">
        <v>8</v>
      </c>
      <c r="F11" s="77">
        <v>694</v>
      </c>
      <c r="G11" s="75" t="s">
        <v>184</v>
      </c>
      <c r="H11" s="75" t="s">
        <v>185</v>
      </c>
      <c r="I11" s="83" t="s">
        <v>2702</v>
      </c>
      <c r="J11" s="75" t="s">
        <v>186</v>
      </c>
      <c r="K11" s="77">
        <v>2022</v>
      </c>
      <c r="L11" s="75" t="s">
        <v>53</v>
      </c>
      <c r="M11" s="75" t="s">
        <v>187</v>
      </c>
      <c r="N11" s="75" t="s">
        <v>188</v>
      </c>
      <c r="O11" s="83" t="s">
        <v>2747</v>
      </c>
      <c r="P11" s="49">
        <f t="shared" ref="P11:P40" si="0">ROUND(V11*(100%-Discount),1)</f>
        <v>67.400000000000006</v>
      </c>
      <c r="Q11" s="16"/>
      <c r="R11" s="38" t="str">
        <f t="shared" ref="R11:R40" si="1">IF(Q11="","",Q11*P11)</f>
        <v/>
      </c>
      <c r="S11" s="78" t="str">
        <f t="shared" ref="S11" si="2">IF(U11="","",HYPERLINK(U11,"Image"))</f>
        <v>Image</v>
      </c>
      <c r="T11" s="79">
        <v>9785386149215</v>
      </c>
      <c r="U11" s="75" t="s">
        <v>189</v>
      </c>
      <c r="V11" s="80">
        <v>67.400000000000006</v>
      </c>
      <c r="W11" s="81" t="s">
        <v>190</v>
      </c>
      <c r="X11" s="83" t="s">
        <v>2747</v>
      </c>
      <c r="Y11" s="75" t="s">
        <v>191</v>
      </c>
      <c r="Z11" s="75" t="s">
        <v>192</v>
      </c>
      <c r="AA11" s="77">
        <v>744</v>
      </c>
    </row>
    <row r="12" spans="1:27" ht="16.5">
      <c r="A12" s="73">
        <v>2</v>
      </c>
      <c r="B12" s="74">
        <f t="shared" ref="B12:B41" si="3">HYPERLINK("https://sentrumbookstore.com/catalog/books/"&amp;T12&amp;"/",T12)</f>
        <v>9785815916937</v>
      </c>
      <c r="C12" s="75" t="s">
        <v>7</v>
      </c>
      <c r="D12" s="76" t="s">
        <v>38</v>
      </c>
      <c r="E12" s="84" t="s">
        <v>8</v>
      </c>
      <c r="F12" s="77">
        <v>168</v>
      </c>
      <c r="G12" s="75" t="s">
        <v>193</v>
      </c>
      <c r="H12" s="75" t="s">
        <v>194</v>
      </c>
      <c r="I12" s="83" t="s">
        <v>2703</v>
      </c>
      <c r="J12" s="75"/>
      <c r="K12" s="77">
        <v>2022</v>
      </c>
      <c r="L12" s="75" t="s">
        <v>195</v>
      </c>
      <c r="M12" s="75" t="s">
        <v>196</v>
      </c>
      <c r="N12" s="75" t="s">
        <v>197</v>
      </c>
      <c r="O12" s="83" t="s">
        <v>2748</v>
      </c>
      <c r="P12" s="49">
        <f t="shared" si="0"/>
        <v>24.1</v>
      </c>
      <c r="Q12" s="16"/>
      <c r="R12" s="38" t="str">
        <f t="shared" si="1"/>
        <v/>
      </c>
      <c r="S12" s="78" t="str">
        <f>IF(U12="","",HYPERLINK(U12,"Image"))</f>
        <v>Image</v>
      </c>
      <c r="T12" s="79">
        <v>9785815916937</v>
      </c>
      <c r="U12" s="75" t="s">
        <v>198</v>
      </c>
      <c r="V12" s="80">
        <v>24.1</v>
      </c>
      <c r="W12" s="81" t="s">
        <v>199</v>
      </c>
      <c r="X12" s="83" t="s">
        <v>2748</v>
      </c>
      <c r="Y12" s="75" t="s">
        <v>196</v>
      </c>
      <c r="Z12" s="75" t="s">
        <v>200</v>
      </c>
      <c r="AA12" s="77">
        <v>186</v>
      </c>
    </row>
    <row r="13" spans="1:27" ht="16.5">
      <c r="A13" s="73">
        <v>3</v>
      </c>
      <c r="B13" s="74">
        <f t="shared" si="3"/>
        <v>9785171499532</v>
      </c>
      <c r="C13" s="75" t="s">
        <v>7</v>
      </c>
      <c r="D13" s="76" t="s">
        <v>113</v>
      </c>
      <c r="E13" s="84" t="s">
        <v>8</v>
      </c>
      <c r="F13" s="77">
        <v>128</v>
      </c>
      <c r="G13" s="75" t="s">
        <v>201</v>
      </c>
      <c r="H13" s="75" t="s">
        <v>202</v>
      </c>
      <c r="I13" s="75" t="s">
        <v>203</v>
      </c>
      <c r="J13" s="75"/>
      <c r="K13" s="77">
        <v>2022</v>
      </c>
      <c r="L13" s="75"/>
      <c r="M13" s="75" t="s">
        <v>204</v>
      </c>
      <c r="N13" s="75" t="s">
        <v>205</v>
      </c>
      <c r="O13" s="75" t="s">
        <v>206</v>
      </c>
      <c r="P13" s="49">
        <f t="shared" si="0"/>
        <v>43.6</v>
      </c>
      <c r="Q13" s="16"/>
      <c r="R13" s="38" t="str">
        <f t="shared" si="1"/>
        <v/>
      </c>
      <c r="S13" s="78" t="str">
        <f t="shared" ref="S13:S42" si="4">IF(U13="","",HYPERLINK(U13,"Image"))</f>
        <v>Image</v>
      </c>
      <c r="T13" s="79">
        <v>9785171499532</v>
      </c>
      <c r="U13" s="75" t="s">
        <v>207</v>
      </c>
      <c r="V13" s="80">
        <v>43.6</v>
      </c>
      <c r="W13" s="81" t="s">
        <v>208</v>
      </c>
      <c r="X13" s="75" t="s">
        <v>209</v>
      </c>
      <c r="Y13" s="75" t="s">
        <v>210</v>
      </c>
      <c r="Z13" s="75" t="s">
        <v>211</v>
      </c>
      <c r="AA13" s="77">
        <v>540</v>
      </c>
    </row>
    <row r="14" spans="1:27" ht="16.5">
      <c r="A14" s="73">
        <v>4</v>
      </c>
      <c r="B14" s="74">
        <f t="shared" si="3"/>
        <v>9785907305472</v>
      </c>
      <c r="C14" s="75" t="s">
        <v>7</v>
      </c>
      <c r="D14" s="76" t="s">
        <v>113</v>
      </c>
      <c r="E14" s="84" t="s">
        <v>8</v>
      </c>
      <c r="F14" s="77">
        <v>184</v>
      </c>
      <c r="G14" s="75" t="s">
        <v>212</v>
      </c>
      <c r="H14" s="75" t="s">
        <v>213</v>
      </c>
      <c r="I14" s="83" t="s">
        <v>2704</v>
      </c>
      <c r="J14" s="75"/>
      <c r="K14" s="77">
        <v>2022</v>
      </c>
      <c r="L14" s="75" t="s">
        <v>214</v>
      </c>
      <c r="M14" s="75" t="s">
        <v>215</v>
      </c>
      <c r="N14" s="75" t="s">
        <v>216</v>
      </c>
      <c r="O14" s="83" t="s">
        <v>2749</v>
      </c>
      <c r="P14" s="49">
        <f t="shared" si="0"/>
        <v>57.5</v>
      </c>
      <c r="Q14" s="16"/>
      <c r="R14" s="38" t="str">
        <f t="shared" si="1"/>
        <v/>
      </c>
      <c r="S14" s="78" t="str">
        <f t="shared" si="4"/>
        <v>Image</v>
      </c>
      <c r="T14" s="79">
        <v>9785907305472</v>
      </c>
      <c r="U14" s="75" t="s">
        <v>217</v>
      </c>
      <c r="V14" s="80">
        <v>57.5</v>
      </c>
      <c r="W14" s="81" t="s">
        <v>218</v>
      </c>
      <c r="X14" s="83" t="s">
        <v>2749</v>
      </c>
      <c r="Y14" s="75" t="s">
        <v>219</v>
      </c>
      <c r="Z14" s="75" t="s">
        <v>220</v>
      </c>
      <c r="AA14" s="77">
        <v>660</v>
      </c>
    </row>
    <row r="15" spans="1:27" ht="16.5">
      <c r="A15" s="73">
        <v>5</v>
      </c>
      <c r="B15" s="74">
        <f t="shared" si="3"/>
        <v>9785907305489</v>
      </c>
      <c r="C15" s="75" t="s">
        <v>7</v>
      </c>
      <c r="D15" s="76" t="s">
        <v>113</v>
      </c>
      <c r="E15" s="84" t="s">
        <v>8</v>
      </c>
      <c r="F15" s="77">
        <v>168</v>
      </c>
      <c r="G15" s="75" t="s">
        <v>212</v>
      </c>
      <c r="H15" s="75" t="s">
        <v>221</v>
      </c>
      <c r="I15" s="83" t="s">
        <v>2705</v>
      </c>
      <c r="J15" s="75"/>
      <c r="K15" s="77">
        <v>2022</v>
      </c>
      <c r="L15" s="75" t="s">
        <v>214</v>
      </c>
      <c r="M15" s="75" t="s">
        <v>215</v>
      </c>
      <c r="N15" s="75" t="s">
        <v>222</v>
      </c>
      <c r="O15" s="83" t="s">
        <v>2750</v>
      </c>
      <c r="P15" s="49">
        <f t="shared" si="0"/>
        <v>56.4</v>
      </c>
      <c r="Q15" s="16"/>
      <c r="R15" s="38" t="str">
        <f t="shared" si="1"/>
        <v/>
      </c>
      <c r="S15" s="78" t="str">
        <f t="shared" si="4"/>
        <v>Image</v>
      </c>
      <c r="T15" s="79">
        <v>9785907305489</v>
      </c>
      <c r="U15" s="75" t="s">
        <v>223</v>
      </c>
      <c r="V15" s="80">
        <v>56.4</v>
      </c>
      <c r="W15" s="81" t="s">
        <v>224</v>
      </c>
      <c r="X15" s="83" t="s">
        <v>2750</v>
      </c>
      <c r="Y15" s="75" t="s">
        <v>219</v>
      </c>
      <c r="Z15" s="75" t="s">
        <v>225</v>
      </c>
      <c r="AA15" s="77">
        <v>616</v>
      </c>
    </row>
    <row r="16" spans="1:27" ht="16.5">
      <c r="A16" s="73">
        <v>6</v>
      </c>
      <c r="B16" s="74">
        <f t="shared" si="3"/>
        <v>9785171511739</v>
      </c>
      <c r="C16" s="75" t="s">
        <v>7</v>
      </c>
      <c r="D16" s="76" t="s">
        <v>17</v>
      </c>
      <c r="E16" s="84" t="s">
        <v>8</v>
      </c>
      <c r="F16" s="77">
        <v>400</v>
      </c>
      <c r="G16" s="75" t="s">
        <v>226</v>
      </c>
      <c r="H16" s="75" t="s">
        <v>227</v>
      </c>
      <c r="I16" s="75" t="s">
        <v>228</v>
      </c>
      <c r="J16" s="75" t="s">
        <v>229</v>
      </c>
      <c r="K16" s="77">
        <v>2022</v>
      </c>
      <c r="L16" s="75" t="s">
        <v>42</v>
      </c>
      <c r="M16" s="75" t="s">
        <v>230</v>
      </c>
      <c r="N16" s="75" t="s">
        <v>231</v>
      </c>
      <c r="O16" s="75" t="s">
        <v>232</v>
      </c>
      <c r="P16" s="49">
        <f t="shared" si="0"/>
        <v>38.9</v>
      </c>
      <c r="Q16" s="16"/>
      <c r="R16" s="38" t="str">
        <f t="shared" si="1"/>
        <v/>
      </c>
      <c r="S16" s="78" t="str">
        <f t="shared" si="4"/>
        <v>Image</v>
      </c>
      <c r="T16" s="79">
        <v>9785171511739</v>
      </c>
      <c r="U16" s="75" t="s">
        <v>233</v>
      </c>
      <c r="V16" s="80">
        <v>38.9</v>
      </c>
      <c r="W16" s="81" t="s">
        <v>234</v>
      </c>
      <c r="X16" s="75" t="s">
        <v>235</v>
      </c>
      <c r="Y16" s="75" t="s">
        <v>230</v>
      </c>
      <c r="Z16" s="75" t="s">
        <v>236</v>
      </c>
      <c r="AA16" s="77">
        <v>508</v>
      </c>
    </row>
    <row r="17" spans="1:27" ht="16.5">
      <c r="A17" s="73">
        <v>7</v>
      </c>
      <c r="B17" s="74">
        <f t="shared" si="3"/>
        <v>9785171394639</v>
      </c>
      <c r="C17" s="75" t="s">
        <v>7</v>
      </c>
      <c r="D17" s="76" t="s">
        <v>12</v>
      </c>
      <c r="E17" s="84" t="s">
        <v>8</v>
      </c>
      <c r="F17" s="77">
        <v>320</v>
      </c>
      <c r="G17" s="75" t="s">
        <v>239</v>
      </c>
      <c r="H17" s="75" t="s">
        <v>240</v>
      </c>
      <c r="I17" s="75" t="s">
        <v>241</v>
      </c>
      <c r="J17" s="75" t="s">
        <v>242</v>
      </c>
      <c r="K17" s="77">
        <v>2022</v>
      </c>
      <c r="L17" s="75" t="s">
        <v>42</v>
      </c>
      <c r="M17" s="75" t="s">
        <v>243</v>
      </c>
      <c r="N17" s="75" t="s">
        <v>244</v>
      </c>
      <c r="O17" s="75" t="s">
        <v>245</v>
      </c>
      <c r="P17" s="49">
        <f t="shared" si="0"/>
        <v>28.1</v>
      </c>
      <c r="Q17" s="16"/>
      <c r="R17" s="38" t="str">
        <f t="shared" si="1"/>
        <v/>
      </c>
      <c r="S17" s="78" t="str">
        <f t="shared" si="4"/>
        <v>Image</v>
      </c>
      <c r="T17" s="79">
        <v>9785171394639</v>
      </c>
      <c r="U17" s="75" t="s">
        <v>246</v>
      </c>
      <c r="V17" s="80">
        <v>28.1</v>
      </c>
      <c r="W17" s="81" t="s">
        <v>247</v>
      </c>
      <c r="X17" s="75" t="s">
        <v>248</v>
      </c>
      <c r="Y17" s="75" t="s">
        <v>249</v>
      </c>
      <c r="Z17" s="75" t="s">
        <v>250</v>
      </c>
      <c r="AA17" s="77">
        <v>540</v>
      </c>
    </row>
    <row r="18" spans="1:27" ht="16.5">
      <c r="A18" s="73">
        <v>8</v>
      </c>
      <c r="B18" s="74">
        <f t="shared" si="3"/>
        <v>9785171513696</v>
      </c>
      <c r="C18" s="75" t="s">
        <v>7</v>
      </c>
      <c r="D18" s="76" t="s">
        <v>12</v>
      </c>
      <c r="E18" s="84" t="s">
        <v>8</v>
      </c>
      <c r="F18" s="77">
        <v>416</v>
      </c>
      <c r="G18" s="75" t="s">
        <v>252</v>
      </c>
      <c r="H18" s="75" t="s">
        <v>253</v>
      </c>
      <c r="I18" s="75" t="s">
        <v>254</v>
      </c>
      <c r="J18" s="75" t="s">
        <v>255</v>
      </c>
      <c r="K18" s="77">
        <v>2022</v>
      </c>
      <c r="L18" s="75" t="s">
        <v>42</v>
      </c>
      <c r="M18" s="75" t="s">
        <v>256</v>
      </c>
      <c r="N18" s="75" t="s">
        <v>257</v>
      </c>
      <c r="O18" s="75" t="s">
        <v>258</v>
      </c>
      <c r="P18" s="49">
        <f t="shared" si="0"/>
        <v>26.7</v>
      </c>
      <c r="Q18" s="16"/>
      <c r="R18" s="38" t="str">
        <f t="shared" si="1"/>
        <v/>
      </c>
      <c r="S18" s="78" t="str">
        <f t="shared" si="4"/>
        <v>Image</v>
      </c>
      <c r="T18" s="79">
        <v>9785171513696</v>
      </c>
      <c r="U18" s="75" t="s">
        <v>259</v>
      </c>
      <c r="V18" s="80">
        <v>26.7</v>
      </c>
      <c r="W18" s="81" t="s">
        <v>260</v>
      </c>
      <c r="X18" s="75" t="s">
        <v>261</v>
      </c>
      <c r="Y18" s="75" t="s">
        <v>256</v>
      </c>
      <c r="Z18" s="75" t="s">
        <v>262</v>
      </c>
      <c r="AA18" s="77">
        <v>465</v>
      </c>
    </row>
    <row r="19" spans="1:27" ht="16.5">
      <c r="A19" s="73">
        <v>9</v>
      </c>
      <c r="B19" s="74">
        <f t="shared" si="3"/>
        <v>9785448434693</v>
      </c>
      <c r="C19" s="75" t="s">
        <v>7</v>
      </c>
      <c r="D19" s="76" t="s">
        <v>12</v>
      </c>
      <c r="E19" s="84" t="s">
        <v>8</v>
      </c>
      <c r="F19" s="77">
        <v>352</v>
      </c>
      <c r="G19" s="75" t="s">
        <v>266</v>
      </c>
      <c r="H19" s="75" t="s">
        <v>267</v>
      </c>
      <c r="I19" s="75" t="s">
        <v>268</v>
      </c>
      <c r="J19" s="75" t="s">
        <v>269</v>
      </c>
      <c r="K19" s="77">
        <v>2022</v>
      </c>
      <c r="L19" s="75" t="s">
        <v>49</v>
      </c>
      <c r="M19" s="75" t="s">
        <v>270</v>
      </c>
      <c r="N19" s="75" t="s">
        <v>271</v>
      </c>
      <c r="O19" s="75" t="s">
        <v>272</v>
      </c>
      <c r="P19" s="49">
        <f t="shared" si="0"/>
        <v>32.200000000000003</v>
      </c>
      <c r="Q19" s="16"/>
      <c r="R19" s="38" t="str">
        <f t="shared" si="1"/>
        <v/>
      </c>
      <c r="S19" s="78" t="str">
        <f t="shared" si="4"/>
        <v>Image</v>
      </c>
      <c r="T19" s="79">
        <v>9785448434693</v>
      </c>
      <c r="U19" s="75" t="s">
        <v>273</v>
      </c>
      <c r="V19" s="80">
        <v>32.200000000000003</v>
      </c>
      <c r="W19" s="81" t="s">
        <v>274</v>
      </c>
      <c r="X19" s="75" t="s">
        <v>275</v>
      </c>
      <c r="Y19" s="75" t="s">
        <v>276</v>
      </c>
      <c r="Z19" s="75" t="s">
        <v>277</v>
      </c>
      <c r="AA19" s="77">
        <v>408</v>
      </c>
    </row>
    <row r="20" spans="1:27" ht="16.5">
      <c r="A20" s="73">
        <v>10</v>
      </c>
      <c r="B20" s="74">
        <f t="shared" si="3"/>
        <v>9785171513627</v>
      </c>
      <c r="C20" s="75" t="s">
        <v>7</v>
      </c>
      <c r="D20" s="76" t="s">
        <v>12</v>
      </c>
      <c r="E20" s="84" t="s">
        <v>8</v>
      </c>
      <c r="F20" s="77">
        <v>384</v>
      </c>
      <c r="G20" s="75" t="s">
        <v>278</v>
      </c>
      <c r="H20" s="75" t="s">
        <v>279</v>
      </c>
      <c r="I20" s="75" t="s">
        <v>280</v>
      </c>
      <c r="J20" s="75" t="s">
        <v>281</v>
      </c>
      <c r="K20" s="77">
        <v>2022</v>
      </c>
      <c r="L20" s="75" t="s">
        <v>42</v>
      </c>
      <c r="M20" s="75" t="s">
        <v>282</v>
      </c>
      <c r="N20" s="75" t="s">
        <v>283</v>
      </c>
      <c r="O20" s="75" t="s">
        <v>284</v>
      </c>
      <c r="P20" s="49">
        <f t="shared" si="0"/>
        <v>32.1</v>
      </c>
      <c r="Q20" s="16"/>
      <c r="R20" s="38" t="str">
        <f t="shared" si="1"/>
        <v/>
      </c>
      <c r="S20" s="78" t="str">
        <f t="shared" si="4"/>
        <v>Image</v>
      </c>
      <c r="T20" s="79">
        <v>9785171513627</v>
      </c>
      <c r="U20" s="75" t="s">
        <v>285</v>
      </c>
      <c r="V20" s="80">
        <v>32.1</v>
      </c>
      <c r="W20" s="81" t="s">
        <v>286</v>
      </c>
      <c r="X20" s="75" t="s">
        <v>287</v>
      </c>
      <c r="Y20" s="75" t="s">
        <v>288</v>
      </c>
      <c r="Z20" s="75" t="s">
        <v>289</v>
      </c>
      <c r="AA20" s="77">
        <v>435</v>
      </c>
    </row>
    <row r="21" spans="1:27" ht="16.5">
      <c r="A21" s="73">
        <v>11</v>
      </c>
      <c r="B21" s="74">
        <f t="shared" si="3"/>
        <v>9785171499204</v>
      </c>
      <c r="C21" s="75" t="s">
        <v>7</v>
      </c>
      <c r="D21" s="76" t="s">
        <v>12</v>
      </c>
      <c r="E21" s="84" t="s">
        <v>8</v>
      </c>
      <c r="F21" s="77">
        <v>320</v>
      </c>
      <c r="G21" s="75" t="s">
        <v>290</v>
      </c>
      <c r="H21" s="75" t="s">
        <v>291</v>
      </c>
      <c r="I21" s="75" t="s">
        <v>292</v>
      </c>
      <c r="J21" s="75" t="s">
        <v>293</v>
      </c>
      <c r="K21" s="77">
        <v>2022</v>
      </c>
      <c r="L21" s="75" t="s">
        <v>42</v>
      </c>
      <c r="M21" s="75" t="s">
        <v>294</v>
      </c>
      <c r="N21" s="75" t="s">
        <v>295</v>
      </c>
      <c r="O21" s="75" t="s">
        <v>296</v>
      </c>
      <c r="P21" s="49">
        <f t="shared" si="0"/>
        <v>24.8</v>
      </c>
      <c r="Q21" s="16"/>
      <c r="R21" s="38" t="str">
        <f t="shared" si="1"/>
        <v/>
      </c>
      <c r="S21" s="78" t="str">
        <f t="shared" si="4"/>
        <v>Image</v>
      </c>
      <c r="T21" s="79">
        <v>9785171499204</v>
      </c>
      <c r="U21" s="75" t="s">
        <v>297</v>
      </c>
      <c r="V21" s="80">
        <v>24.8</v>
      </c>
      <c r="W21" s="81" t="s">
        <v>298</v>
      </c>
      <c r="X21" s="75" t="s">
        <v>299</v>
      </c>
      <c r="Y21" s="75" t="s">
        <v>300</v>
      </c>
      <c r="Z21" s="75" t="s">
        <v>301</v>
      </c>
      <c r="AA21" s="77">
        <v>346</v>
      </c>
    </row>
    <row r="22" spans="1:27" ht="16.5">
      <c r="A22" s="73">
        <v>12</v>
      </c>
      <c r="B22" s="74">
        <f t="shared" si="3"/>
        <v>9785389204881</v>
      </c>
      <c r="C22" s="75" t="s">
        <v>7</v>
      </c>
      <c r="D22" s="76" t="s">
        <v>12</v>
      </c>
      <c r="E22" s="84" t="s">
        <v>8</v>
      </c>
      <c r="F22" s="77">
        <v>672</v>
      </c>
      <c r="G22" s="75" t="s">
        <v>302</v>
      </c>
      <c r="H22" s="75" t="s">
        <v>303</v>
      </c>
      <c r="I22" s="83" t="s">
        <v>2706</v>
      </c>
      <c r="J22" s="75" t="s">
        <v>59</v>
      </c>
      <c r="K22" s="77">
        <v>2023</v>
      </c>
      <c r="L22" s="75" t="s">
        <v>238</v>
      </c>
      <c r="M22" s="75" t="s">
        <v>304</v>
      </c>
      <c r="N22" s="75" t="s">
        <v>305</v>
      </c>
      <c r="O22" s="83" t="s">
        <v>2751</v>
      </c>
      <c r="P22" s="49">
        <f t="shared" si="0"/>
        <v>48.4</v>
      </c>
      <c r="Q22" s="16"/>
      <c r="R22" s="38" t="str">
        <f t="shared" si="1"/>
        <v/>
      </c>
      <c r="S22" s="78" t="str">
        <f t="shared" si="4"/>
        <v>Image</v>
      </c>
      <c r="T22" s="79">
        <v>9785389204881</v>
      </c>
      <c r="U22" s="75" t="s">
        <v>306</v>
      </c>
      <c r="V22" s="80">
        <v>48.4</v>
      </c>
      <c r="W22" s="81" t="s">
        <v>307</v>
      </c>
      <c r="X22" s="83" t="s">
        <v>2751</v>
      </c>
      <c r="Y22" s="75" t="s">
        <v>308</v>
      </c>
      <c r="Z22" s="75" t="s">
        <v>309</v>
      </c>
      <c r="AA22" s="77">
        <v>832</v>
      </c>
    </row>
    <row r="23" spans="1:27" ht="16.5">
      <c r="A23" s="73">
        <v>13</v>
      </c>
      <c r="B23" s="74">
        <f t="shared" si="3"/>
        <v>9785171512361</v>
      </c>
      <c r="C23" s="75" t="s">
        <v>7</v>
      </c>
      <c r="D23" s="76" t="s">
        <v>12</v>
      </c>
      <c r="E23" s="84" t="s">
        <v>8</v>
      </c>
      <c r="F23" s="77">
        <v>384</v>
      </c>
      <c r="G23" s="75" t="s">
        <v>310</v>
      </c>
      <c r="H23" s="75" t="s">
        <v>311</v>
      </c>
      <c r="I23" s="75" t="s">
        <v>312</v>
      </c>
      <c r="J23" s="75" t="s">
        <v>70</v>
      </c>
      <c r="K23" s="77">
        <v>2022</v>
      </c>
      <c r="L23" s="75" t="s">
        <v>43</v>
      </c>
      <c r="M23" s="75" t="s">
        <v>313</v>
      </c>
      <c r="N23" s="75" t="s">
        <v>314</v>
      </c>
      <c r="O23" s="75" t="s">
        <v>315</v>
      </c>
      <c r="P23" s="49">
        <f t="shared" si="0"/>
        <v>36.9</v>
      </c>
      <c r="Q23" s="16"/>
      <c r="R23" s="38" t="str">
        <f t="shared" si="1"/>
        <v/>
      </c>
      <c r="S23" s="78" t="str">
        <f t="shared" si="4"/>
        <v>Image</v>
      </c>
      <c r="T23" s="79">
        <v>9785171512361</v>
      </c>
      <c r="U23" s="75" t="s">
        <v>316</v>
      </c>
      <c r="V23" s="80">
        <v>36.9</v>
      </c>
      <c r="W23" s="81" t="s">
        <v>317</v>
      </c>
      <c r="X23" s="75" t="s">
        <v>318</v>
      </c>
      <c r="Y23" s="75" t="s">
        <v>319</v>
      </c>
      <c r="Z23" s="75" t="s">
        <v>314</v>
      </c>
      <c r="AA23" s="77">
        <v>431</v>
      </c>
    </row>
    <row r="24" spans="1:27" ht="16.5">
      <c r="A24" s="73">
        <v>14</v>
      </c>
      <c r="B24" s="74">
        <f t="shared" si="3"/>
        <v>9785171509064</v>
      </c>
      <c r="C24" s="75" t="s">
        <v>7</v>
      </c>
      <c r="D24" s="76" t="s">
        <v>12</v>
      </c>
      <c r="E24" s="84" t="s">
        <v>8</v>
      </c>
      <c r="F24" s="77">
        <v>608</v>
      </c>
      <c r="G24" s="75" t="s">
        <v>320</v>
      </c>
      <c r="H24" s="75" t="s">
        <v>321</v>
      </c>
      <c r="I24" s="75" t="s">
        <v>322</v>
      </c>
      <c r="J24" s="75" t="s">
        <v>52</v>
      </c>
      <c r="K24" s="77">
        <v>2022</v>
      </c>
      <c r="L24" s="75" t="s">
        <v>42</v>
      </c>
      <c r="M24" s="75" t="s">
        <v>323</v>
      </c>
      <c r="N24" s="75" t="s">
        <v>324</v>
      </c>
      <c r="O24" s="75" t="s">
        <v>325</v>
      </c>
      <c r="P24" s="49">
        <f t="shared" si="0"/>
        <v>34.700000000000003</v>
      </c>
      <c r="Q24" s="16"/>
      <c r="R24" s="38" t="str">
        <f t="shared" si="1"/>
        <v/>
      </c>
      <c r="S24" s="78" t="str">
        <f t="shared" si="4"/>
        <v>Image</v>
      </c>
      <c r="T24" s="79">
        <v>9785171509064</v>
      </c>
      <c r="U24" s="75" t="s">
        <v>326</v>
      </c>
      <c r="V24" s="80">
        <v>34.700000000000003</v>
      </c>
      <c r="W24" s="81" t="s">
        <v>327</v>
      </c>
      <c r="X24" s="75" t="s">
        <v>328</v>
      </c>
      <c r="Y24" s="75" t="s">
        <v>329</v>
      </c>
      <c r="Z24" s="75" t="s">
        <v>330</v>
      </c>
      <c r="AA24" s="77">
        <v>605</v>
      </c>
    </row>
    <row r="25" spans="1:27" ht="16.5">
      <c r="A25" s="73">
        <v>15</v>
      </c>
      <c r="B25" s="74">
        <f t="shared" si="3"/>
        <v>9785171521240</v>
      </c>
      <c r="C25" s="75" t="s">
        <v>7</v>
      </c>
      <c r="D25" s="76" t="s">
        <v>12</v>
      </c>
      <c r="E25" s="84" t="s">
        <v>8</v>
      </c>
      <c r="F25" s="77">
        <v>640</v>
      </c>
      <c r="G25" s="75" t="s">
        <v>331</v>
      </c>
      <c r="H25" s="75" t="s">
        <v>332</v>
      </c>
      <c r="I25" s="75" t="s">
        <v>333</v>
      </c>
      <c r="J25" s="75"/>
      <c r="K25" s="77">
        <v>2022</v>
      </c>
      <c r="L25" s="75"/>
      <c r="M25" s="75" t="s">
        <v>334</v>
      </c>
      <c r="N25" s="75" t="s">
        <v>335</v>
      </c>
      <c r="O25" s="75" t="s">
        <v>336</v>
      </c>
      <c r="P25" s="49">
        <f t="shared" si="0"/>
        <v>33</v>
      </c>
      <c r="Q25" s="16"/>
      <c r="R25" s="38" t="str">
        <f t="shared" si="1"/>
        <v/>
      </c>
      <c r="S25" s="78" t="str">
        <f t="shared" si="4"/>
        <v>Image</v>
      </c>
      <c r="T25" s="79">
        <v>9785171521240</v>
      </c>
      <c r="U25" s="75" t="s">
        <v>337</v>
      </c>
      <c r="V25" s="80">
        <v>33</v>
      </c>
      <c r="W25" s="81" t="s">
        <v>338</v>
      </c>
      <c r="X25" s="75" t="s">
        <v>339</v>
      </c>
      <c r="Y25" s="75" t="s">
        <v>340</v>
      </c>
      <c r="Z25" s="75" t="s">
        <v>341</v>
      </c>
      <c r="AA25" s="77">
        <v>540</v>
      </c>
    </row>
    <row r="26" spans="1:27" ht="16.5">
      <c r="A26" s="73">
        <v>16</v>
      </c>
      <c r="B26" s="74">
        <f t="shared" si="3"/>
        <v>9785171514075</v>
      </c>
      <c r="C26" s="75" t="s">
        <v>7</v>
      </c>
      <c r="D26" s="76" t="s">
        <v>12</v>
      </c>
      <c r="E26" s="84" t="s">
        <v>8</v>
      </c>
      <c r="F26" s="77">
        <v>288</v>
      </c>
      <c r="G26" s="75" t="s">
        <v>342</v>
      </c>
      <c r="H26" s="75" t="s">
        <v>343</v>
      </c>
      <c r="I26" s="75" t="s">
        <v>344</v>
      </c>
      <c r="J26" s="75" t="s">
        <v>54</v>
      </c>
      <c r="K26" s="77">
        <v>2022</v>
      </c>
      <c r="L26" s="75" t="s">
        <v>42</v>
      </c>
      <c r="M26" s="75" t="s">
        <v>345</v>
      </c>
      <c r="N26" s="75" t="s">
        <v>346</v>
      </c>
      <c r="O26" s="75" t="s">
        <v>347</v>
      </c>
      <c r="P26" s="49">
        <f t="shared" si="0"/>
        <v>22.3</v>
      </c>
      <c r="Q26" s="16"/>
      <c r="R26" s="38" t="str">
        <f t="shared" si="1"/>
        <v/>
      </c>
      <c r="S26" s="78" t="str">
        <f t="shared" si="4"/>
        <v>Image</v>
      </c>
      <c r="T26" s="79">
        <v>9785171514075</v>
      </c>
      <c r="U26" s="75" t="s">
        <v>348</v>
      </c>
      <c r="V26" s="80">
        <v>22.3</v>
      </c>
      <c r="W26" s="81" t="s">
        <v>349</v>
      </c>
      <c r="X26" s="75" t="s">
        <v>350</v>
      </c>
      <c r="Y26" s="75" t="s">
        <v>351</v>
      </c>
      <c r="Z26" s="75" t="s">
        <v>352</v>
      </c>
      <c r="AA26" s="77">
        <v>540</v>
      </c>
    </row>
    <row r="27" spans="1:27" ht="16.5">
      <c r="A27" s="73">
        <v>17</v>
      </c>
      <c r="B27" s="74">
        <f t="shared" si="3"/>
        <v>9785389216068</v>
      </c>
      <c r="C27" s="75" t="s">
        <v>7</v>
      </c>
      <c r="D27" s="76" t="s">
        <v>12</v>
      </c>
      <c r="E27" s="84" t="s">
        <v>8</v>
      </c>
      <c r="F27" s="77">
        <v>704</v>
      </c>
      <c r="G27" s="75" t="s">
        <v>353</v>
      </c>
      <c r="H27" s="75" t="s">
        <v>354</v>
      </c>
      <c r="I27" s="83" t="s">
        <v>2707</v>
      </c>
      <c r="J27" s="75" t="s">
        <v>117</v>
      </c>
      <c r="K27" s="77">
        <v>2022</v>
      </c>
      <c r="L27" s="75" t="s">
        <v>251</v>
      </c>
      <c r="M27" s="75" t="s">
        <v>355</v>
      </c>
      <c r="N27" s="75" t="s">
        <v>356</v>
      </c>
      <c r="O27" s="83" t="s">
        <v>2752</v>
      </c>
      <c r="P27" s="49">
        <f t="shared" si="0"/>
        <v>48.8</v>
      </c>
      <c r="Q27" s="16"/>
      <c r="R27" s="38" t="str">
        <f t="shared" si="1"/>
        <v/>
      </c>
      <c r="S27" s="78" t="str">
        <f t="shared" si="4"/>
        <v>Image</v>
      </c>
      <c r="T27" s="79">
        <v>9785389216068</v>
      </c>
      <c r="U27" s="75" t="s">
        <v>357</v>
      </c>
      <c r="V27" s="80">
        <v>48.8</v>
      </c>
      <c r="W27" s="81" t="s">
        <v>358</v>
      </c>
      <c r="X27" s="83" t="s">
        <v>2752</v>
      </c>
      <c r="Y27" s="75" t="s">
        <v>355</v>
      </c>
      <c r="Z27" s="75" t="s">
        <v>359</v>
      </c>
      <c r="AA27" s="77">
        <v>848</v>
      </c>
    </row>
    <row r="28" spans="1:27" ht="16.5">
      <c r="A28" s="73">
        <v>18</v>
      </c>
      <c r="B28" s="74">
        <f t="shared" si="3"/>
        <v>9785171520557</v>
      </c>
      <c r="C28" s="75" t="s">
        <v>7</v>
      </c>
      <c r="D28" s="76" t="s">
        <v>12</v>
      </c>
      <c r="E28" s="84" t="s">
        <v>8</v>
      </c>
      <c r="F28" s="77">
        <v>288</v>
      </c>
      <c r="G28" s="75" t="s">
        <v>360</v>
      </c>
      <c r="H28" s="75" t="s">
        <v>361</v>
      </c>
      <c r="I28" s="75" t="s">
        <v>362</v>
      </c>
      <c r="J28" s="75" t="s">
        <v>114</v>
      </c>
      <c r="K28" s="77">
        <v>2022</v>
      </c>
      <c r="L28" s="75" t="s">
        <v>42</v>
      </c>
      <c r="M28" s="75" t="s">
        <v>363</v>
      </c>
      <c r="N28" s="75" t="s">
        <v>364</v>
      </c>
      <c r="O28" s="75" t="s">
        <v>365</v>
      </c>
      <c r="P28" s="49">
        <f t="shared" si="0"/>
        <v>20.3</v>
      </c>
      <c r="Q28" s="16"/>
      <c r="R28" s="38" t="str">
        <f t="shared" si="1"/>
        <v/>
      </c>
      <c r="S28" s="78" t="str">
        <f t="shared" si="4"/>
        <v>Image</v>
      </c>
      <c r="T28" s="79">
        <v>9785171520557</v>
      </c>
      <c r="U28" s="75" t="s">
        <v>366</v>
      </c>
      <c r="V28" s="80">
        <v>20.3</v>
      </c>
      <c r="W28" s="81" t="s">
        <v>367</v>
      </c>
      <c r="X28" s="75" t="s">
        <v>368</v>
      </c>
      <c r="Y28" s="75" t="s">
        <v>369</v>
      </c>
      <c r="Z28" s="75" t="s">
        <v>370</v>
      </c>
      <c r="AA28" s="77">
        <v>540</v>
      </c>
    </row>
    <row r="29" spans="1:27" ht="16.5">
      <c r="A29" s="73">
        <v>19</v>
      </c>
      <c r="B29" s="74">
        <f t="shared" si="3"/>
        <v>9785171498139</v>
      </c>
      <c r="C29" s="75" t="s">
        <v>7</v>
      </c>
      <c r="D29" s="76" t="s">
        <v>12</v>
      </c>
      <c r="E29" s="84" t="s">
        <v>8</v>
      </c>
      <c r="F29" s="77">
        <v>448</v>
      </c>
      <c r="G29" s="75" t="s">
        <v>371</v>
      </c>
      <c r="H29" s="75" t="s">
        <v>372</v>
      </c>
      <c r="I29" s="75" t="s">
        <v>373</v>
      </c>
      <c r="J29" s="75" t="s">
        <v>374</v>
      </c>
      <c r="K29" s="77">
        <v>2022</v>
      </c>
      <c r="L29" s="75" t="s">
        <v>42</v>
      </c>
      <c r="M29" s="75" t="s">
        <v>375</v>
      </c>
      <c r="N29" s="75" t="s">
        <v>376</v>
      </c>
      <c r="O29" s="75" t="s">
        <v>377</v>
      </c>
      <c r="P29" s="49">
        <f t="shared" si="0"/>
        <v>31.1</v>
      </c>
      <c r="Q29" s="16"/>
      <c r="R29" s="38" t="str">
        <f t="shared" si="1"/>
        <v/>
      </c>
      <c r="S29" s="78" t="str">
        <f t="shared" si="4"/>
        <v>Image</v>
      </c>
      <c r="T29" s="79">
        <v>9785171498139</v>
      </c>
      <c r="U29" s="75" t="s">
        <v>378</v>
      </c>
      <c r="V29" s="80">
        <v>31.1</v>
      </c>
      <c r="W29" s="81" t="s">
        <v>379</v>
      </c>
      <c r="X29" s="75" t="s">
        <v>380</v>
      </c>
      <c r="Y29" s="75" t="s">
        <v>381</v>
      </c>
      <c r="Z29" s="75" t="s">
        <v>376</v>
      </c>
      <c r="AA29" s="77">
        <v>540</v>
      </c>
    </row>
    <row r="30" spans="1:27" ht="16.5">
      <c r="A30" s="73">
        <v>20</v>
      </c>
      <c r="B30" s="74">
        <f t="shared" si="3"/>
        <v>9785389217003</v>
      </c>
      <c r="C30" s="75" t="s">
        <v>7</v>
      </c>
      <c r="D30" s="76" t="s">
        <v>12</v>
      </c>
      <c r="E30" s="84" t="s">
        <v>8</v>
      </c>
      <c r="F30" s="77">
        <v>544</v>
      </c>
      <c r="G30" s="75" t="s">
        <v>382</v>
      </c>
      <c r="H30" s="75" t="s">
        <v>383</v>
      </c>
      <c r="I30" s="83" t="s">
        <v>2708</v>
      </c>
      <c r="J30" s="75" t="s">
        <v>384</v>
      </c>
      <c r="K30" s="77">
        <v>2022</v>
      </c>
      <c r="L30" s="75" t="s">
        <v>251</v>
      </c>
      <c r="M30" s="75" t="s">
        <v>385</v>
      </c>
      <c r="N30" s="75" t="s">
        <v>386</v>
      </c>
      <c r="O30" s="83" t="s">
        <v>2753</v>
      </c>
      <c r="P30" s="49">
        <f t="shared" si="0"/>
        <v>36.6</v>
      </c>
      <c r="Q30" s="16"/>
      <c r="R30" s="38" t="str">
        <f t="shared" si="1"/>
        <v/>
      </c>
      <c r="S30" s="78" t="str">
        <f t="shared" si="4"/>
        <v>Image</v>
      </c>
      <c r="T30" s="79">
        <v>9785389217003</v>
      </c>
      <c r="U30" s="75" t="s">
        <v>387</v>
      </c>
      <c r="V30" s="80">
        <v>36.6</v>
      </c>
      <c r="W30" s="81" t="s">
        <v>388</v>
      </c>
      <c r="X30" s="83" t="s">
        <v>2753</v>
      </c>
      <c r="Y30" s="75" t="s">
        <v>389</v>
      </c>
      <c r="Z30" s="75" t="s">
        <v>390</v>
      </c>
      <c r="AA30" s="77">
        <v>576</v>
      </c>
    </row>
    <row r="31" spans="1:27" ht="16.5">
      <c r="A31" s="73">
        <v>21</v>
      </c>
      <c r="B31" s="74">
        <f t="shared" si="3"/>
        <v>9785171526252</v>
      </c>
      <c r="C31" s="75" t="s">
        <v>7</v>
      </c>
      <c r="D31" s="76" t="s">
        <v>12</v>
      </c>
      <c r="E31" s="84" t="s">
        <v>8</v>
      </c>
      <c r="F31" s="77">
        <v>352</v>
      </c>
      <c r="G31" s="75" t="s">
        <v>391</v>
      </c>
      <c r="H31" s="75" t="s">
        <v>394</v>
      </c>
      <c r="I31" s="75" t="s">
        <v>395</v>
      </c>
      <c r="J31" s="75" t="s">
        <v>54</v>
      </c>
      <c r="K31" s="77">
        <v>2022</v>
      </c>
      <c r="L31" s="75" t="s">
        <v>42</v>
      </c>
      <c r="M31" s="75" t="s">
        <v>392</v>
      </c>
      <c r="N31" s="75" t="s">
        <v>396</v>
      </c>
      <c r="O31" s="75" t="s">
        <v>397</v>
      </c>
      <c r="P31" s="49">
        <f t="shared" si="0"/>
        <v>19</v>
      </c>
      <c r="Q31" s="16"/>
      <c r="R31" s="38" t="str">
        <f t="shared" si="1"/>
        <v/>
      </c>
      <c r="S31" s="78" t="str">
        <f t="shared" si="4"/>
        <v>Image</v>
      </c>
      <c r="T31" s="79">
        <v>9785171526252</v>
      </c>
      <c r="U31" s="75" t="s">
        <v>398</v>
      </c>
      <c r="V31" s="80">
        <v>19</v>
      </c>
      <c r="W31" s="81" t="s">
        <v>399</v>
      </c>
      <c r="X31" s="75" t="s">
        <v>400</v>
      </c>
      <c r="Y31" s="75" t="s">
        <v>393</v>
      </c>
      <c r="Z31" s="75" t="s">
        <v>401</v>
      </c>
      <c r="AA31" s="77">
        <v>315</v>
      </c>
    </row>
    <row r="32" spans="1:27" ht="16.5">
      <c r="A32" s="73">
        <v>22</v>
      </c>
      <c r="B32" s="74">
        <f t="shared" si="3"/>
        <v>9785171506490</v>
      </c>
      <c r="C32" s="75" t="s">
        <v>7</v>
      </c>
      <c r="D32" s="76" t="s">
        <v>12</v>
      </c>
      <c r="E32" s="84" t="s">
        <v>8</v>
      </c>
      <c r="F32" s="77">
        <v>288</v>
      </c>
      <c r="G32" s="75" t="s">
        <v>402</v>
      </c>
      <c r="H32" s="75" t="s">
        <v>403</v>
      </c>
      <c r="I32" s="75" t="s">
        <v>404</v>
      </c>
      <c r="J32" s="75" t="s">
        <v>54</v>
      </c>
      <c r="K32" s="77">
        <v>2022</v>
      </c>
      <c r="L32" s="75" t="s">
        <v>42</v>
      </c>
      <c r="M32" s="75" t="s">
        <v>405</v>
      </c>
      <c r="N32" s="75" t="s">
        <v>406</v>
      </c>
      <c r="O32" s="75" t="s">
        <v>407</v>
      </c>
      <c r="P32" s="49">
        <f t="shared" si="0"/>
        <v>17.8</v>
      </c>
      <c r="Q32" s="16"/>
      <c r="R32" s="38" t="str">
        <f t="shared" si="1"/>
        <v/>
      </c>
      <c r="S32" s="78" t="str">
        <f t="shared" si="4"/>
        <v>Image</v>
      </c>
      <c r="T32" s="79">
        <v>9785171506490</v>
      </c>
      <c r="U32" s="75" t="s">
        <v>408</v>
      </c>
      <c r="V32" s="80">
        <v>17.8</v>
      </c>
      <c r="W32" s="81" t="s">
        <v>409</v>
      </c>
      <c r="X32" s="75" t="s">
        <v>410</v>
      </c>
      <c r="Y32" s="75" t="s">
        <v>411</v>
      </c>
      <c r="Z32" s="75" t="s">
        <v>412</v>
      </c>
      <c r="AA32" s="77">
        <v>292</v>
      </c>
    </row>
    <row r="33" spans="1:27" ht="16.5">
      <c r="A33" s="73">
        <v>23</v>
      </c>
      <c r="B33" s="74">
        <f t="shared" si="3"/>
        <v>9785389211490</v>
      </c>
      <c r="C33" s="75" t="s">
        <v>7</v>
      </c>
      <c r="D33" s="76" t="s">
        <v>12</v>
      </c>
      <c r="E33" s="84" t="s">
        <v>8</v>
      </c>
      <c r="F33" s="77">
        <v>352</v>
      </c>
      <c r="G33" s="75" t="s">
        <v>413</v>
      </c>
      <c r="H33" s="75" t="s">
        <v>414</v>
      </c>
      <c r="I33" s="83" t="s">
        <v>2709</v>
      </c>
      <c r="J33" s="75" t="s">
        <v>56</v>
      </c>
      <c r="K33" s="77">
        <v>2022</v>
      </c>
      <c r="L33" s="75" t="s">
        <v>238</v>
      </c>
      <c r="M33" s="75" t="s">
        <v>415</v>
      </c>
      <c r="N33" s="75" t="s">
        <v>416</v>
      </c>
      <c r="O33" s="83" t="s">
        <v>2754</v>
      </c>
      <c r="P33" s="49">
        <f t="shared" si="0"/>
        <v>26.9</v>
      </c>
      <c r="Q33" s="16"/>
      <c r="R33" s="38" t="str">
        <f t="shared" si="1"/>
        <v/>
      </c>
      <c r="S33" s="78" t="str">
        <f t="shared" si="4"/>
        <v>Image</v>
      </c>
      <c r="T33" s="79">
        <v>9785389211490</v>
      </c>
      <c r="U33" s="75" t="s">
        <v>417</v>
      </c>
      <c r="V33" s="80">
        <v>26.9</v>
      </c>
      <c r="W33" s="81" t="s">
        <v>418</v>
      </c>
      <c r="X33" s="83" t="s">
        <v>2754</v>
      </c>
      <c r="Y33" s="75" t="s">
        <v>419</v>
      </c>
      <c r="Z33" s="75" t="s">
        <v>420</v>
      </c>
      <c r="AA33" s="77">
        <v>370</v>
      </c>
    </row>
    <row r="34" spans="1:27" ht="16.5">
      <c r="A34" s="73">
        <v>24</v>
      </c>
      <c r="B34" s="74">
        <f t="shared" si="3"/>
        <v>9785389218598</v>
      </c>
      <c r="C34" s="75" t="s">
        <v>7</v>
      </c>
      <c r="D34" s="76" t="s">
        <v>12</v>
      </c>
      <c r="E34" s="84" t="s">
        <v>8</v>
      </c>
      <c r="F34" s="77">
        <v>416</v>
      </c>
      <c r="G34" s="75" t="s">
        <v>421</v>
      </c>
      <c r="H34" s="75" t="s">
        <v>422</v>
      </c>
      <c r="I34" s="83" t="s">
        <v>2710</v>
      </c>
      <c r="J34" s="75" t="s">
        <v>69</v>
      </c>
      <c r="K34" s="77">
        <v>2022</v>
      </c>
      <c r="L34" s="75" t="s">
        <v>251</v>
      </c>
      <c r="M34" s="75" t="s">
        <v>423</v>
      </c>
      <c r="N34" s="75" t="s">
        <v>424</v>
      </c>
      <c r="O34" s="83" t="s">
        <v>2755</v>
      </c>
      <c r="P34" s="49">
        <f t="shared" si="0"/>
        <v>29.7</v>
      </c>
      <c r="Q34" s="16"/>
      <c r="R34" s="38" t="str">
        <f t="shared" si="1"/>
        <v/>
      </c>
      <c r="S34" s="78" t="str">
        <f t="shared" si="4"/>
        <v>Image</v>
      </c>
      <c r="T34" s="79">
        <v>9785389218598</v>
      </c>
      <c r="U34" s="75" t="s">
        <v>425</v>
      </c>
      <c r="V34" s="80">
        <v>29.7</v>
      </c>
      <c r="W34" s="81" t="s">
        <v>426</v>
      </c>
      <c r="X34" s="83" t="s">
        <v>2755</v>
      </c>
      <c r="Y34" s="75" t="s">
        <v>427</v>
      </c>
      <c r="Z34" s="75" t="s">
        <v>428</v>
      </c>
      <c r="AA34" s="77">
        <v>435</v>
      </c>
    </row>
    <row r="35" spans="1:27" ht="16.5">
      <c r="A35" s="73">
        <v>25</v>
      </c>
      <c r="B35" s="74">
        <f t="shared" si="3"/>
        <v>9785864719053</v>
      </c>
      <c r="C35" s="75" t="s">
        <v>7</v>
      </c>
      <c r="D35" s="76" t="s">
        <v>12</v>
      </c>
      <c r="E35" s="84" t="s">
        <v>8</v>
      </c>
      <c r="F35" s="77">
        <v>384</v>
      </c>
      <c r="G35" s="75" t="s">
        <v>429</v>
      </c>
      <c r="H35" s="75" t="s">
        <v>430</v>
      </c>
      <c r="I35" s="75" t="s">
        <v>431</v>
      </c>
      <c r="J35" s="75"/>
      <c r="K35" s="77">
        <v>2022</v>
      </c>
      <c r="L35" s="75" t="s">
        <v>432</v>
      </c>
      <c r="M35" s="75" t="s">
        <v>433</v>
      </c>
      <c r="N35" s="75" t="s">
        <v>434</v>
      </c>
      <c r="O35" s="75" t="s">
        <v>435</v>
      </c>
      <c r="P35" s="49">
        <f t="shared" si="0"/>
        <v>41.7</v>
      </c>
      <c r="Q35" s="16"/>
      <c r="R35" s="38" t="str">
        <f t="shared" si="1"/>
        <v/>
      </c>
      <c r="S35" s="78" t="str">
        <f t="shared" si="4"/>
        <v>Image</v>
      </c>
      <c r="T35" s="79">
        <v>9785864719053</v>
      </c>
      <c r="U35" s="75" t="s">
        <v>436</v>
      </c>
      <c r="V35" s="80">
        <v>41.7</v>
      </c>
      <c r="W35" s="81" t="s">
        <v>437</v>
      </c>
      <c r="X35" s="75" t="s">
        <v>438</v>
      </c>
      <c r="Y35" s="75" t="s">
        <v>439</v>
      </c>
      <c r="Z35" s="75" t="s">
        <v>440</v>
      </c>
      <c r="AA35" s="77">
        <v>438</v>
      </c>
    </row>
    <row r="36" spans="1:27" ht="16.5">
      <c r="A36" s="73">
        <v>26</v>
      </c>
      <c r="B36" s="74">
        <f t="shared" si="3"/>
        <v>9785171503987</v>
      </c>
      <c r="C36" s="75" t="s">
        <v>7</v>
      </c>
      <c r="D36" s="76" t="s">
        <v>12</v>
      </c>
      <c r="E36" s="84" t="s">
        <v>8</v>
      </c>
      <c r="F36" s="77">
        <v>288</v>
      </c>
      <c r="G36" s="75" t="s">
        <v>441</v>
      </c>
      <c r="H36" s="75" t="s">
        <v>442</v>
      </c>
      <c r="I36" s="75" t="s">
        <v>443</v>
      </c>
      <c r="J36" s="75" t="s">
        <v>444</v>
      </c>
      <c r="K36" s="77">
        <v>2022</v>
      </c>
      <c r="L36" s="75" t="s">
        <v>42</v>
      </c>
      <c r="M36" s="75" t="s">
        <v>445</v>
      </c>
      <c r="N36" s="75" t="s">
        <v>446</v>
      </c>
      <c r="O36" s="75" t="s">
        <v>447</v>
      </c>
      <c r="P36" s="49">
        <f t="shared" si="0"/>
        <v>23</v>
      </c>
      <c r="Q36" s="16"/>
      <c r="R36" s="38" t="str">
        <f t="shared" si="1"/>
        <v/>
      </c>
      <c r="S36" s="78" t="str">
        <f t="shared" si="4"/>
        <v>Image</v>
      </c>
      <c r="T36" s="79">
        <v>9785171503987</v>
      </c>
      <c r="U36" s="75" t="s">
        <v>448</v>
      </c>
      <c r="V36" s="80">
        <v>23</v>
      </c>
      <c r="W36" s="81" t="s">
        <v>449</v>
      </c>
      <c r="X36" s="75" t="s">
        <v>450</v>
      </c>
      <c r="Y36" s="75" t="s">
        <v>451</v>
      </c>
      <c r="Z36" s="75" t="s">
        <v>452</v>
      </c>
      <c r="AA36" s="77">
        <v>327</v>
      </c>
    </row>
    <row r="37" spans="1:27" ht="16.5">
      <c r="A37" s="73">
        <v>27</v>
      </c>
      <c r="B37" s="74">
        <f t="shared" si="3"/>
        <v>9785389216907</v>
      </c>
      <c r="C37" s="75" t="s">
        <v>7</v>
      </c>
      <c r="D37" s="76" t="s">
        <v>12</v>
      </c>
      <c r="E37" s="84" t="s">
        <v>8</v>
      </c>
      <c r="F37" s="77">
        <v>736</v>
      </c>
      <c r="G37" s="75" t="s">
        <v>453</v>
      </c>
      <c r="H37" s="75" t="s">
        <v>454</v>
      </c>
      <c r="I37" s="75" t="s">
        <v>455</v>
      </c>
      <c r="J37" s="75" t="s">
        <v>59</v>
      </c>
      <c r="K37" s="77">
        <v>2022</v>
      </c>
      <c r="L37" s="75" t="s">
        <v>238</v>
      </c>
      <c r="M37" s="75" t="s">
        <v>456</v>
      </c>
      <c r="N37" s="75" t="s">
        <v>457</v>
      </c>
      <c r="O37" s="75" t="s">
        <v>458</v>
      </c>
      <c r="P37" s="49">
        <f t="shared" si="0"/>
        <v>49.5</v>
      </c>
      <c r="Q37" s="16"/>
      <c r="R37" s="38" t="str">
        <f t="shared" si="1"/>
        <v/>
      </c>
      <c r="S37" s="78" t="str">
        <f t="shared" si="4"/>
        <v>Image</v>
      </c>
      <c r="T37" s="79">
        <v>9785389216907</v>
      </c>
      <c r="U37" s="75" t="s">
        <v>459</v>
      </c>
      <c r="V37" s="80">
        <v>49.5</v>
      </c>
      <c r="W37" s="81" t="s">
        <v>460</v>
      </c>
      <c r="X37" s="75" t="s">
        <v>461</v>
      </c>
      <c r="Y37" s="75" t="s">
        <v>462</v>
      </c>
      <c r="Z37" s="75" t="s">
        <v>463</v>
      </c>
      <c r="AA37" s="77">
        <v>880</v>
      </c>
    </row>
    <row r="38" spans="1:27" ht="16.5">
      <c r="A38" s="73">
        <v>28</v>
      </c>
      <c r="B38" s="74">
        <f t="shared" si="3"/>
        <v>9785171495954</v>
      </c>
      <c r="C38" s="75" t="s">
        <v>7</v>
      </c>
      <c r="D38" s="76" t="s">
        <v>12</v>
      </c>
      <c r="E38" s="84" t="s">
        <v>8</v>
      </c>
      <c r="F38" s="77">
        <v>768</v>
      </c>
      <c r="G38" s="75" t="s">
        <v>464</v>
      </c>
      <c r="H38" s="75" t="s">
        <v>465</v>
      </c>
      <c r="I38" s="75" t="s">
        <v>466</v>
      </c>
      <c r="J38" s="75" t="s">
        <v>52</v>
      </c>
      <c r="K38" s="77">
        <v>2022</v>
      </c>
      <c r="L38" s="75" t="s">
        <v>42</v>
      </c>
      <c r="M38" s="75" t="s">
        <v>467</v>
      </c>
      <c r="N38" s="75" t="s">
        <v>468</v>
      </c>
      <c r="O38" s="75" t="s">
        <v>469</v>
      </c>
      <c r="P38" s="49">
        <f t="shared" si="0"/>
        <v>39.799999999999997</v>
      </c>
      <c r="Q38" s="16"/>
      <c r="R38" s="38" t="str">
        <f t="shared" si="1"/>
        <v/>
      </c>
      <c r="S38" s="78" t="str">
        <f t="shared" si="4"/>
        <v>Image</v>
      </c>
      <c r="T38" s="79">
        <v>9785171495954</v>
      </c>
      <c r="U38" s="75" t="s">
        <v>470</v>
      </c>
      <c r="V38" s="80">
        <v>39.799999999999997</v>
      </c>
      <c r="W38" s="81" t="s">
        <v>471</v>
      </c>
      <c r="X38" s="75" t="s">
        <v>472</v>
      </c>
      <c r="Y38" s="75" t="s">
        <v>473</v>
      </c>
      <c r="Z38" s="75" t="s">
        <v>474</v>
      </c>
      <c r="AA38" s="77">
        <v>731</v>
      </c>
    </row>
    <row r="39" spans="1:27" ht="16.5">
      <c r="A39" s="73">
        <v>29</v>
      </c>
      <c r="B39" s="74">
        <f t="shared" si="3"/>
        <v>9785907500303</v>
      </c>
      <c r="C39" s="75" t="s">
        <v>7</v>
      </c>
      <c r="D39" s="76" t="s">
        <v>12</v>
      </c>
      <c r="E39" s="84" t="s">
        <v>8</v>
      </c>
      <c r="F39" s="77">
        <v>352</v>
      </c>
      <c r="G39" s="75" t="s">
        <v>475</v>
      </c>
      <c r="H39" s="75" t="s">
        <v>476</v>
      </c>
      <c r="I39" s="75" t="s">
        <v>477</v>
      </c>
      <c r="J39" s="75" t="s">
        <v>478</v>
      </c>
      <c r="K39" s="77">
        <v>2023</v>
      </c>
      <c r="L39" s="75" t="s">
        <v>116</v>
      </c>
      <c r="M39" s="75" t="s">
        <v>479</v>
      </c>
      <c r="N39" s="75" t="s">
        <v>480</v>
      </c>
      <c r="O39" s="75" t="s">
        <v>481</v>
      </c>
      <c r="P39" s="49">
        <f t="shared" si="0"/>
        <v>55.1</v>
      </c>
      <c r="Q39" s="16"/>
      <c r="R39" s="38" t="str">
        <f t="shared" si="1"/>
        <v/>
      </c>
      <c r="S39" s="78" t="str">
        <f t="shared" si="4"/>
        <v>Image</v>
      </c>
      <c r="T39" s="79">
        <v>9785907500303</v>
      </c>
      <c r="U39" s="75" t="s">
        <v>482</v>
      </c>
      <c r="V39" s="80">
        <v>55.1</v>
      </c>
      <c r="W39" s="81" t="s">
        <v>483</v>
      </c>
      <c r="X39" s="75" t="s">
        <v>484</v>
      </c>
      <c r="Y39" s="75" t="s">
        <v>485</v>
      </c>
      <c r="Z39" s="75" t="s">
        <v>486</v>
      </c>
      <c r="AA39" s="77">
        <v>469</v>
      </c>
    </row>
    <row r="40" spans="1:27" ht="16.5">
      <c r="A40" s="73">
        <v>30</v>
      </c>
      <c r="B40" s="74">
        <f t="shared" si="3"/>
        <v>9785389215184</v>
      </c>
      <c r="C40" s="75" t="s">
        <v>7</v>
      </c>
      <c r="D40" s="76" t="s">
        <v>12</v>
      </c>
      <c r="E40" s="84" t="s">
        <v>8</v>
      </c>
      <c r="F40" s="77">
        <v>544</v>
      </c>
      <c r="G40" s="75" t="s">
        <v>487</v>
      </c>
      <c r="H40" s="75" t="s">
        <v>488</v>
      </c>
      <c r="I40" s="75" t="s">
        <v>489</v>
      </c>
      <c r="J40" s="75" t="s">
        <v>59</v>
      </c>
      <c r="K40" s="77">
        <v>2022</v>
      </c>
      <c r="L40" s="75" t="s">
        <v>238</v>
      </c>
      <c r="M40" s="75" t="s">
        <v>490</v>
      </c>
      <c r="N40" s="75" t="s">
        <v>491</v>
      </c>
      <c r="O40" s="75" t="s">
        <v>492</v>
      </c>
      <c r="P40" s="49">
        <f t="shared" si="0"/>
        <v>48.4</v>
      </c>
      <c r="Q40" s="16"/>
      <c r="R40" s="38" t="str">
        <f t="shared" si="1"/>
        <v/>
      </c>
      <c r="S40" s="78" t="str">
        <f t="shared" si="4"/>
        <v>Image</v>
      </c>
      <c r="T40" s="79">
        <v>9785389215184</v>
      </c>
      <c r="U40" s="75" t="s">
        <v>493</v>
      </c>
      <c r="V40" s="80">
        <v>48.4</v>
      </c>
      <c r="W40" s="81" t="s">
        <v>494</v>
      </c>
      <c r="X40" s="75" t="s">
        <v>495</v>
      </c>
      <c r="Y40" s="75" t="s">
        <v>496</v>
      </c>
      <c r="Z40" s="75" t="s">
        <v>497</v>
      </c>
      <c r="AA40" s="77">
        <v>730</v>
      </c>
    </row>
    <row r="41" spans="1:27" ht="16.5">
      <c r="A41" s="73">
        <v>31</v>
      </c>
      <c r="B41" s="74">
        <f t="shared" si="3"/>
        <v>9785864719107</v>
      </c>
      <c r="C41" s="75" t="s">
        <v>7</v>
      </c>
      <c r="D41" s="76" t="s">
        <v>12</v>
      </c>
      <c r="E41" s="84" t="s">
        <v>8</v>
      </c>
      <c r="F41" s="77">
        <v>640</v>
      </c>
      <c r="G41" s="75" t="s">
        <v>498</v>
      </c>
      <c r="H41" s="75" t="s">
        <v>499</v>
      </c>
      <c r="I41" s="75" t="s">
        <v>500</v>
      </c>
      <c r="J41" s="75" t="s">
        <v>264</v>
      </c>
      <c r="K41" s="77">
        <v>2022</v>
      </c>
      <c r="L41" s="75" t="s">
        <v>265</v>
      </c>
      <c r="M41" s="75" t="s">
        <v>501</v>
      </c>
      <c r="N41" s="75" t="s">
        <v>502</v>
      </c>
      <c r="O41" s="75" t="s">
        <v>503</v>
      </c>
      <c r="P41" s="49">
        <f t="shared" ref="P41:P74" si="5">ROUND(V41*(100%-Discount),1)</f>
        <v>53.1</v>
      </c>
      <c r="Q41" s="16"/>
      <c r="R41" s="38" t="str">
        <f t="shared" ref="R41:R74" si="6">IF(Q41="","",Q41*P41)</f>
        <v/>
      </c>
      <c r="S41" s="78" t="str">
        <f t="shared" si="4"/>
        <v>Image</v>
      </c>
      <c r="T41" s="79">
        <v>9785864719107</v>
      </c>
      <c r="U41" s="75" t="s">
        <v>504</v>
      </c>
      <c r="V41" s="80">
        <v>53.1</v>
      </c>
      <c r="W41" s="81" t="s">
        <v>505</v>
      </c>
      <c r="X41" s="75" t="s">
        <v>506</v>
      </c>
      <c r="Y41" s="75" t="s">
        <v>507</v>
      </c>
      <c r="Z41" s="75" t="s">
        <v>508</v>
      </c>
      <c r="AA41" s="77">
        <v>787</v>
      </c>
    </row>
    <row r="42" spans="1:27" ht="16.5">
      <c r="A42" s="73">
        <v>32</v>
      </c>
      <c r="B42" s="74">
        <f t="shared" ref="B42:B75" si="7">HYPERLINK("https://sentrumbookstore.com/catalog/books/"&amp;T42&amp;"/",T42)</f>
        <v>9785389216310</v>
      </c>
      <c r="C42" s="75" t="s">
        <v>7</v>
      </c>
      <c r="D42" s="76" t="s">
        <v>12</v>
      </c>
      <c r="E42" s="84" t="s">
        <v>8</v>
      </c>
      <c r="F42" s="77">
        <v>288</v>
      </c>
      <c r="G42" s="75" t="s">
        <v>119</v>
      </c>
      <c r="H42" s="75" t="s">
        <v>509</v>
      </c>
      <c r="I42" s="83" t="s">
        <v>2711</v>
      </c>
      <c r="J42" s="75" t="s">
        <v>56</v>
      </c>
      <c r="K42" s="77">
        <v>2023</v>
      </c>
      <c r="L42" s="75" t="s">
        <v>251</v>
      </c>
      <c r="M42" s="75" t="s">
        <v>120</v>
      </c>
      <c r="N42" s="75" t="s">
        <v>510</v>
      </c>
      <c r="O42" s="83" t="s">
        <v>2756</v>
      </c>
      <c r="P42" s="49">
        <f t="shared" si="5"/>
        <v>25.6</v>
      </c>
      <c r="Q42" s="16"/>
      <c r="R42" s="38" t="str">
        <f t="shared" si="6"/>
        <v/>
      </c>
      <c r="S42" s="78" t="str">
        <f t="shared" si="4"/>
        <v>Image</v>
      </c>
      <c r="T42" s="79">
        <v>9785389216310</v>
      </c>
      <c r="U42" s="75" t="s">
        <v>511</v>
      </c>
      <c r="V42" s="80">
        <v>25.6</v>
      </c>
      <c r="W42" s="81" t="s">
        <v>512</v>
      </c>
      <c r="X42" s="83" t="s">
        <v>2756</v>
      </c>
      <c r="Y42" s="75" t="s">
        <v>120</v>
      </c>
      <c r="Z42" s="75" t="s">
        <v>513</v>
      </c>
      <c r="AA42" s="77">
        <v>320</v>
      </c>
    </row>
    <row r="43" spans="1:27" ht="16.5">
      <c r="A43" s="73">
        <v>33</v>
      </c>
      <c r="B43" s="74">
        <f t="shared" si="7"/>
        <v>9785389213814</v>
      </c>
      <c r="C43" s="75" t="s">
        <v>7</v>
      </c>
      <c r="D43" s="76" t="s">
        <v>12</v>
      </c>
      <c r="E43" s="84" t="s">
        <v>8</v>
      </c>
      <c r="F43" s="77">
        <v>480</v>
      </c>
      <c r="G43" s="75" t="s">
        <v>514</v>
      </c>
      <c r="H43" s="75" t="s">
        <v>515</v>
      </c>
      <c r="I43" s="75" t="s">
        <v>516</v>
      </c>
      <c r="J43" s="75" t="s">
        <v>55</v>
      </c>
      <c r="K43" s="77">
        <v>2022</v>
      </c>
      <c r="L43" s="75" t="s">
        <v>251</v>
      </c>
      <c r="M43" s="75" t="s">
        <v>517</v>
      </c>
      <c r="N43" s="75" t="s">
        <v>518</v>
      </c>
      <c r="O43" s="75" t="s">
        <v>519</v>
      </c>
      <c r="P43" s="49">
        <f t="shared" si="5"/>
        <v>38.6</v>
      </c>
      <c r="Q43" s="16"/>
      <c r="R43" s="38" t="str">
        <f t="shared" si="6"/>
        <v/>
      </c>
      <c r="S43" s="78" t="str">
        <f t="shared" ref="S43:S76" si="8">IF(U43="","",HYPERLINK(U43,"Image"))</f>
        <v>Image</v>
      </c>
      <c r="T43" s="79">
        <v>9785389213814</v>
      </c>
      <c r="U43" s="75" t="s">
        <v>520</v>
      </c>
      <c r="V43" s="80">
        <v>38.6</v>
      </c>
      <c r="W43" s="81" t="s">
        <v>521</v>
      </c>
      <c r="X43" s="75" t="s">
        <v>522</v>
      </c>
      <c r="Y43" s="75" t="s">
        <v>523</v>
      </c>
      <c r="Z43" s="75" t="s">
        <v>524</v>
      </c>
      <c r="AA43" s="77">
        <v>653</v>
      </c>
    </row>
    <row r="44" spans="1:27" ht="16.5">
      <c r="A44" s="73">
        <v>34</v>
      </c>
      <c r="B44" s="74">
        <f t="shared" si="7"/>
        <v>9785280039575</v>
      </c>
      <c r="C44" s="75" t="s">
        <v>7</v>
      </c>
      <c r="D44" s="76" t="s">
        <v>12</v>
      </c>
      <c r="E44" s="84" t="s">
        <v>8</v>
      </c>
      <c r="F44" s="77">
        <v>254</v>
      </c>
      <c r="G44" s="75" t="s">
        <v>525</v>
      </c>
      <c r="H44" s="75" t="s">
        <v>526</v>
      </c>
      <c r="I44" s="83" t="s">
        <v>2712</v>
      </c>
      <c r="J44" s="75"/>
      <c r="K44" s="77">
        <v>2022</v>
      </c>
      <c r="L44" s="75" t="s">
        <v>237</v>
      </c>
      <c r="M44" s="75" t="s">
        <v>527</v>
      </c>
      <c r="N44" s="75" t="s">
        <v>528</v>
      </c>
      <c r="O44" s="83" t="s">
        <v>2757</v>
      </c>
      <c r="P44" s="49">
        <f t="shared" si="5"/>
        <v>26.7</v>
      </c>
      <c r="Q44" s="16"/>
      <c r="R44" s="38" t="str">
        <f t="shared" si="6"/>
        <v/>
      </c>
      <c r="S44" s="78" t="str">
        <f t="shared" si="8"/>
        <v>Image</v>
      </c>
      <c r="T44" s="79">
        <v>9785280039575</v>
      </c>
      <c r="U44" s="75" t="s">
        <v>529</v>
      </c>
      <c r="V44" s="80">
        <v>26.7</v>
      </c>
      <c r="W44" s="81" t="s">
        <v>530</v>
      </c>
      <c r="X44" s="83" t="s">
        <v>2757</v>
      </c>
      <c r="Y44" s="75" t="s">
        <v>531</v>
      </c>
      <c r="Z44" s="75" t="s">
        <v>532</v>
      </c>
      <c r="AA44" s="77">
        <v>286</v>
      </c>
    </row>
    <row r="45" spans="1:27" ht="16.5">
      <c r="A45" s="73">
        <v>35</v>
      </c>
      <c r="B45" s="74">
        <f t="shared" si="7"/>
        <v>9785389215269</v>
      </c>
      <c r="C45" s="75" t="s">
        <v>7</v>
      </c>
      <c r="D45" s="76" t="s">
        <v>12</v>
      </c>
      <c r="E45" s="84" t="s">
        <v>8</v>
      </c>
      <c r="F45" s="77">
        <v>256</v>
      </c>
      <c r="G45" s="75" t="s">
        <v>533</v>
      </c>
      <c r="H45" s="75" t="s">
        <v>534</v>
      </c>
      <c r="I45" s="75" t="s">
        <v>535</v>
      </c>
      <c r="J45" s="75" t="s">
        <v>68</v>
      </c>
      <c r="K45" s="77">
        <v>2022</v>
      </c>
      <c r="L45" s="75" t="s">
        <v>251</v>
      </c>
      <c r="M45" s="75" t="s">
        <v>536</v>
      </c>
      <c r="N45" s="75" t="s">
        <v>537</v>
      </c>
      <c r="O45" s="75" t="s">
        <v>538</v>
      </c>
      <c r="P45" s="49">
        <f t="shared" si="5"/>
        <v>24.6</v>
      </c>
      <c r="Q45" s="16"/>
      <c r="R45" s="38" t="str">
        <f t="shared" si="6"/>
        <v/>
      </c>
      <c r="S45" s="78" t="str">
        <f t="shared" si="8"/>
        <v>Image</v>
      </c>
      <c r="T45" s="79">
        <v>9785389215269</v>
      </c>
      <c r="U45" s="75" t="s">
        <v>539</v>
      </c>
      <c r="V45" s="80">
        <v>24.6</v>
      </c>
      <c r="W45" s="81" t="s">
        <v>540</v>
      </c>
      <c r="X45" s="75" t="s">
        <v>541</v>
      </c>
      <c r="Y45" s="75" t="s">
        <v>542</v>
      </c>
      <c r="Z45" s="75" t="s">
        <v>543</v>
      </c>
      <c r="AA45" s="77">
        <v>322</v>
      </c>
    </row>
    <row r="46" spans="1:27" ht="16.5">
      <c r="A46" s="73">
        <v>36</v>
      </c>
      <c r="B46" s="74">
        <f t="shared" si="7"/>
        <v>9785389186491</v>
      </c>
      <c r="C46" s="75" t="s">
        <v>7</v>
      </c>
      <c r="D46" s="76" t="s">
        <v>12</v>
      </c>
      <c r="E46" s="84" t="s">
        <v>8</v>
      </c>
      <c r="F46" s="77">
        <v>368</v>
      </c>
      <c r="G46" s="75" t="s">
        <v>544</v>
      </c>
      <c r="H46" s="75" t="s">
        <v>545</v>
      </c>
      <c r="I46" s="83" t="s">
        <v>2713</v>
      </c>
      <c r="J46" s="75" t="s">
        <v>546</v>
      </c>
      <c r="K46" s="77">
        <v>2022</v>
      </c>
      <c r="L46" s="75" t="s">
        <v>251</v>
      </c>
      <c r="M46" s="75" t="s">
        <v>547</v>
      </c>
      <c r="N46" s="75" t="s">
        <v>548</v>
      </c>
      <c r="O46" s="83" t="s">
        <v>2758</v>
      </c>
      <c r="P46" s="49">
        <f t="shared" si="5"/>
        <v>33.799999999999997</v>
      </c>
      <c r="Q46" s="16"/>
      <c r="R46" s="38" t="str">
        <f t="shared" si="6"/>
        <v/>
      </c>
      <c r="S46" s="78" t="str">
        <f t="shared" si="8"/>
        <v>Image</v>
      </c>
      <c r="T46" s="79">
        <v>9785389186491</v>
      </c>
      <c r="U46" s="75" t="s">
        <v>549</v>
      </c>
      <c r="V46" s="80">
        <v>33.799999999999997</v>
      </c>
      <c r="W46" s="81" t="s">
        <v>550</v>
      </c>
      <c r="X46" s="83" t="s">
        <v>2758</v>
      </c>
      <c r="Y46" s="75" t="s">
        <v>551</v>
      </c>
      <c r="Z46" s="75" t="s">
        <v>552</v>
      </c>
      <c r="AA46" s="77">
        <v>527</v>
      </c>
    </row>
    <row r="47" spans="1:27" ht="16.5">
      <c r="A47" s="73">
        <v>37</v>
      </c>
      <c r="B47" s="74">
        <f t="shared" si="7"/>
        <v>9785171481490</v>
      </c>
      <c r="C47" s="75" t="s">
        <v>7</v>
      </c>
      <c r="D47" s="76" t="s">
        <v>12</v>
      </c>
      <c r="E47" s="84" t="s">
        <v>8</v>
      </c>
      <c r="F47" s="77">
        <v>224</v>
      </c>
      <c r="G47" s="75" t="s">
        <v>553</v>
      </c>
      <c r="H47" s="75" t="s">
        <v>554</v>
      </c>
      <c r="I47" s="75" t="s">
        <v>555</v>
      </c>
      <c r="J47" s="75" t="s">
        <v>67</v>
      </c>
      <c r="K47" s="77">
        <v>2022</v>
      </c>
      <c r="L47" s="75" t="s">
        <v>104</v>
      </c>
      <c r="M47" s="75" t="s">
        <v>556</v>
      </c>
      <c r="N47" s="75" t="s">
        <v>557</v>
      </c>
      <c r="O47" s="75" t="s">
        <v>558</v>
      </c>
      <c r="P47" s="49">
        <f t="shared" si="5"/>
        <v>25.2</v>
      </c>
      <c r="Q47" s="16"/>
      <c r="R47" s="38" t="str">
        <f t="shared" si="6"/>
        <v/>
      </c>
      <c r="S47" s="78" t="str">
        <f t="shared" si="8"/>
        <v>Image</v>
      </c>
      <c r="T47" s="79">
        <v>9785171481490</v>
      </c>
      <c r="U47" s="75" t="s">
        <v>559</v>
      </c>
      <c r="V47" s="80">
        <v>25.2</v>
      </c>
      <c r="W47" s="81" t="s">
        <v>560</v>
      </c>
      <c r="X47" s="75" t="s">
        <v>561</v>
      </c>
      <c r="Y47" s="75" t="s">
        <v>562</v>
      </c>
      <c r="Z47" s="75" t="s">
        <v>563</v>
      </c>
      <c r="AA47" s="77">
        <v>270</v>
      </c>
    </row>
    <row r="48" spans="1:27" ht="16.5">
      <c r="A48" s="73">
        <v>38</v>
      </c>
      <c r="B48" s="74">
        <f t="shared" si="7"/>
        <v>9785389216990</v>
      </c>
      <c r="C48" s="75" t="s">
        <v>7</v>
      </c>
      <c r="D48" s="76" t="s">
        <v>12</v>
      </c>
      <c r="E48" s="84" t="s">
        <v>8</v>
      </c>
      <c r="F48" s="77">
        <v>480</v>
      </c>
      <c r="G48" s="75" t="s">
        <v>63</v>
      </c>
      <c r="H48" s="75" t="s">
        <v>564</v>
      </c>
      <c r="I48" s="83" t="s">
        <v>2714</v>
      </c>
      <c r="J48" s="75" t="s">
        <v>47</v>
      </c>
      <c r="K48" s="77">
        <v>2022</v>
      </c>
      <c r="L48" s="75" t="s">
        <v>238</v>
      </c>
      <c r="M48" s="75" t="s">
        <v>64</v>
      </c>
      <c r="N48" s="75" t="s">
        <v>565</v>
      </c>
      <c r="O48" s="83" t="s">
        <v>2759</v>
      </c>
      <c r="P48" s="49">
        <f t="shared" si="5"/>
        <v>41.2</v>
      </c>
      <c r="Q48" s="16"/>
      <c r="R48" s="38" t="str">
        <f t="shared" si="6"/>
        <v/>
      </c>
      <c r="S48" s="78" t="str">
        <f t="shared" si="8"/>
        <v>Image</v>
      </c>
      <c r="T48" s="79">
        <v>9785389216990</v>
      </c>
      <c r="U48" s="75" t="s">
        <v>566</v>
      </c>
      <c r="V48" s="80">
        <v>41.2</v>
      </c>
      <c r="W48" s="81" t="s">
        <v>567</v>
      </c>
      <c r="X48" s="83" t="s">
        <v>2759</v>
      </c>
      <c r="Y48" s="75" t="s">
        <v>64</v>
      </c>
      <c r="Z48" s="75" t="s">
        <v>568</v>
      </c>
      <c r="AA48" s="77">
        <v>684</v>
      </c>
    </row>
    <row r="49" spans="1:27" ht="16.5">
      <c r="A49" s="73">
        <v>39</v>
      </c>
      <c r="B49" s="74">
        <f t="shared" si="7"/>
        <v>9785171519025</v>
      </c>
      <c r="C49" s="75" t="s">
        <v>7</v>
      </c>
      <c r="D49" s="76" t="s">
        <v>12</v>
      </c>
      <c r="E49" s="84" t="s">
        <v>8</v>
      </c>
      <c r="F49" s="77">
        <v>384</v>
      </c>
      <c r="G49" s="75" t="s">
        <v>569</v>
      </c>
      <c r="H49" s="75" t="s">
        <v>570</v>
      </c>
      <c r="I49" s="75" t="s">
        <v>571</v>
      </c>
      <c r="J49" s="75"/>
      <c r="K49" s="77">
        <v>2022</v>
      </c>
      <c r="L49" s="75"/>
      <c r="M49" s="75" t="s">
        <v>572</v>
      </c>
      <c r="N49" s="75" t="s">
        <v>573</v>
      </c>
      <c r="O49" s="75" t="s">
        <v>574</v>
      </c>
      <c r="P49" s="49">
        <f t="shared" si="5"/>
        <v>24.8</v>
      </c>
      <c r="Q49" s="16"/>
      <c r="R49" s="38" t="str">
        <f t="shared" si="6"/>
        <v/>
      </c>
      <c r="S49" s="78" t="str">
        <f t="shared" si="8"/>
        <v>Image</v>
      </c>
      <c r="T49" s="79">
        <v>9785171519025</v>
      </c>
      <c r="U49" s="75" t="s">
        <v>575</v>
      </c>
      <c r="V49" s="80">
        <v>24.8</v>
      </c>
      <c r="W49" s="81" t="s">
        <v>576</v>
      </c>
      <c r="X49" s="75" t="s">
        <v>577</v>
      </c>
      <c r="Y49" s="75" t="s">
        <v>572</v>
      </c>
      <c r="Z49" s="75" t="s">
        <v>578</v>
      </c>
      <c r="AA49" s="77">
        <v>540</v>
      </c>
    </row>
    <row r="50" spans="1:27" ht="16.5">
      <c r="A50" s="73">
        <v>40</v>
      </c>
      <c r="B50" s="74">
        <f t="shared" si="7"/>
        <v>9785041691745</v>
      </c>
      <c r="C50" s="75" t="s">
        <v>7</v>
      </c>
      <c r="D50" s="76" t="s">
        <v>12</v>
      </c>
      <c r="E50" s="84" t="s">
        <v>8</v>
      </c>
      <c r="F50" s="77">
        <v>560</v>
      </c>
      <c r="G50" s="75" t="s">
        <v>579</v>
      </c>
      <c r="H50" s="75" t="s">
        <v>580</v>
      </c>
      <c r="I50" s="75" t="s">
        <v>581</v>
      </c>
      <c r="J50" s="75" t="s">
        <v>582</v>
      </c>
      <c r="K50" s="77">
        <v>2022</v>
      </c>
      <c r="L50" s="75" t="s">
        <v>45</v>
      </c>
      <c r="M50" s="75" t="s">
        <v>583</v>
      </c>
      <c r="N50" s="75" t="s">
        <v>580</v>
      </c>
      <c r="O50" s="75" t="s">
        <v>584</v>
      </c>
      <c r="P50" s="49">
        <f t="shared" si="5"/>
        <v>46</v>
      </c>
      <c r="Q50" s="16"/>
      <c r="R50" s="38" t="str">
        <f t="shared" si="6"/>
        <v/>
      </c>
      <c r="S50" s="78" t="str">
        <f t="shared" si="8"/>
        <v>Image</v>
      </c>
      <c r="T50" s="79">
        <v>9785041691745</v>
      </c>
      <c r="U50" s="75" t="s">
        <v>585</v>
      </c>
      <c r="V50" s="80">
        <v>46</v>
      </c>
      <c r="W50" s="81" t="s">
        <v>586</v>
      </c>
      <c r="X50" s="75" t="s">
        <v>587</v>
      </c>
      <c r="Y50" s="75" t="s">
        <v>583</v>
      </c>
      <c r="Z50" s="75" t="s">
        <v>580</v>
      </c>
      <c r="AA50" s="77">
        <v>613</v>
      </c>
    </row>
    <row r="51" spans="1:27" ht="16.5">
      <c r="A51" s="73">
        <v>41</v>
      </c>
      <c r="B51" s="74">
        <f t="shared" si="7"/>
        <v>9785389213029</v>
      </c>
      <c r="C51" s="75" t="s">
        <v>7</v>
      </c>
      <c r="D51" s="76" t="s">
        <v>12</v>
      </c>
      <c r="E51" s="84" t="s">
        <v>8</v>
      </c>
      <c r="F51" s="77">
        <v>480</v>
      </c>
      <c r="G51" s="75" t="s">
        <v>65</v>
      </c>
      <c r="H51" s="75" t="s">
        <v>588</v>
      </c>
      <c r="I51" s="83" t="s">
        <v>2715</v>
      </c>
      <c r="J51" s="75" t="s">
        <v>47</v>
      </c>
      <c r="K51" s="77">
        <v>2022</v>
      </c>
      <c r="L51" s="75" t="s">
        <v>238</v>
      </c>
      <c r="M51" s="75" t="s">
        <v>66</v>
      </c>
      <c r="N51" s="75" t="s">
        <v>589</v>
      </c>
      <c r="O51" s="83" t="s">
        <v>2760</v>
      </c>
      <c r="P51" s="49">
        <f t="shared" si="5"/>
        <v>37.700000000000003</v>
      </c>
      <c r="Q51" s="16"/>
      <c r="R51" s="38" t="str">
        <f t="shared" si="6"/>
        <v/>
      </c>
      <c r="S51" s="78" t="str">
        <f t="shared" si="8"/>
        <v>Image</v>
      </c>
      <c r="T51" s="79">
        <v>9785389213029</v>
      </c>
      <c r="U51" s="75" t="s">
        <v>590</v>
      </c>
      <c r="V51" s="80">
        <v>37.700000000000003</v>
      </c>
      <c r="W51" s="81" t="s">
        <v>591</v>
      </c>
      <c r="X51" s="83" t="s">
        <v>2760</v>
      </c>
      <c r="Y51" s="75" t="s">
        <v>155</v>
      </c>
      <c r="Z51" s="75" t="s">
        <v>592</v>
      </c>
      <c r="AA51" s="77">
        <v>619</v>
      </c>
    </row>
    <row r="52" spans="1:27" ht="16.5">
      <c r="A52" s="73">
        <v>42</v>
      </c>
      <c r="B52" s="74">
        <f t="shared" si="7"/>
        <v>9785448438530</v>
      </c>
      <c r="C52" s="75" t="s">
        <v>7</v>
      </c>
      <c r="D52" s="76" t="s">
        <v>12</v>
      </c>
      <c r="E52" s="84" t="s">
        <v>8</v>
      </c>
      <c r="F52" s="77">
        <v>448</v>
      </c>
      <c r="G52" s="75" t="s">
        <v>593</v>
      </c>
      <c r="H52" s="75" t="s">
        <v>594</v>
      </c>
      <c r="I52" s="75" t="s">
        <v>595</v>
      </c>
      <c r="J52" s="75" t="s">
        <v>596</v>
      </c>
      <c r="K52" s="77">
        <v>2022</v>
      </c>
      <c r="L52" s="75" t="s">
        <v>49</v>
      </c>
      <c r="M52" s="75" t="s">
        <v>597</v>
      </c>
      <c r="N52" s="75" t="s">
        <v>598</v>
      </c>
      <c r="O52" s="75" t="s">
        <v>599</v>
      </c>
      <c r="P52" s="49">
        <f t="shared" si="5"/>
        <v>39.5</v>
      </c>
      <c r="Q52" s="16"/>
      <c r="R52" s="38" t="str">
        <f t="shared" si="6"/>
        <v/>
      </c>
      <c r="S52" s="78" t="str">
        <f t="shared" si="8"/>
        <v>Image</v>
      </c>
      <c r="T52" s="79">
        <v>9785448438530</v>
      </c>
      <c r="U52" s="75" t="s">
        <v>600</v>
      </c>
      <c r="V52" s="80">
        <v>39.5</v>
      </c>
      <c r="W52" s="81" t="s">
        <v>601</v>
      </c>
      <c r="X52" s="75" t="s">
        <v>602</v>
      </c>
      <c r="Y52" s="75" t="s">
        <v>603</v>
      </c>
      <c r="Z52" s="75" t="s">
        <v>604</v>
      </c>
      <c r="AA52" s="77">
        <v>499</v>
      </c>
    </row>
    <row r="53" spans="1:27" ht="16.5">
      <c r="A53" s="73">
        <v>43</v>
      </c>
      <c r="B53" s="74">
        <f t="shared" si="7"/>
        <v>9785389216686</v>
      </c>
      <c r="C53" s="75" t="s">
        <v>7</v>
      </c>
      <c r="D53" s="76" t="s">
        <v>12</v>
      </c>
      <c r="E53" s="84" t="s">
        <v>8</v>
      </c>
      <c r="F53" s="77">
        <v>608</v>
      </c>
      <c r="G53" s="75" t="s">
        <v>605</v>
      </c>
      <c r="H53" s="75" t="s">
        <v>606</v>
      </c>
      <c r="I53" s="83" t="s">
        <v>2716</v>
      </c>
      <c r="J53" s="75" t="s">
        <v>75</v>
      </c>
      <c r="K53" s="77">
        <v>2022</v>
      </c>
      <c r="L53" s="75" t="s">
        <v>251</v>
      </c>
      <c r="M53" s="75" t="s">
        <v>607</v>
      </c>
      <c r="N53" s="75" t="s">
        <v>608</v>
      </c>
      <c r="O53" s="83" t="s">
        <v>2761</v>
      </c>
      <c r="P53" s="49">
        <f t="shared" si="5"/>
        <v>34.6</v>
      </c>
      <c r="Q53" s="16"/>
      <c r="R53" s="38" t="str">
        <f t="shared" si="6"/>
        <v/>
      </c>
      <c r="S53" s="78" t="str">
        <f t="shared" si="8"/>
        <v>Image</v>
      </c>
      <c r="T53" s="79">
        <v>9785389216686</v>
      </c>
      <c r="U53" s="75" t="s">
        <v>609</v>
      </c>
      <c r="V53" s="80">
        <v>34.6</v>
      </c>
      <c r="W53" s="81" t="s">
        <v>610</v>
      </c>
      <c r="X53" s="83" t="s">
        <v>2761</v>
      </c>
      <c r="Y53" s="75" t="s">
        <v>607</v>
      </c>
      <c r="Z53" s="75" t="s">
        <v>611</v>
      </c>
      <c r="AA53" s="77">
        <v>683</v>
      </c>
    </row>
    <row r="54" spans="1:27" ht="16.5">
      <c r="A54" s="73">
        <v>44</v>
      </c>
      <c r="B54" s="74">
        <f t="shared" si="7"/>
        <v>9785389215177</v>
      </c>
      <c r="C54" s="75" t="s">
        <v>7</v>
      </c>
      <c r="D54" s="76" t="s">
        <v>12</v>
      </c>
      <c r="E54" s="84" t="s">
        <v>8</v>
      </c>
      <c r="F54" s="77">
        <v>448</v>
      </c>
      <c r="G54" s="75" t="s">
        <v>612</v>
      </c>
      <c r="H54" s="75" t="s">
        <v>613</v>
      </c>
      <c r="I54" s="83" t="s">
        <v>2717</v>
      </c>
      <c r="J54" s="75" t="s">
        <v>57</v>
      </c>
      <c r="K54" s="77">
        <v>2022</v>
      </c>
      <c r="L54" s="75" t="s">
        <v>238</v>
      </c>
      <c r="M54" s="75" t="s">
        <v>614</v>
      </c>
      <c r="N54" s="75" t="s">
        <v>615</v>
      </c>
      <c r="O54" s="83" t="s">
        <v>2762</v>
      </c>
      <c r="P54" s="49">
        <f t="shared" si="5"/>
        <v>27.9</v>
      </c>
      <c r="Q54" s="16"/>
      <c r="R54" s="38" t="str">
        <f t="shared" si="6"/>
        <v/>
      </c>
      <c r="S54" s="78" t="str">
        <f t="shared" si="8"/>
        <v>Image</v>
      </c>
      <c r="T54" s="79">
        <v>9785389215177</v>
      </c>
      <c r="U54" s="75" t="s">
        <v>616</v>
      </c>
      <c r="V54" s="80">
        <v>27.9</v>
      </c>
      <c r="W54" s="81" t="s">
        <v>617</v>
      </c>
      <c r="X54" s="83" t="s">
        <v>2762</v>
      </c>
      <c r="Y54" s="75" t="s">
        <v>618</v>
      </c>
      <c r="Z54" s="75" t="s">
        <v>619</v>
      </c>
      <c r="AA54" s="77">
        <v>410</v>
      </c>
    </row>
    <row r="55" spans="1:27" ht="16.5">
      <c r="A55" s="73">
        <v>45</v>
      </c>
      <c r="B55" s="74">
        <f t="shared" si="7"/>
        <v>9785171488345</v>
      </c>
      <c r="C55" s="75" t="s">
        <v>7</v>
      </c>
      <c r="D55" s="76" t="s">
        <v>12</v>
      </c>
      <c r="E55" s="84" t="s">
        <v>8</v>
      </c>
      <c r="F55" s="77">
        <v>288</v>
      </c>
      <c r="G55" s="75" t="s">
        <v>174</v>
      </c>
      <c r="H55" s="75" t="s">
        <v>620</v>
      </c>
      <c r="I55" s="75" t="s">
        <v>621</v>
      </c>
      <c r="J55" s="75" t="s">
        <v>622</v>
      </c>
      <c r="K55" s="77">
        <v>2022</v>
      </c>
      <c r="L55" s="75" t="s">
        <v>42</v>
      </c>
      <c r="M55" s="75" t="s">
        <v>175</v>
      </c>
      <c r="N55" s="75" t="s">
        <v>623</v>
      </c>
      <c r="O55" s="75" t="s">
        <v>624</v>
      </c>
      <c r="P55" s="49">
        <f t="shared" si="5"/>
        <v>25.7</v>
      </c>
      <c r="Q55" s="16"/>
      <c r="R55" s="38" t="str">
        <f t="shared" si="6"/>
        <v/>
      </c>
      <c r="S55" s="78" t="str">
        <f t="shared" si="8"/>
        <v>Image</v>
      </c>
      <c r="T55" s="79">
        <v>9785171488345</v>
      </c>
      <c r="U55" s="75" t="s">
        <v>625</v>
      </c>
      <c r="V55" s="80">
        <v>25.7</v>
      </c>
      <c r="W55" s="81" t="s">
        <v>626</v>
      </c>
      <c r="X55" s="75" t="s">
        <v>627</v>
      </c>
      <c r="Y55" s="75" t="s">
        <v>176</v>
      </c>
      <c r="Z55" s="75" t="s">
        <v>628</v>
      </c>
      <c r="AA55" s="77">
        <v>335</v>
      </c>
    </row>
    <row r="56" spans="1:27" ht="16.5">
      <c r="A56" s="73">
        <v>46</v>
      </c>
      <c r="B56" s="74">
        <f t="shared" si="7"/>
        <v>9785171524173</v>
      </c>
      <c r="C56" s="75" t="s">
        <v>7</v>
      </c>
      <c r="D56" s="76" t="s">
        <v>12</v>
      </c>
      <c r="E56" s="84" t="s">
        <v>8</v>
      </c>
      <c r="F56" s="77">
        <v>640</v>
      </c>
      <c r="G56" s="75" t="s">
        <v>629</v>
      </c>
      <c r="H56" s="75" t="s">
        <v>630</v>
      </c>
      <c r="I56" s="75" t="s">
        <v>631</v>
      </c>
      <c r="J56" s="75" t="s">
        <v>632</v>
      </c>
      <c r="K56" s="77">
        <v>2022</v>
      </c>
      <c r="L56" s="75" t="s">
        <v>42</v>
      </c>
      <c r="M56" s="75" t="s">
        <v>633</v>
      </c>
      <c r="N56" s="75" t="s">
        <v>634</v>
      </c>
      <c r="O56" s="75" t="s">
        <v>635</v>
      </c>
      <c r="P56" s="49">
        <f t="shared" si="5"/>
        <v>33</v>
      </c>
      <c r="Q56" s="16"/>
      <c r="R56" s="38" t="str">
        <f t="shared" si="6"/>
        <v/>
      </c>
      <c r="S56" s="78" t="str">
        <f t="shared" si="8"/>
        <v>Image</v>
      </c>
      <c r="T56" s="79">
        <v>9785171524173</v>
      </c>
      <c r="U56" s="75" t="s">
        <v>636</v>
      </c>
      <c r="V56" s="80">
        <v>33</v>
      </c>
      <c r="W56" s="81" t="s">
        <v>637</v>
      </c>
      <c r="X56" s="75" t="s">
        <v>638</v>
      </c>
      <c r="Y56" s="75" t="s">
        <v>639</v>
      </c>
      <c r="Z56" s="75" t="s">
        <v>640</v>
      </c>
      <c r="AA56" s="77">
        <v>540</v>
      </c>
    </row>
    <row r="57" spans="1:27" ht="16.5">
      <c r="A57" s="73">
        <v>47</v>
      </c>
      <c r="B57" s="74">
        <f t="shared" si="7"/>
        <v>9785171486242</v>
      </c>
      <c r="C57" s="75" t="s">
        <v>7</v>
      </c>
      <c r="D57" s="76" t="s">
        <v>12</v>
      </c>
      <c r="E57" s="84" t="s">
        <v>8</v>
      </c>
      <c r="F57" s="77">
        <v>416</v>
      </c>
      <c r="G57" s="75" t="s">
        <v>641</v>
      </c>
      <c r="H57" s="75" t="s">
        <v>642</v>
      </c>
      <c r="I57" s="75" t="s">
        <v>643</v>
      </c>
      <c r="J57" s="75" t="s">
        <v>644</v>
      </c>
      <c r="K57" s="77">
        <v>2022</v>
      </c>
      <c r="L57" s="75" t="s">
        <v>42</v>
      </c>
      <c r="M57" s="75" t="s">
        <v>645</v>
      </c>
      <c r="N57" s="75" t="s">
        <v>646</v>
      </c>
      <c r="O57" s="75" t="s">
        <v>647</v>
      </c>
      <c r="P57" s="49">
        <f t="shared" si="5"/>
        <v>33.799999999999997</v>
      </c>
      <c r="Q57" s="16"/>
      <c r="R57" s="38" t="str">
        <f t="shared" si="6"/>
        <v/>
      </c>
      <c r="S57" s="78" t="str">
        <f t="shared" si="8"/>
        <v>Image</v>
      </c>
      <c r="T57" s="79">
        <v>9785171486242</v>
      </c>
      <c r="U57" s="75" t="s">
        <v>648</v>
      </c>
      <c r="V57" s="80">
        <v>33.799999999999997</v>
      </c>
      <c r="W57" s="81" t="s">
        <v>649</v>
      </c>
      <c r="X57" s="75" t="s">
        <v>650</v>
      </c>
      <c r="Y57" s="75" t="s">
        <v>651</v>
      </c>
      <c r="Z57" s="75" t="s">
        <v>652</v>
      </c>
      <c r="AA57" s="77">
        <v>475</v>
      </c>
    </row>
    <row r="58" spans="1:27" ht="16.5">
      <c r="A58" s="73">
        <v>48</v>
      </c>
      <c r="B58" s="74">
        <f t="shared" si="7"/>
        <v>9785171479794</v>
      </c>
      <c r="C58" s="75" t="s">
        <v>7</v>
      </c>
      <c r="D58" s="76" t="s">
        <v>12</v>
      </c>
      <c r="E58" s="84" t="s">
        <v>8</v>
      </c>
      <c r="F58" s="77">
        <v>448</v>
      </c>
      <c r="G58" s="75" t="s">
        <v>653</v>
      </c>
      <c r="H58" s="75" t="s">
        <v>654</v>
      </c>
      <c r="I58" s="75" t="s">
        <v>655</v>
      </c>
      <c r="J58" s="75" t="s">
        <v>656</v>
      </c>
      <c r="K58" s="77">
        <v>2022</v>
      </c>
      <c r="L58" s="75" t="s">
        <v>42</v>
      </c>
      <c r="M58" s="75" t="s">
        <v>657</v>
      </c>
      <c r="N58" s="75" t="s">
        <v>658</v>
      </c>
      <c r="O58" s="75" t="s">
        <v>659</v>
      </c>
      <c r="P58" s="49">
        <f t="shared" si="5"/>
        <v>35.200000000000003</v>
      </c>
      <c r="Q58" s="16"/>
      <c r="R58" s="38" t="str">
        <f t="shared" si="6"/>
        <v/>
      </c>
      <c r="S58" s="78" t="str">
        <f t="shared" si="8"/>
        <v>Image</v>
      </c>
      <c r="T58" s="79">
        <v>9785171479794</v>
      </c>
      <c r="U58" s="75" t="s">
        <v>660</v>
      </c>
      <c r="V58" s="80">
        <v>35.200000000000003</v>
      </c>
      <c r="W58" s="81" t="s">
        <v>661</v>
      </c>
      <c r="X58" s="75" t="s">
        <v>662</v>
      </c>
      <c r="Y58" s="75" t="s">
        <v>663</v>
      </c>
      <c r="Z58" s="75" t="s">
        <v>664</v>
      </c>
      <c r="AA58" s="77">
        <v>508</v>
      </c>
    </row>
    <row r="59" spans="1:27" ht="16.5">
      <c r="A59" s="73">
        <v>49</v>
      </c>
      <c r="B59" s="74">
        <f t="shared" si="7"/>
        <v>9785386148775</v>
      </c>
      <c r="C59" s="75" t="s">
        <v>7</v>
      </c>
      <c r="D59" s="76" t="s">
        <v>12</v>
      </c>
      <c r="E59" s="84" t="s">
        <v>8</v>
      </c>
      <c r="F59" s="77">
        <v>400</v>
      </c>
      <c r="G59" s="75" t="s">
        <v>665</v>
      </c>
      <c r="H59" s="75" t="s">
        <v>666</v>
      </c>
      <c r="I59" s="83" t="s">
        <v>2718</v>
      </c>
      <c r="J59" s="75" t="s">
        <v>667</v>
      </c>
      <c r="K59" s="77">
        <v>2022</v>
      </c>
      <c r="L59" s="75" t="s">
        <v>53</v>
      </c>
      <c r="M59" s="75" t="s">
        <v>668</v>
      </c>
      <c r="N59" s="75" t="s">
        <v>669</v>
      </c>
      <c r="O59" s="83" t="s">
        <v>2763</v>
      </c>
      <c r="P59" s="49">
        <f t="shared" si="5"/>
        <v>46.9</v>
      </c>
      <c r="Q59" s="16"/>
      <c r="R59" s="38" t="str">
        <f t="shared" si="6"/>
        <v/>
      </c>
      <c r="S59" s="78" t="str">
        <f t="shared" si="8"/>
        <v>Image</v>
      </c>
      <c r="T59" s="79">
        <v>9785386148775</v>
      </c>
      <c r="U59" s="75" t="s">
        <v>670</v>
      </c>
      <c r="V59" s="80">
        <v>46.9</v>
      </c>
      <c r="W59" s="81" t="s">
        <v>671</v>
      </c>
      <c r="X59" s="83" t="s">
        <v>2763</v>
      </c>
      <c r="Y59" s="75" t="s">
        <v>672</v>
      </c>
      <c r="Z59" s="75" t="s">
        <v>673</v>
      </c>
      <c r="AA59" s="77">
        <v>632</v>
      </c>
    </row>
    <row r="60" spans="1:27" ht="16.5">
      <c r="A60" s="73">
        <v>50</v>
      </c>
      <c r="B60" s="74">
        <f t="shared" si="7"/>
        <v>9785001314622</v>
      </c>
      <c r="C60" s="75" t="s">
        <v>7</v>
      </c>
      <c r="D60" s="76" t="s">
        <v>12</v>
      </c>
      <c r="E60" s="84" t="s">
        <v>8</v>
      </c>
      <c r="F60" s="77">
        <v>352</v>
      </c>
      <c r="G60" s="75" t="s">
        <v>674</v>
      </c>
      <c r="H60" s="75" t="s">
        <v>675</v>
      </c>
      <c r="I60" s="75" t="s">
        <v>676</v>
      </c>
      <c r="J60" s="75"/>
      <c r="K60" s="77">
        <v>2022</v>
      </c>
      <c r="L60" s="75" t="s">
        <v>677</v>
      </c>
      <c r="M60" s="75" t="s">
        <v>678</v>
      </c>
      <c r="N60" s="75" t="s">
        <v>679</v>
      </c>
      <c r="O60" s="75" t="s">
        <v>680</v>
      </c>
      <c r="P60" s="49">
        <f t="shared" si="5"/>
        <v>45.6</v>
      </c>
      <c r="Q60" s="16"/>
      <c r="R60" s="38" t="str">
        <f t="shared" si="6"/>
        <v/>
      </c>
      <c r="S60" s="78" t="str">
        <f t="shared" si="8"/>
        <v>Image</v>
      </c>
      <c r="T60" s="79">
        <v>9785001314622</v>
      </c>
      <c r="U60" s="75" t="s">
        <v>681</v>
      </c>
      <c r="V60" s="80">
        <v>45.6</v>
      </c>
      <c r="W60" s="81" t="s">
        <v>682</v>
      </c>
      <c r="X60" s="75" t="s">
        <v>683</v>
      </c>
      <c r="Y60" s="75" t="s">
        <v>684</v>
      </c>
      <c r="Z60" s="75" t="s">
        <v>685</v>
      </c>
      <c r="AA60" s="77">
        <v>572</v>
      </c>
    </row>
    <row r="61" spans="1:27" ht="16.5">
      <c r="A61" s="73">
        <v>51</v>
      </c>
      <c r="B61" s="74">
        <f t="shared" si="7"/>
        <v>9785171511203</v>
      </c>
      <c r="C61" s="75" t="s">
        <v>7</v>
      </c>
      <c r="D61" s="76" t="s">
        <v>12</v>
      </c>
      <c r="E61" s="84" t="s">
        <v>8</v>
      </c>
      <c r="F61" s="77">
        <v>384</v>
      </c>
      <c r="G61" s="75" t="s">
        <v>686</v>
      </c>
      <c r="H61" s="75" t="s">
        <v>687</v>
      </c>
      <c r="I61" s="75" t="s">
        <v>688</v>
      </c>
      <c r="J61" s="75" t="s">
        <v>689</v>
      </c>
      <c r="K61" s="77">
        <v>2022</v>
      </c>
      <c r="L61" s="75" t="s">
        <v>43</v>
      </c>
      <c r="M61" s="75" t="s">
        <v>690</v>
      </c>
      <c r="N61" s="75" t="s">
        <v>691</v>
      </c>
      <c r="O61" s="75" t="s">
        <v>692</v>
      </c>
      <c r="P61" s="49">
        <f t="shared" si="5"/>
        <v>30.6</v>
      </c>
      <c r="Q61" s="16"/>
      <c r="R61" s="38" t="str">
        <f t="shared" si="6"/>
        <v/>
      </c>
      <c r="S61" s="78" t="str">
        <f t="shared" si="8"/>
        <v>Image</v>
      </c>
      <c r="T61" s="79">
        <v>9785171511203</v>
      </c>
      <c r="U61" s="75" t="s">
        <v>693</v>
      </c>
      <c r="V61" s="80">
        <v>30.6</v>
      </c>
      <c r="W61" s="81" t="s">
        <v>694</v>
      </c>
      <c r="X61" s="75" t="s">
        <v>695</v>
      </c>
      <c r="Y61" s="75" t="s">
        <v>696</v>
      </c>
      <c r="Z61" s="75" t="s">
        <v>697</v>
      </c>
      <c r="AA61" s="77">
        <v>429</v>
      </c>
    </row>
    <row r="62" spans="1:27" ht="16.5">
      <c r="A62" s="73">
        <v>52</v>
      </c>
      <c r="B62" s="74">
        <f t="shared" si="7"/>
        <v>9785389216914</v>
      </c>
      <c r="C62" s="75" t="s">
        <v>7</v>
      </c>
      <c r="D62" s="76" t="s">
        <v>12</v>
      </c>
      <c r="E62" s="84" t="s">
        <v>8</v>
      </c>
      <c r="F62" s="77">
        <v>672</v>
      </c>
      <c r="G62" s="75" t="s">
        <v>698</v>
      </c>
      <c r="H62" s="75" t="s">
        <v>699</v>
      </c>
      <c r="I62" s="83" t="s">
        <v>2719</v>
      </c>
      <c r="J62" s="75" t="s">
        <v>117</v>
      </c>
      <c r="K62" s="77">
        <v>2022</v>
      </c>
      <c r="L62" s="75" t="s">
        <v>251</v>
      </c>
      <c r="M62" s="75" t="s">
        <v>700</v>
      </c>
      <c r="N62" s="75" t="s">
        <v>701</v>
      </c>
      <c r="O62" s="83" t="s">
        <v>2764</v>
      </c>
      <c r="P62" s="49">
        <f t="shared" si="5"/>
        <v>48.4</v>
      </c>
      <c r="Q62" s="16"/>
      <c r="R62" s="38" t="str">
        <f t="shared" si="6"/>
        <v/>
      </c>
      <c r="S62" s="78" t="str">
        <f t="shared" si="8"/>
        <v>Image</v>
      </c>
      <c r="T62" s="79">
        <v>9785389216914</v>
      </c>
      <c r="U62" s="75" t="s">
        <v>702</v>
      </c>
      <c r="V62" s="80">
        <v>48.4</v>
      </c>
      <c r="W62" s="81" t="s">
        <v>703</v>
      </c>
      <c r="X62" s="83" t="s">
        <v>2764</v>
      </c>
      <c r="Y62" s="75" t="s">
        <v>704</v>
      </c>
      <c r="Z62" s="75" t="s">
        <v>705</v>
      </c>
      <c r="AA62" s="77">
        <v>868</v>
      </c>
    </row>
    <row r="63" spans="1:27" ht="16.5">
      <c r="A63" s="73">
        <v>53</v>
      </c>
      <c r="B63" s="74">
        <f t="shared" si="7"/>
        <v>9785604507674</v>
      </c>
      <c r="C63" s="75" t="s">
        <v>7</v>
      </c>
      <c r="D63" s="76" t="s">
        <v>12</v>
      </c>
      <c r="E63" s="84" t="s">
        <v>8</v>
      </c>
      <c r="F63" s="77">
        <v>287</v>
      </c>
      <c r="G63" s="75" t="s">
        <v>706</v>
      </c>
      <c r="H63" s="75" t="s">
        <v>707</v>
      </c>
      <c r="I63" s="75" t="s">
        <v>708</v>
      </c>
      <c r="J63" s="75" t="s">
        <v>62</v>
      </c>
      <c r="K63" s="77">
        <v>2022</v>
      </c>
      <c r="L63" s="75" t="s">
        <v>709</v>
      </c>
      <c r="M63" s="75" t="s">
        <v>710</v>
      </c>
      <c r="N63" s="75" t="s">
        <v>711</v>
      </c>
      <c r="O63" s="75" t="s">
        <v>712</v>
      </c>
      <c r="P63" s="49">
        <f t="shared" si="5"/>
        <v>39.5</v>
      </c>
      <c r="Q63" s="16"/>
      <c r="R63" s="38" t="str">
        <f t="shared" si="6"/>
        <v/>
      </c>
      <c r="S63" s="78" t="str">
        <f t="shared" si="8"/>
        <v>Image</v>
      </c>
      <c r="T63" s="79">
        <v>9785604507674</v>
      </c>
      <c r="U63" s="75" t="s">
        <v>713</v>
      </c>
      <c r="V63" s="80">
        <v>39.5</v>
      </c>
      <c r="W63" s="81" t="s">
        <v>714</v>
      </c>
      <c r="X63" s="75" t="s">
        <v>715</v>
      </c>
      <c r="Y63" s="75" t="s">
        <v>716</v>
      </c>
      <c r="Z63" s="75" t="s">
        <v>717</v>
      </c>
      <c r="AA63" s="77">
        <v>405</v>
      </c>
    </row>
    <row r="64" spans="1:27" ht="16.5">
      <c r="A64" s="73">
        <v>54</v>
      </c>
      <c r="B64" s="74">
        <f t="shared" si="7"/>
        <v>9785171450953</v>
      </c>
      <c r="C64" s="75" t="s">
        <v>7</v>
      </c>
      <c r="D64" s="76" t="s">
        <v>12</v>
      </c>
      <c r="E64" s="84" t="s">
        <v>8</v>
      </c>
      <c r="F64" s="77">
        <v>224</v>
      </c>
      <c r="G64" s="75" t="s">
        <v>718</v>
      </c>
      <c r="H64" s="75" t="s">
        <v>719</v>
      </c>
      <c r="I64" s="75" t="s">
        <v>720</v>
      </c>
      <c r="J64" s="75" t="s">
        <v>128</v>
      </c>
      <c r="K64" s="77">
        <v>2022</v>
      </c>
      <c r="L64" s="75" t="s">
        <v>42</v>
      </c>
      <c r="M64" s="75" t="s">
        <v>721</v>
      </c>
      <c r="N64" s="75" t="s">
        <v>722</v>
      </c>
      <c r="O64" s="75" t="s">
        <v>723</v>
      </c>
      <c r="P64" s="49">
        <f t="shared" si="5"/>
        <v>15</v>
      </c>
      <c r="Q64" s="16"/>
      <c r="R64" s="38" t="str">
        <f t="shared" si="6"/>
        <v/>
      </c>
      <c r="S64" s="78" t="str">
        <f t="shared" si="8"/>
        <v>Image</v>
      </c>
      <c r="T64" s="79">
        <v>9785171450953</v>
      </c>
      <c r="U64" s="75" t="s">
        <v>724</v>
      </c>
      <c r="V64" s="80">
        <v>15</v>
      </c>
      <c r="W64" s="81" t="s">
        <v>725</v>
      </c>
      <c r="X64" s="75" t="s">
        <v>726</v>
      </c>
      <c r="Y64" s="75" t="s">
        <v>721</v>
      </c>
      <c r="Z64" s="75" t="s">
        <v>727</v>
      </c>
      <c r="AA64" s="77">
        <v>205</v>
      </c>
    </row>
    <row r="65" spans="1:27" ht="16.5">
      <c r="A65" s="73">
        <v>55</v>
      </c>
      <c r="B65" s="74">
        <f t="shared" si="7"/>
        <v>9785389214804</v>
      </c>
      <c r="C65" s="75" t="s">
        <v>7</v>
      </c>
      <c r="D65" s="76" t="s">
        <v>12</v>
      </c>
      <c r="E65" s="84" t="s">
        <v>8</v>
      </c>
      <c r="F65" s="77">
        <v>544</v>
      </c>
      <c r="G65" s="75" t="s">
        <v>728</v>
      </c>
      <c r="H65" s="75" t="s">
        <v>729</v>
      </c>
      <c r="I65" s="83" t="s">
        <v>2720</v>
      </c>
      <c r="J65" s="75" t="s">
        <v>47</v>
      </c>
      <c r="K65" s="77">
        <v>2022</v>
      </c>
      <c r="L65" s="75" t="s">
        <v>238</v>
      </c>
      <c r="M65" s="75" t="s">
        <v>730</v>
      </c>
      <c r="N65" s="75" t="s">
        <v>731</v>
      </c>
      <c r="O65" s="83" t="s">
        <v>2765</v>
      </c>
      <c r="P65" s="49">
        <f t="shared" si="5"/>
        <v>47.3</v>
      </c>
      <c r="Q65" s="16"/>
      <c r="R65" s="38" t="str">
        <f t="shared" si="6"/>
        <v/>
      </c>
      <c r="S65" s="78" t="str">
        <f t="shared" si="8"/>
        <v>Image</v>
      </c>
      <c r="T65" s="79">
        <v>9785389214804</v>
      </c>
      <c r="U65" s="75" t="s">
        <v>732</v>
      </c>
      <c r="V65" s="80">
        <v>47.3</v>
      </c>
      <c r="W65" s="81" t="s">
        <v>733</v>
      </c>
      <c r="X65" s="83" t="s">
        <v>2765</v>
      </c>
      <c r="Y65" s="75" t="s">
        <v>734</v>
      </c>
      <c r="Z65" s="75" t="s">
        <v>735</v>
      </c>
      <c r="AA65" s="77">
        <v>748</v>
      </c>
    </row>
    <row r="66" spans="1:27" ht="16.5">
      <c r="A66" s="73">
        <v>56</v>
      </c>
      <c r="B66" s="74">
        <f t="shared" si="7"/>
        <v>9785171507367</v>
      </c>
      <c r="C66" s="75" t="s">
        <v>7</v>
      </c>
      <c r="D66" s="76" t="s">
        <v>12</v>
      </c>
      <c r="E66" s="84" t="s">
        <v>8</v>
      </c>
      <c r="F66" s="77">
        <v>352</v>
      </c>
      <c r="G66" s="75" t="s">
        <v>736</v>
      </c>
      <c r="H66" s="75" t="s">
        <v>737</v>
      </c>
      <c r="I66" s="75" t="s">
        <v>738</v>
      </c>
      <c r="J66" s="75" t="s">
        <v>127</v>
      </c>
      <c r="K66" s="77">
        <v>2022</v>
      </c>
      <c r="L66" s="75" t="s">
        <v>42</v>
      </c>
      <c r="M66" s="75" t="s">
        <v>739</v>
      </c>
      <c r="N66" s="75" t="s">
        <v>740</v>
      </c>
      <c r="O66" s="75" t="s">
        <v>741</v>
      </c>
      <c r="P66" s="49">
        <f t="shared" si="5"/>
        <v>22.8</v>
      </c>
      <c r="Q66" s="16"/>
      <c r="R66" s="38" t="str">
        <f t="shared" si="6"/>
        <v/>
      </c>
      <c r="S66" s="78" t="str">
        <f t="shared" si="8"/>
        <v>Image</v>
      </c>
      <c r="T66" s="79">
        <v>9785171507367</v>
      </c>
      <c r="U66" s="75" t="s">
        <v>742</v>
      </c>
      <c r="V66" s="80">
        <v>22.8</v>
      </c>
      <c r="W66" s="81" t="s">
        <v>743</v>
      </c>
      <c r="X66" s="75" t="s">
        <v>744</v>
      </c>
      <c r="Y66" s="75" t="s">
        <v>745</v>
      </c>
      <c r="Z66" s="75" t="s">
        <v>746</v>
      </c>
      <c r="AA66" s="77">
        <v>540</v>
      </c>
    </row>
    <row r="67" spans="1:27" ht="16.5">
      <c r="A67" s="73">
        <v>57</v>
      </c>
      <c r="B67" s="74">
        <f t="shared" si="7"/>
        <v>9785171333676</v>
      </c>
      <c r="C67" s="75" t="s">
        <v>7</v>
      </c>
      <c r="D67" s="76" t="s">
        <v>12</v>
      </c>
      <c r="E67" s="84" t="s">
        <v>8</v>
      </c>
      <c r="F67" s="77">
        <v>224</v>
      </c>
      <c r="G67" s="75" t="s">
        <v>747</v>
      </c>
      <c r="H67" s="75" t="s">
        <v>748</v>
      </c>
      <c r="I67" s="75" t="s">
        <v>749</v>
      </c>
      <c r="J67" s="75" t="s">
        <v>122</v>
      </c>
      <c r="K67" s="77">
        <v>2022</v>
      </c>
      <c r="L67" s="75" t="s">
        <v>42</v>
      </c>
      <c r="M67" s="75" t="s">
        <v>750</v>
      </c>
      <c r="N67" s="75" t="s">
        <v>751</v>
      </c>
      <c r="O67" s="75" t="s">
        <v>752</v>
      </c>
      <c r="P67" s="49">
        <f t="shared" si="5"/>
        <v>22.2</v>
      </c>
      <c r="Q67" s="16"/>
      <c r="R67" s="38" t="str">
        <f t="shared" si="6"/>
        <v/>
      </c>
      <c r="S67" s="78" t="str">
        <f t="shared" si="8"/>
        <v>Image</v>
      </c>
      <c r="T67" s="79">
        <v>9785171333676</v>
      </c>
      <c r="U67" s="75" t="s">
        <v>753</v>
      </c>
      <c r="V67" s="80">
        <v>22.2</v>
      </c>
      <c r="W67" s="81" t="s">
        <v>754</v>
      </c>
      <c r="X67" s="75" t="s">
        <v>755</v>
      </c>
      <c r="Y67" s="75" t="s">
        <v>756</v>
      </c>
      <c r="Z67" s="75" t="s">
        <v>757</v>
      </c>
      <c r="AA67" s="77">
        <v>297</v>
      </c>
    </row>
    <row r="68" spans="1:27" ht="16.5">
      <c r="A68" s="73">
        <v>58</v>
      </c>
      <c r="B68" s="74">
        <f t="shared" si="7"/>
        <v>9785001395454</v>
      </c>
      <c r="C68" s="75" t="s">
        <v>7</v>
      </c>
      <c r="D68" s="76" t="s">
        <v>12</v>
      </c>
      <c r="E68" s="84" t="s">
        <v>8</v>
      </c>
      <c r="F68" s="77">
        <v>190</v>
      </c>
      <c r="G68" s="75" t="s">
        <v>758</v>
      </c>
      <c r="H68" s="75" t="s">
        <v>759</v>
      </c>
      <c r="I68" s="83" t="s">
        <v>2721</v>
      </c>
      <c r="J68" s="75"/>
      <c r="K68" s="77">
        <v>2023</v>
      </c>
      <c r="L68" s="75" t="s">
        <v>760</v>
      </c>
      <c r="M68" s="75" t="s">
        <v>761</v>
      </c>
      <c r="N68" s="75" t="s">
        <v>762</v>
      </c>
      <c r="O68" s="83" t="s">
        <v>2766</v>
      </c>
      <c r="P68" s="49">
        <f t="shared" si="5"/>
        <v>29.4</v>
      </c>
      <c r="Q68" s="16"/>
      <c r="R68" s="38" t="str">
        <f t="shared" si="6"/>
        <v/>
      </c>
      <c r="S68" s="78" t="str">
        <f t="shared" si="8"/>
        <v>Image</v>
      </c>
      <c r="T68" s="79">
        <v>9785001395454</v>
      </c>
      <c r="U68" s="75" t="s">
        <v>763</v>
      </c>
      <c r="V68" s="80">
        <v>29.4</v>
      </c>
      <c r="W68" s="81" t="s">
        <v>764</v>
      </c>
      <c r="X68" s="83" t="s">
        <v>2766</v>
      </c>
      <c r="Y68" s="75" t="s">
        <v>765</v>
      </c>
      <c r="Z68" s="75" t="s">
        <v>766</v>
      </c>
      <c r="AA68" s="77">
        <v>301</v>
      </c>
    </row>
    <row r="69" spans="1:27" ht="16.5">
      <c r="A69" s="73">
        <v>59</v>
      </c>
      <c r="B69" s="74">
        <f t="shared" si="7"/>
        <v>9785171518707</v>
      </c>
      <c r="C69" s="75" t="s">
        <v>7</v>
      </c>
      <c r="D69" s="76" t="s">
        <v>11</v>
      </c>
      <c r="E69" s="84" t="s">
        <v>8</v>
      </c>
      <c r="F69" s="77">
        <v>320</v>
      </c>
      <c r="G69" s="75" t="s">
        <v>76</v>
      </c>
      <c r="H69" s="75" t="s">
        <v>767</v>
      </c>
      <c r="I69" s="75" t="s">
        <v>768</v>
      </c>
      <c r="J69" s="75" t="s">
        <v>77</v>
      </c>
      <c r="K69" s="77">
        <v>2022</v>
      </c>
      <c r="L69" s="75" t="s">
        <v>42</v>
      </c>
      <c r="M69" s="75" t="s">
        <v>78</v>
      </c>
      <c r="N69" s="75" t="s">
        <v>769</v>
      </c>
      <c r="O69" s="75" t="s">
        <v>770</v>
      </c>
      <c r="P69" s="49">
        <f t="shared" si="5"/>
        <v>20.9</v>
      </c>
      <c r="Q69" s="16"/>
      <c r="R69" s="38" t="str">
        <f t="shared" si="6"/>
        <v/>
      </c>
      <c r="S69" s="78" t="str">
        <f t="shared" si="8"/>
        <v>Image</v>
      </c>
      <c r="T69" s="79">
        <v>9785171518707</v>
      </c>
      <c r="U69" s="75" t="s">
        <v>771</v>
      </c>
      <c r="V69" s="80">
        <v>20.9</v>
      </c>
      <c r="W69" s="81" t="s">
        <v>772</v>
      </c>
      <c r="X69" s="75" t="s">
        <v>773</v>
      </c>
      <c r="Y69" s="75" t="s">
        <v>130</v>
      </c>
      <c r="Z69" s="75" t="s">
        <v>774</v>
      </c>
      <c r="AA69" s="77">
        <v>291</v>
      </c>
    </row>
    <row r="70" spans="1:27" ht="16.5">
      <c r="A70" s="73">
        <v>60</v>
      </c>
      <c r="B70" s="74">
        <f t="shared" si="7"/>
        <v>9785041669645</v>
      </c>
      <c r="C70" s="75" t="s">
        <v>7</v>
      </c>
      <c r="D70" s="76" t="s">
        <v>11</v>
      </c>
      <c r="E70" s="84" t="s">
        <v>8</v>
      </c>
      <c r="F70" s="77">
        <v>320</v>
      </c>
      <c r="G70" s="75" t="s">
        <v>76</v>
      </c>
      <c r="H70" s="75" t="s">
        <v>775</v>
      </c>
      <c r="I70" s="75" t="s">
        <v>776</v>
      </c>
      <c r="J70" s="75" t="s">
        <v>777</v>
      </c>
      <c r="K70" s="77">
        <v>2022</v>
      </c>
      <c r="L70" s="75" t="s">
        <v>45</v>
      </c>
      <c r="M70" s="75" t="s">
        <v>78</v>
      </c>
      <c r="N70" s="75" t="s">
        <v>778</v>
      </c>
      <c r="O70" s="75" t="s">
        <v>779</v>
      </c>
      <c r="P70" s="49">
        <f t="shared" si="5"/>
        <v>19.8</v>
      </c>
      <c r="Q70" s="16"/>
      <c r="R70" s="38" t="str">
        <f t="shared" si="6"/>
        <v/>
      </c>
      <c r="S70" s="78" t="str">
        <f t="shared" si="8"/>
        <v>Image</v>
      </c>
      <c r="T70" s="79">
        <v>9785041669645</v>
      </c>
      <c r="U70" s="75" t="s">
        <v>780</v>
      </c>
      <c r="V70" s="80">
        <v>19.8</v>
      </c>
      <c r="W70" s="81" t="s">
        <v>781</v>
      </c>
      <c r="X70" s="75" t="s">
        <v>782</v>
      </c>
      <c r="Y70" s="75" t="s">
        <v>130</v>
      </c>
      <c r="Z70" s="75" t="s">
        <v>783</v>
      </c>
      <c r="AA70" s="77">
        <v>288</v>
      </c>
    </row>
    <row r="71" spans="1:27" ht="16.5">
      <c r="A71" s="73">
        <v>61</v>
      </c>
      <c r="B71" s="74">
        <f t="shared" si="7"/>
        <v>9785041574109</v>
      </c>
      <c r="C71" s="75" t="s">
        <v>7</v>
      </c>
      <c r="D71" s="76" t="s">
        <v>11</v>
      </c>
      <c r="E71" s="84" t="s">
        <v>8</v>
      </c>
      <c r="F71" s="77">
        <v>384</v>
      </c>
      <c r="G71" s="75" t="s">
        <v>784</v>
      </c>
      <c r="H71" s="75" t="s">
        <v>785</v>
      </c>
      <c r="I71" s="75" t="s">
        <v>786</v>
      </c>
      <c r="J71" s="75" t="s">
        <v>787</v>
      </c>
      <c r="K71" s="77">
        <v>2022</v>
      </c>
      <c r="L71" s="75" t="s">
        <v>45</v>
      </c>
      <c r="M71" s="75" t="s">
        <v>788</v>
      </c>
      <c r="N71" s="75" t="s">
        <v>789</v>
      </c>
      <c r="O71" s="75" t="s">
        <v>790</v>
      </c>
      <c r="P71" s="49">
        <f t="shared" si="5"/>
        <v>29</v>
      </c>
      <c r="Q71" s="16"/>
      <c r="R71" s="38" t="str">
        <f t="shared" si="6"/>
        <v/>
      </c>
      <c r="S71" s="78" t="str">
        <f t="shared" si="8"/>
        <v>Image</v>
      </c>
      <c r="T71" s="79">
        <v>9785041574109</v>
      </c>
      <c r="U71" s="75" t="s">
        <v>791</v>
      </c>
      <c r="V71" s="80">
        <v>29</v>
      </c>
      <c r="W71" s="81" t="s">
        <v>792</v>
      </c>
      <c r="X71" s="75" t="s">
        <v>793</v>
      </c>
      <c r="Y71" s="75" t="s">
        <v>794</v>
      </c>
      <c r="Z71" s="75" t="s">
        <v>795</v>
      </c>
      <c r="AA71" s="77">
        <v>410</v>
      </c>
    </row>
    <row r="72" spans="1:27" ht="16.5">
      <c r="A72" s="73">
        <v>62</v>
      </c>
      <c r="B72" s="74">
        <f t="shared" si="7"/>
        <v>9785171516444</v>
      </c>
      <c r="C72" s="75" t="s">
        <v>7</v>
      </c>
      <c r="D72" s="76" t="s">
        <v>11</v>
      </c>
      <c r="E72" s="84" t="s">
        <v>8</v>
      </c>
      <c r="F72" s="77">
        <v>144</v>
      </c>
      <c r="G72" s="75" t="s">
        <v>796</v>
      </c>
      <c r="H72" s="75" t="s">
        <v>797</v>
      </c>
      <c r="I72" s="75" t="s">
        <v>798</v>
      </c>
      <c r="J72" s="75" t="s">
        <v>799</v>
      </c>
      <c r="K72" s="77">
        <v>2022</v>
      </c>
      <c r="L72" s="75" t="s">
        <v>42</v>
      </c>
      <c r="M72" s="75" t="s">
        <v>800</v>
      </c>
      <c r="N72" s="75" t="s">
        <v>801</v>
      </c>
      <c r="O72" s="75" t="s">
        <v>802</v>
      </c>
      <c r="P72" s="49">
        <f t="shared" si="5"/>
        <v>30.1</v>
      </c>
      <c r="Q72" s="16"/>
      <c r="R72" s="38" t="str">
        <f t="shared" si="6"/>
        <v/>
      </c>
      <c r="S72" s="78" t="str">
        <f t="shared" si="8"/>
        <v>Image</v>
      </c>
      <c r="T72" s="79">
        <v>9785171516444</v>
      </c>
      <c r="U72" s="75" t="s">
        <v>803</v>
      </c>
      <c r="V72" s="80">
        <v>30.1</v>
      </c>
      <c r="W72" s="81" t="s">
        <v>804</v>
      </c>
      <c r="X72" s="75" t="s">
        <v>805</v>
      </c>
      <c r="Y72" s="75" t="s">
        <v>806</v>
      </c>
      <c r="Z72" s="75" t="s">
        <v>807</v>
      </c>
      <c r="AA72" s="77">
        <v>454</v>
      </c>
    </row>
    <row r="73" spans="1:27" ht="16.5">
      <c r="A73" s="73">
        <v>63</v>
      </c>
      <c r="B73" s="74">
        <f t="shared" si="7"/>
        <v>9785171503222</v>
      </c>
      <c r="C73" s="75" t="s">
        <v>7</v>
      </c>
      <c r="D73" s="76" t="s">
        <v>11</v>
      </c>
      <c r="E73" s="84" t="s">
        <v>8</v>
      </c>
      <c r="F73" s="77">
        <v>352</v>
      </c>
      <c r="G73" s="75" t="s">
        <v>808</v>
      </c>
      <c r="H73" s="75" t="s">
        <v>809</v>
      </c>
      <c r="I73" s="75" t="s">
        <v>810</v>
      </c>
      <c r="J73" s="75" t="s">
        <v>811</v>
      </c>
      <c r="K73" s="77">
        <v>2022</v>
      </c>
      <c r="L73" s="75" t="s">
        <v>42</v>
      </c>
      <c r="M73" s="75" t="s">
        <v>812</v>
      </c>
      <c r="N73" s="75" t="s">
        <v>813</v>
      </c>
      <c r="O73" s="75" t="s">
        <v>814</v>
      </c>
      <c r="P73" s="49">
        <f t="shared" si="5"/>
        <v>21.4</v>
      </c>
      <c r="Q73" s="16"/>
      <c r="R73" s="38" t="str">
        <f t="shared" si="6"/>
        <v/>
      </c>
      <c r="S73" s="78" t="str">
        <f t="shared" si="8"/>
        <v>Image</v>
      </c>
      <c r="T73" s="79">
        <v>9785171503222</v>
      </c>
      <c r="U73" s="75" t="s">
        <v>815</v>
      </c>
      <c r="V73" s="80">
        <v>21.4</v>
      </c>
      <c r="W73" s="81" t="s">
        <v>816</v>
      </c>
      <c r="X73" s="75" t="s">
        <v>817</v>
      </c>
      <c r="Y73" s="75" t="s">
        <v>818</v>
      </c>
      <c r="Z73" s="75" t="s">
        <v>819</v>
      </c>
      <c r="AA73" s="77">
        <v>313</v>
      </c>
    </row>
    <row r="74" spans="1:27" ht="16.5">
      <c r="A74" s="73">
        <v>64</v>
      </c>
      <c r="B74" s="74">
        <f t="shared" si="7"/>
        <v>9785041687380</v>
      </c>
      <c r="C74" s="75" t="s">
        <v>7</v>
      </c>
      <c r="D74" s="76" t="s">
        <v>11</v>
      </c>
      <c r="E74" s="84" t="s">
        <v>8</v>
      </c>
      <c r="F74" s="77">
        <v>736</v>
      </c>
      <c r="G74" s="75" t="s">
        <v>820</v>
      </c>
      <c r="H74" s="75" t="s">
        <v>821</v>
      </c>
      <c r="I74" s="75" t="s">
        <v>822</v>
      </c>
      <c r="J74" s="75" t="s">
        <v>787</v>
      </c>
      <c r="K74" s="77">
        <v>2022</v>
      </c>
      <c r="L74" s="75" t="s">
        <v>45</v>
      </c>
      <c r="M74" s="75" t="s">
        <v>823</v>
      </c>
      <c r="N74" s="75" t="s">
        <v>824</v>
      </c>
      <c r="O74" s="75" t="s">
        <v>825</v>
      </c>
      <c r="P74" s="49">
        <f t="shared" si="5"/>
        <v>40.200000000000003</v>
      </c>
      <c r="Q74" s="16"/>
      <c r="R74" s="38" t="str">
        <f t="shared" si="6"/>
        <v/>
      </c>
      <c r="S74" s="78" t="str">
        <f t="shared" si="8"/>
        <v>Image</v>
      </c>
      <c r="T74" s="79">
        <v>9785041687380</v>
      </c>
      <c r="U74" s="75" t="s">
        <v>826</v>
      </c>
      <c r="V74" s="80">
        <v>40.200000000000003</v>
      </c>
      <c r="W74" s="81" t="s">
        <v>827</v>
      </c>
      <c r="X74" s="75" t="s">
        <v>828</v>
      </c>
      <c r="Y74" s="75" t="s">
        <v>829</v>
      </c>
      <c r="Z74" s="75" t="s">
        <v>830</v>
      </c>
      <c r="AA74" s="77">
        <v>707</v>
      </c>
    </row>
    <row r="75" spans="1:27" ht="16.5">
      <c r="A75" s="73">
        <v>65</v>
      </c>
      <c r="B75" s="74">
        <f t="shared" si="7"/>
        <v>9785041715366</v>
      </c>
      <c r="C75" s="75" t="s">
        <v>7</v>
      </c>
      <c r="D75" s="76" t="s">
        <v>11</v>
      </c>
      <c r="E75" s="84" t="s">
        <v>8</v>
      </c>
      <c r="F75" s="77">
        <v>320</v>
      </c>
      <c r="G75" s="75" t="s">
        <v>79</v>
      </c>
      <c r="H75" s="75" t="s">
        <v>831</v>
      </c>
      <c r="I75" s="75" t="s">
        <v>832</v>
      </c>
      <c r="J75" s="75" t="s">
        <v>80</v>
      </c>
      <c r="K75" s="77">
        <v>2022</v>
      </c>
      <c r="L75" s="75" t="s">
        <v>45</v>
      </c>
      <c r="M75" s="75" t="s">
        <v>81</v>
      </c>
      <c r="N75" s="75" t="s">
        <v>833</v>
      </c>
      <c r="O75" s="75" t="s">
        <v>834</v>
      </c>
      <c r="P75" s="49">
        <f t="shared" ref="P75:P126" si="9">ROUND(V75*(100%-Discount),1)</f>
        <v>30.1</v>
      </c>
      <c r="Q75" s="16"/>
      <c r="R75" s="38" t="str">
        <f t="shared" ref="R75:R126" si="10">IF(Q75="","",Q75*P75)</f>
        <v/>
      </c>
      <c r="S75" s="78" t="str">
        <f t="shared" si="8"/>
        <v>Image</v>
      </c>
      <c r="T75" s="79">
        <v>9785041715366</v>
      </c>
      <c r="U75" s="75" t="s">
        <v>835</v>
      </c>
      <c r="V75" s="80">
        <v>30.1</v>
      </c>
      <c r="W75" s="81" t="s">
        <v>836</v>
      </c>
      <c r="X75" s="75" t="s">
        <v>837</v>
      </c>
      <c r="Y75" s="75" t="s">
        <v>81</v>
      </c>
      <c r="Z75" s="75" t="s">
        <v>838</v>
      </c>
      <c r="AA75" s="77">
        <v>540</v>
      </c>
    </row>
    <row r="76" spans="1:27" ht="16.5">
      <c r="A76" s="73">
        <v>66</v>
      </c>
      <c r="B76" s="74">
        <f t="shared" ref="B76:B126" si="11">HYPERLINK("https://sentrumbookstore.com/catalog/books/"&amp;T76&amp;"/",T76)</f>
        <v>9785041689438</v>
      </c>
      <c r="C76" s="75" t="s">
        <v>7</v>
      </c>
      <c r="D76" s="76" t="s">
        <v>11</v>
      </c>
      <c r="E76" s="84" t="s">
        <v>8</v>
      </c>
      <c r="F76" s="77">
        <v>320</v>
      </c>
      <c r="G76" s="75" t="s">
        <v>839</v>
      </c>
      <c r="H76" s="75" t="s">
        <v>840</v>
      </c>
      <c r="I76" s="75" t="s">
        <v>841</v>
      </c>
      <c r="J76" s="75" t="s">
        <v>80</v>
      </c>
      <c r="K76" s="77">
        <v>2022</v>
      </c>
      <c r="L76" s="75" t="s">
        <v>45</v>
      </c>
      <c r="M76" s="75" t="s">
        <v>842</v>
      </c>
      <c r="N76" s="75" t="s">
        <v>843</v>
      </c>
      <c r="O76" s="75" t="s">
        <v>844</v>
      </c>
      <c r="P76" s="49">
        <f t="shared" si="9"/>
        <v>23.7</v>
      </c>
      <c r="Q76" s="16"/>
      <c r="R76" s="38" t="str">
        <f t="shared" si="10"/>
        <v/>
      </c>
      <c r="S76" s="78" t="str">
        <f t="shared" si="8"/>
        <v>Image</v>
      </c>
      <c r="T76" s="79">
        <v>9785041689438</v>
      </c>
      <c r="U76" s="75" t="s">
        <v>845</v>
      </c>
      <c r="V76" s="80">
        <v>23.7</v>
      </c>
      <c r="W76" s="81" t="s">
        <v>846</v>
      </c>
      <c r="X76" s="75" t="s">
        <v>847</v>
      </c>
      <c r="Y76" s="75" t="s">
        <v>848</v>
      </c>
      <c r="Z76" s="75" t="s">
        <v>849</v>
      </c>
      <c r="AA76" s="77">
        <v>296</v>
      </c>
    </row>
    <row r="77" spans="1:27" ht="16.5">
      <c r="A77" s="73">
        <v>67</v>
      </c>
      <c r="B77" s="74">
        <f t="shared" si="11"/>
        <v>9785171501525</v>
      </c>
      <c r="C77" s="75" t="s">
        <v>7</v>
      </c>
      <c r="D77" s="76" t="s">
        <v>11</v>
      </c>
      <c r="E77" s="84" t="s">
        <v>8</v>
      </c>
      <c r="F77" s="77">
        <v>320</v>
      </c>
      <c r="G77" s="75" t="s">
        <v>850</v>
      </c>
      <c r="H77" s="75" t="s">
        <v>851</v>
      </c>
      <c r="I77" s="75" t="s">
        <v>852</v>
      </c>
      <c r="J77" s="75" t="s">
        <v>853</v>
      </c>
      <c r="K77" s="77">
        <v>2022</v>
      </c>
      <c r="L77" s="75" t="s">
        <v>42</v>
      </c>
      <c r="M77" s="75" t="s">
        <v>854</v>
      </c>
      <c r="N77" s="75" t="s">
        <v>855</v>
      </c>
      <c r="O77" s="75" t="s">
        <v>856</v>
      </c>
      <c r="P77" s="49">
        <f t="shared" si="9"/>
        <v>21.7</v>
      </c>
      <c r="Q77" s="16"/>
      <c r="R77" s="38" t="str">
        <f t="shared" si="10"/>
        <v/>
      </c>
      <c r="S77" s="78" t="str">
        <f t="shared" ref="S77:S126" si="12">IF(U77="","",HYPERLINK(U77,"Image"))</f>
        <v>Image</v>
      </c>
      <c r="T77" s="79">
        <v>9785171501525</v>
      </c>
      <c r="U77" s="75" t="s">
        <v>857</v>
      </c>
      <c r="V77" s="80">
        <v>21.7</v>
      </c>
      <c r="W77" s="81" t="s">
        <v>858</v>
      </c>
      <c r="X77" s="75" t="s">
        <v>859</v>
      </c>
      <c r="Y77" s="75" t="s">
        <v>860</v>
      </c>
      <c r="Z77" s="75" t="s">
        <v>861</v>
      </c>
      <c r="AA77" s="77">
        <v>324</v>
      </c>
    </row>
    <row r="78" spans="1:27" ht="16.5">
      <c r="A78" s="73">
        <v>68</v>
      </c>
      <c r="B78" s="74">
        <f t="shared" si="11"/>
        <v>9785171512682</v>
      </c>
      <c r="C78" s="75" t="s">
        <v>7</v>
      </c>
      <c r="D78" s="76" t="s">
        <v>11</v>
      </c>
      <c r="E78" s="84" t="s">
        <v>8</v>
      </c>
      <c r="F78" s="77">
        <v>448</v>
      </c>
      <c r="G78" s="75" t="s">
        <v>82</v>
      </c>
      <c r="H78" s="75" t="s">
        <v>862</v>
      </c>
      <c r="I78" s="75" t="s">
        <v>863</v>
      </c>
      <c r="J78" s="75" t="s">
        <v>131</v>
      </c>
      <c r="K78" s="77">
        <v>2022</v>
      </c>
      <c r="L78" s="75" t="s">
        <v>42</v>
      </c>
      <c r="M78" s="75" t="s">
        <v>37</v>
      </c>
      <c r="N78" s="75" t="s">
        <v>864</v>
      </c>
      <c r="O78" s="75" t="s">
        <v>865</v>
      </c>
      <c r="P78" s="49">
        <f t="shared" si="9"/>
        <v>24.2</v>
      </c>
      <c r="Q78" s="16"/>
      <c r="R78" s="38" t="str">
        <f t="shared" si="10"/>
        <v/>
      </c>
      <c r="S78" s="78" t="str">
        <f t="shared" si="12"/>
        <v>Image</v>
      </c>
      <c r="T78" s="79">
        <v>9785171512682</v>
      </c>
      <c r="U78" s="75" t="s">
        <v>866</v>
      </c>
      <c r="V78" s="80">
        <v>24.2</v>
      </c>
      <c r="W78" s="81" t="s">
        <v>867</v>
      </c>
      <c r="X78" s="75" t="s">
        <v>868</v>
      </c>
      <c r="Y78" s="75" t="s">
        <v>132</v>
      </c>
      <c r="Z78" s="75" t="s">
        <v>869</v>
      </c>
      <c r="AA78" s="77">
        <v>373</v>
      </c>
    </row>
    <row r="79" spans="1:27" ht="16.5">
      <c r="A79" s="73">
        <v>69</v>
      </c>
      <c r="B79" s="74">
        <f t="shared" si="11"/>
        <v>9785389173163</v>
      </c>
      <c r="C79" s="75" t="s">
        <v>7</v>
      </c>
      <c r="D79" s="76" t="s">
        <v>11</v>
      </c>
      <c r="E79" s="84" t="s">
        <v>8</v>
      </c>
      <c r="F79" s="77">
        <v>416</v>
      </c>
      <c r="G79" s="75" t="s">
        <v>870</v>
      </c>
      <c r="H79" s="75" t="s">
        <v>871</v>
      </c>
      <c r="I79" s="75" t="s">
        <v>872</v>
      </c>
      <c r="J79" s="75" t="s">
        <v>58</v>
      </c>
      <c r="K79" s="77">
        <v>2022</v>
      </c>
      <c r="L79" s="75" t="s">
        <v>251</v>
      </c>
      <c r="M79" s="75" t="s">
        <v>873</v>
      </c>
      <c r="N79" s="75" t="s">
        <v>874</v>
      </c>
      <c r="O79" s="75" t="s">
        <v>875</v>
      </c>
      <c r="P79" s="49">
        <f t="shared" si="9"/>
        <v>37</v>
      </c>
      <c r="Q79" s="16"/>
      <c r="R79" s="38" t="str">
        <f t="shared" si="10"/>
        <v/>
      </c>
      <c r="S79" s="78" t="str">
        <f t="shared" si="12"/>
        <v>Image</v>
      </c>
      <c r="T79" s="79">
        <v>9785389173163</v>
      </c>
      <c r="U79" s="75" t="s">
        <v>876</v>
      </c>
      <c r="V79" s="80">
        <v>37</v>
      </c>
      <c r="W79" s="81" t="s">
        <v>877</v>
      </c>
      <c r="X79" s="75" t="s">
        <v>878</v>
      </c>
      <c r="Y79" s="75" t="s">
        <v>879</v>
      </c>
      <c r="Z79" s="75" t="s">
        <v>880</v>
      </c>
      <c r="AA79" s="77">
        <v>594</v>
      </c>
    </row>
    <row r="80" spans="1:27" ht="16.5">
      <c r="A80" s="73">
        <v>70</v>
      </c>
      <c r="B80" s="74">
        <f t="shared" si="11"/>
        <v>9785001957522</v>
      </c>
      <c r="C80" s="75" t="s">
        <v>7</v>
      </c>
      <c r="D80" s="76" t="s">
        <v>11</v>
      </c>
      <c r="E80" s="84" t="s">
        <v>8</v>
      </c>
      <c r="F80" s="77">
        <v>320</v>
      </c>
      <c r="G80" s="75" t="s">
        <v>881</v>
      </c>
      <c r="H80" s="75" t="s">
        <v>882</v>
      </c>
      <c r="I80" s="75" t="s">
        <v>883</v>
      </c>
      <c r="J80" s="75" t="s">
        <v>884</v>
      </c>
      <c r="K80" s="77">
        <v>2022</v>
      </c>
      <c r="L80" s="75" t="s">
        <v>885</v>
      </c>
      <c r="M80" s="75" t="s">
        <v>886</v>
      </c>
      <c r="N80" s="75" t="s">
        <v>887</v>
      </c>
      <c r="O80" s="75" t="s">
        <v>888</v>
      </c>
      <c r="P80" s="49">
        <f t="shared" si="9"/>
        <v>41.7</v>
      </c>
      <c r="Q80" s="16"/>
      <c r="R80" s="38" t="str">
        <f t="shared" si="10"/>
        <v/>
      </c>
      <c r="S80" s="78" t="str">
        <f t="shared" si="12"/>
        <v>Image</v>
      </c>
      <c r="T80" s="79">
        <v>9785001957522</v>
      </c>
      <c r="U80" s="75" t="s">
        <v>889</v>
      </c>
      <c r="V80" s="80">
        <v>41.7</v>
      </c>
      <c r="W80" s="81" t="s">
        <v>890</v>
      </c>
      <c r="X80" s="75" t="s">
        <v>891</v>
      </c>
      <c r="Y80" s="75" t="s">
        <v>892</v>
      </c>
      <c r="Z80" s="75" t="s">
        <v>893</v>
      </c>
      <c r="AA80" s="77">
        <v>486</v>
      </c>
    </row>
    <row r="81" spans="1:27" ht="16.5">
      <c r="A81" s="73">
        <v>71</v>
      </c>
      <c r="B81" s="74">
        <f t="shared" si="11"/>
        <v>9785171495541</v>
      </c>
      <c r="C81" s="75" t="s">
        <v>7</v>
      </c>
      <c r="D81" s="76" t="s">
        <v>11</v>
      </c>
      <c r="E81" s="84" t="s">
        <v>8</v>
      </c>
      <c r="F81" s="77">
        <v>352</v>
      </c>
      <c r="G81" s="75" t="s">
        <v>894</v>
      </c>
      <c r="H81" s="75" t="s">
        <v>895</v>
      </c>
      <c r="I81" s="75" t="s">
        <v>896</v>
      </c>
      <c r="J81" s="75" t="s">
        <v>83</v>
      </c>
      <c r="K81" s="77">
        <v>2022</v>
      </c>
      <c r="L81" s="75" t="s">
        <v>42</v>
      </c>
      <c r="M81" s="75" t="s">
        <v>897</v>
      </c>
      <c r="N81" s="75" t="s">
        <v>898</v>
      </c>
      <c r="O81" s="75" t="s">
        <v>899</v>
      </c>
      <c r="P81" s="49">
        <f t="shared" si="9"/>
        <v>28.1</v>
      </c>
      <c r="Q81" s="16"/>
      <c r="R81" s="38" t="str">
        <f t="shared" si="10"/>
        <v/>
      </c>
      <c r="S81" s="78" t="str">
        <f t="shared" si="12"/>
        <v>Image</v>
      </c>
      <c r="T81" s="79">
        <v>9785171495541</v>
      </c>
      <c r="U81" s="75" t="s">
        <v>900</v>
      </c>
      <c r="V81" s="80">
        <v>28.1</v>
      </c>
      <c r="W81" s="81" t="s">
        <v>901</v>
      </c>
      <c r="X81" s="75" t="s">
        <v>902</v>
      </c>
      <c r="Y81" s="75" t="s">
        <v>903</v>
      </c>
      <c r="Z81" s="75" t="s">
        <v>904</v>
      </c>
      <c r="AA81" s="77">
        <v>378</v>
      </c>
    </row>
    <row r="82" spans="1:27" ht="16.5">
      <c r="A82" s="73">
        <v>72</v>
      </c>
      <c r="B82" s="74">
        <f t="shared" si="11"/>
        <v>9785389211698</v>
      </c>
      <c r="C82" s="75" t="s">
        <v>7</v>
      </c>
      <c r="D82" s="76" t="s">
        <v>11</v>
      </c>
      <c r="E82" s="84" t="s">
        <v>8</v>
      </c>
      <c r="F82" s="77">
        <v>736</v>
      </c>
      <c r="G82" s="75" t="s">
        <v>905</v>
      </c>
      <c r="H82" s="75" t="s">
        <v>906</v>
      </c>
      <c r="I82" s="75" t="s">
        <v>907</v>
      </c>
      <c r="J82" s="75" t="s">
        <v>71</v>
      </c>
      <c r="K82" s="77">
        <v>2022</v>
      </c>
      <c r="L82" s="75" t="s">
        <v>251</v>
      </c>
      <c r="M82" s="75" t="s">
        <v>908</v>
      </c>
      <c r="N82" s="75" t="s">
        <v>909</v>
      </c>
      <c r="O82" s="75" t="s">
        <v>910</v>
      </c>
      <c r="P82" s="49">
        <f t="shared" si="9"/>
        <v>54.6</v>
      </c>
      <c r="Q82" s="16"/>
      <c r="R82" s="38" t="str">
        <f t="shared" si="10"/>
        <v/>
      </c>
      <c r="S82" s="78" t="str">
        <f t="shared" si="12"/>
        <v>Image</v>
      </c>
      <c r="T82" s="79">
        <v>9785389211698</v>
      </c>
      <c r="U82" s="75" t="s">
        <v>911</v>
      </c>
      <c r="V82" s="80">
        <v>54.6</v>
      </c>
      <c r="W82" s="81" t="s">
        <v>912</v>
      </c>
      <c r="X82" s="75" t="s">
        <v>913</v>
      </c>
      <c r="Y82" s="75" t="s">
        <v>914</v>
      </c>
      <c r="Z82" s="75" t="s">
        <v>915</v>
      </c>
      <c r="AA82" s="77">
        <v>961</v>
      </c>
    </row>
    <row r="83" spans="1:27" ht="16.5">
      <c r="A83" s="73">
        <v>73</v>
      </c>
      <c r="B83" s="74">
        <f t="shared" si="11"/>
        <v>9785171478162</v>
      </c>
      <c r="C83" s="75" t="s">
        <v>7</v>
      </c>
      <c r="D83" s="76" t="s">
        <v>11</v>
      </c>
      <c r="E83" s="84" t="s">
        <v>8</v>
      </c>
      <c r="F83" s="77">
        <v>352</v>
      </c>
      <c r="G83" s="75" t="s">
        <v>916</v>
      </c>
      <c r="H83" s="75" t="s">
        <v>917</v>
      </c>
      <c r="I83" s="75" t="s">
        <v>918</v>
      </c>
      <c r="J83" s="75" t="s">
        <v>919</v>
      </c>
      <c r="K83" s="77">
        <v>2022</v>
      </c>
      <c r="L83" s="75" t="s">
        <v>42</v>
      </c>
      <c r="M83" s="75" t="s">
        <v>920</v>
      </c>
      <c r="N83" s="75" t="s">
        <v>921</v>
      </c>
      <c r="O83" s="75" t="s">
        <v>922</v>
      </c>
      <c r="P83" s="49">
        <f t="shared" si="9"/>
        <v>22.2</v>
      </c>
      <c r="Q83" s="16"/>
      <c r="R83" s="38" t="str">
        <f t="shared" si="10"/>
        <v/>
      </c>
      <c r="S83" s="78" t="str">
        <f t="shared" si="12"/>
        <v>Image</v>
      </c>
      <c r="T83" s="79">
        <v>9785171478162</v>
      </c>
      <c r="U83" s="75" t="s">
        <v>923</v>
      </c>
      <c r="V83" s="80">
        <v>22.2</v>
      </c>
      <c r="W83" s="81" t="s">
        <v>924</v>
      </c>
      <c r="X83" s="75" t="s">
        <v>925</v>
      </c>
      <c r="Y83" s="75" t="s">
        <v>926</v>
      </c>
      <c r="Z83" s="75" t="s">
        <v>927</v>
      </c>
      <c r="AA83" s="77">
        <v>343</v>
      </c>
    </row>
    <row r="84" spans="1:27" ht="16.5">
      <c r="A84" s="73">
        <v>74</v>
      </c>
      <c r="B84" s="74">
        <f t="shared" si="11"/>
        <v>9785041617585</v>
      </c>
      <c r="C84" s="75" t="s">
        <v>7</v>
      </c>
      <c r="D84" s="76" t="s">
        <v>11</v>
      </c>
      <c r="E84" s="84" t="s">
        <v>8</v>
      </c>
      <c r="F84" s="77">
        <v>416</v>
      </c>
      <c r="G84" s="75" t="s">
        <v>928</v>
      </c>
      <c r="H84" s="75" t="s">
        <v>929</v>
      </c>
      <c r="I84" s="75" t="s">
        <v>930</v>
      </c>
      <c r="J84" s="75" t="s">
        <v>931</v>
      </c>
      <c r="K84" s="77">
        <v>2022</v>
      </c>
      <c r="L84" s="75" t="s">
        <v>45</v>
      </c>
      <c r="M84" s="75" t="s">
        <v>932</v>
      </c>
      <c r="N84" s="75" t="s">
        <v>933</v>
      </c>
      <c r="O84" s="75" t="s">
        <v>934</v>
      </c>
      <c r="P84" s="49">
        <f t="shared" si="9"/>
        <v>26.4</v>
      </c>
      <c r="Q84" s="16"/>
      <c r="R84" s="38" t="str">
        <f t="shared" si="10"/>
        <v/>
      </c>
      <c r="S84" s="78" t="str">
        <f t="shared" si="12"/>
        <v>Image</v>
      </c>
      <c r="T84" s="79">
        <v>9785041617585</v>
      </c>
      <c r="U84" s="75" t="s">
        <v>935</v>
      </c>
      <c r="V84" s="80">
        <v>26.4</v>
      </c>
      <c r="W84" s="81" t="s">
        <v>936</v>
      </c>
      <c r="X84" s="75" t="s">
        <v>937</v>
      </c>
      <c r="Y84" s="75" t="s">
        <v>938</v>
      </c>
      <c r="Z84" s="75" t="s">
        <v>939</v>
      </c>
      <c r="AA84" s="77">
        <v>418</v>
      </c>
    </row>
    <row r="85" spans="1:27" ht="16.5">
      <c r="A85" s="73">
        <v>75</v>
      </c>
      <c r="B85" s="74">
        <f t="shared" si="11"/>
        <v>9785171359225</v>
      </c>
      <c r="C85" s="75" t="s">
        <v>7</v>
      </c>
      <c r="D85" s="76" t="s">
        <v>11</v>
      </c>
      <c r="E85" s="84" t="s">
        <v>8</v>
      </c>
      <c r="F85" s="77">
        <v>320</v>
      </c>
      <c r="G85" s="75" t="s">
        <v>940</v>
      </c>
      <c r="H85" s="75" t="s">
        <v>941</v>
      </c>
      <c r="I85" s="75" t="s">
        <v>942</v>
      </c>
      <c r="J85" s="75" t="s">
        <v>80</v>
      </c>
      <c r="K85" s="77">
        <v>2022</v>
      </c>
      <c r="L85" s="75" t="s">
        <v>42</v>
      </c>
      <c r="M85" s="75" t="s">
        <v>943</v>
      </c>
      <c r="N85" s="75" t="s">
        <v>944</v>
      </c>
      <c r="O85" s="75" t="s">
        <v>945</v>
      </c>
      <c r="P85" s="49">
        <f t="shared" si="9"/>
        <v>19.100000000000001</v>
      </c>
      <c r="Q85" s="16"/>
      <c r="R85" s="38" t="str">
        <f t="shared" si="10"/>
        <v/>
      </c>
      <c r="S85" s="78" t="str">
        <f t="shared" si="12"/>
        <v>Image</v>
      </c>
      <c r="T85" s="79">
        <v>9785171359225</v>
      </c>
      <c r="U85" s="75" t="s">
        <v>946</v>
      </c>
      <c r="V85" s="80">
        <v>19.100000000000001</v>
      </c>
      <c r="W85" s="81" t="s">
        <v>947</v>
      </c>
      <c r="X85" s="75" t="s">
        <v>948</v>
      </c>
      <c r="Y85" s="75" t="s">
        <v>949</v>
      </c>
      <c r="Z85" s="75" t="s">
        <v>950</v>
      </c>
      <c r="AA85" s="77">
        <v>272</v>
      </c>
    </row>
    <row r="86" spans="1:27" ht="16.5">
      <c r="A86" s="73">
        <v>76</v>
      </c>
      <c r="B86" s="74">
        <f t="shared" si="11"/>
        <v>9785171518899</v>
      </c>
      <c r="C86" s="75" t="s">
        <v>7</v>
      </c>
      <c r="D86" s="76" t="s">
        <v>11</v>
      </c>
      <c r="E86" s="84" t="s">
        <v>8</v>
      </c>
      <c r="F86" s="77">
        <v>320</v>
      </c>
      <c r="G86" s="75" t="s">
        <v>940</v>
      </c>
      <c r="H86" s="75" t="s">
        <v>951</v>
      </c>
      <c r="I86" s="75" t="s">
        <v>952</v>
      </c>
      <c r="J86" s="75" t="s">
        <v>80</v>
      </c>
      <c r="K86" s="77">
        <v>2022</v>
      </c>
      <c r="L86" s="75" t="s">
        <v>42</v>
      </c>
      <c r="M86" s="75" t="s">
        <v>943</v>
      </c>
      <c r="N86" s="75" t="s">
        <v>953</v>
      </c>
      <c r="O86" s="75" t="s">
        <v>954</v>
      </c>
      <c r="P86" s="49">
        <f t="shared" si="9"/>
        <v>20.9</v>
      </c>
      <c r="Q86" s="16"/>
      <c r="R86" s="38" t="str">
        <f t="shared" si="10"/>
        <v/>
      </c>
      <c r="S86" s="78" t="str">
        <f t="shared" si="12"/>
        <v>Image</v>
      </c>
      <c r="T86" s="79">
        <v>9785171518899</v>
      </c>
      <c r="U86" s="75" t="s">
        <v>955</v>
      </c>
      <c r="V86" s="80">
        <v>20.9</v>
      </c>
      <c r="W86" s="81" t="s">
        <v>956</v>
      </c>
      <c r="X86" s="75" t="s">
        <v>957</v>
      </c>
      <c r="Y86" s="75" t="s">
        <v>949</v>
      </c>
      <c r="Z86" s="75" t="s">
        <v>958</v>
      </c>
      <c r="AA86" s="77">
        <v>294</v>
      </c>
    </row>
    <row r="87" spans="1:27" ht="16.5">
      <c r="A87" s="73">
        <v>77</v>
      </c>
      <c r="B87" s="74">
        <f t="shared" si="11"/>
        <v>9785041666750</v>
      </c>
      <c r="C87" s="75" t="s">
        <v>7</v>
      </c>
      <c r="D87" s="76" t="s">
        <v>11</v>
      </c>
      <c r="E87" s="84" t="s">
        <v>8</v>
      </c>
      <c r="F87" s="77">
        <v>384</v>
      </c>
      <c r="G87" s="75" t="s">
        <v>959</v>
      </c>
      <c r="H87" s="75" t="s">
        <v>960</v>
      </c>
      <c r="I87" s="75" t="s">
        <v>961</v>
      </c>
      <c r="J87" s="75" t="s">
        <v>962</v>
      </c>
      <c r="K87" s="77">
        <v>2022</v>
      </c>
      <c r="L87" s="75" t="s">
        <v>963</v>
      </c>
      <c r="M87" s="75" t="s">
        <v>964</v>
      </c>
      <c r="N87" s="75" t="s">
        <v>965</v>
      </c>
      <c r="O87" s="75" t="s">
        <v>966</v>
      </c>
      <c r="P87" s="49">
        <f t="shared" si="9"/>
        <v>28.9</v>
      </c>
      <c r="Q87" s="16"/>
      <c r="R87" s="38" t="str">
        <f t="shared" si="10"/>
        <v/>
      </c>
      <c r="S87" s="78" t="str">
        <f t="shared" si="12"/>
        <v>Image</v>
      </c>
      <c r="T87" s="79">
        <v>9785041666750</v>
      </c>
      <c r="U87" s="75" t="s">
        <v>967</v>
      </c>
      <c r="V87" s="80">
        <v>28.9</v>
      </c>
      <c r="W87" s="81" t="s">
        <v>968</v>
      </c>
      <c r="X87" s="75" t="s">
        <v>969</v>
      </c>
      <c r="Y87" s="75" t="s">
        <v>970</v>
      </c>
      <c r="Z87" s="75" t="s">
        <v>971</v>
      </c>
      <c r="AA87" s="77">
        <v>446</v>
      </c>
    </row>
    <row r="88" spans="1:27" ht="16.5">
      <c r="A88" s="73">
        <v>78</v>
      </c>
      <c r="B88" s="74">
        <f t="shared" si="11"/>
        <v>9785171515270</v>
      </c>
      <c r="C88" s="75" t="s">
        <v>7</v>
      </c>
      <c r="D88" s="76" t="s">
        <v>11</v>
      </c>
      <c r="E88" s="84" t="s">
        <v>8</v>
      </c>
      <c r="F88" s="77">
        <v>448</v>
      </c>
      <c r="G88" s="75" t="s">
        <v>972</v>
      </c>
      <c r="H88" s="75" t="s">
        <v>973</v>
      </c>
      <c r="I88" s="75" t="s">
        <v>974</v>
      </c>
      <c r="J88" s="75"/>
      <c r="K88" s="77">
        <v>2022</v>
      </c>
      <c r="L88" s="75"/>
      <c r="M88" s="75" t="s">
        <v>975</v>
      </c>
      <c r="N88" s="75" t="s">
        <v>976</v>
      </c>
      <c r="O88" s="75" t="s">
        <v>977</v>
      </c>
      <c r="P88" s="49">
        <f t="shared" si="9"/>
        <v>29.9</v>
      </c>
      <c r="Q88" s="16"/>
      <c r="R88" s="38" t="str">
        <f t="shared" si="10"/>
        <v/>
      </c>
      <c r="S88" s="78" t="str">
        <f t="shared" si="12"/>
        <v>Image</v>
      </c>
      <c r="T88" s="79">
        <v>9785171515270</v>
      </c>
      <c r="U88" s="75" t="s">
        <v>978</v>
      </c>
      <c r="V88" s="80">
        <v>29.9</v>
      </c>
      <c r="W88" s="81" t="s">
        <v>979</v>
      </c>
      <c r="X88" s="75" t="s">
        <v>980</v>
      </c>
      <c r="Y88" s="75" t="s">
        <v>975</v>
      </c>
      <c r="Z88" s="75" t="s">
        <v>981</v>
      </c>
      <c r="AA88" s="77">
        <v>540</v>
      </c>
    </row>
    <row r="89" spans="1:27" ht="16.5">
      <c r="A89" s="73">
        <v>79</v>
      </c>
      <c r="B89" s="74">
        <f t="shared" si="11"/>
        <v>9785171510947</v>
      </c>
      <c r="C89" s="75" t="s">
        <v>7</v>
      </c>
      <c r="D89" s="76" t="s">
        <v>11</v>
      </c>
      <c r="E89" s="84" t="s">
        <v>8</v>
      </c>
      <c r="F89" s="77">
        <v>416</v>
      </c>
      <c r="G89" s="75" t="s">
        <v>85</v>
      </c>
      <c r="H89" s="75" t="s">
        <v>982</v>
      </c>
      <c r="I89" s="75" t="s">
        <v>983</v>
      </c>
      <c r="J89" s="75" t="s">
        <v>86</v>
      </c>
      <c r="K89" s="77">
        <v>2022</v>
      </c>
      <c r="L89" s="75" t="s">
        <v>42</v>
      </c>
      <c r="M89" s="75" t="s">
        <v>87</v>
      </c>
      <c r="N89" s="75" t="s">
        <v>984</v>
      </c>
      <c r="O89" s="75" t="s">
        <v>985</v>
      </c>
      <c r="P89" s="49">
        <f t="shared" si="9"/>
        <v>26.4</v>
      </c>
      <c r="Q89" s="16"/>
      <c r="R89" s="38" t="str">
        <f t="shared" si="10"/>
        <v/>
      </c>
      <c r="S89" s="78" t="str">
        <f t="shared" si="12"/>
        <v>Image</v>
      </c>
      <c r="T89" s="79">
        <v>9785171510947</v>
      </c>
      <c r="U89" s="75" t="s">
        <v>986</v>
      </c>
      <c r="V89" s="80">
        <v>26.4</v>
      </c>
      <c r="W89" s="81" t="s">
        <v>987</v>
      </c>
      <c r="X89" s="75" t="s">
        <v>988</v>
      </c>
      <c r="Y89" s="75" t="s">
        <v>87</v>
      </c>
      <c r="Z89" s="75" t="s">
        <v>989</v>
      </c>
      <c r="AA89" s="77">
        <v>408</v>
      </c>
    </row>
    <row r="90" spans="1:27" ht="16.5">
      <c r="A90" s="73">
        <v>80</v>
      </c>
      <c r="B90" s="74">
        <f t="shared" si="11"/>
        <v>9785041689339</v>
      </c>
      <c r="C90" s="75" t="s">
        <v>7</v>
      </c>
      <c r="D90" s="76" t="s">
        <v>11</v>
      </c>
      <c r="E90" s="84" t="s">
        <v>8</v>
      </c>
      <c r="F90" s="77">
        <v>480</v>
      </c>
      <c r="G90" s="75" t="s">
        <v>990</v>
      </c>
      <c r="H90" s="75" t="s">
        <v>991</v>
      </c>
      <c r="I90" s="75" t="s">
        <v>992</v>
      </c>
      <c r="J90" s="75" t="s">
        <v>993</v>
      </c>
      <c r="K90" s="77">
        <v>2022</v>
      </c>
      <c r="L90" s="75" t="s">
        <v>45</v>
      </c>
      <c r="M90" s="75" t="s">
        <v>994</v>
      </c>
      <c r="N90" s="75" t="s">
        <v>995</v>
      </c>
      <c r="O90" s="75" t="s">
        <v>996</v>
      </c>
      <c r="P90" s="49">
        <f t="shared" si="9"/>
        <v>31.2</v>
      </c>
      <c r="Q90" s="16"/>
      <c r="R90" s="38" t="str">
        <f t="shared" si="10"/>
        <v/>
      </c>
      <c r="S90" s="78" t="str">
        <f t="shared" si="12"/>
        <v>Image</v>
      </c>
      <c r="T90" s="79">
        <v>9785041689339</v>
      </c>
      <c r="U90" s="75" t="s">
        <v>997</v>
      </c>
      <c r="V90" s="80">
        <v>31.2</v>
      </c>
      <c r="W90" s="81" t="s">
        <v>998</v>
      </c>
      <c r="X90" s="75" t="s">
        <v>999</v>
      </c>
      <c r="Y90" s="75" t="s">
        <v>994</v>
      </c>
      <c r="Z90" s="75" t="s">
        <v>1000</v>
      </c>
      <c r="AA90" s="77">
        <v>508</v>
      </c>
    </row>
    <row r="91" spans="1:27" ht="16.5">
      <c r="A91" s="73">
        <v>81</v>
      </c>
      <c r="B91" s="74">
        <f t="shared" si="11"/>
        <v>9785041670245</v>
      </c>
      <c r="C91" s="75" t="s">
        <v>7</v>
      </c>
      <c r="D91" s="76" t="s">
        <v>11</v>
      </c>
      <c r="E91" s="84" t="s">
        <v>8</v>
      </c>
      <c r="F91" s="77">
        <v>352</v>
      </c>
      <c r="G91" s="75" t="s">
        <v>1001</v>
      </c>
      <c r="H91" s="75" t="s">
        <v>1002</v>
      </c>
      <c r="I91" s="75" t="s">
        <v>1003</v>
      </c>
      <c r="J91" s="75" t="s">
        <v>1004</v>
      </c>
      <c r="K91" s="77">
        <v>2022</v>
      </c>
      <c r="L91" s="75" t="s">
        <v>45</v>
      </c>
      <c r="M91" s="75" t="s">
        <v>1005</v>
      </c>
      <c r="N91" s="75" t="s">
        <v>1006</v>
      </c>
      <c r="O91" s="75" t="s">
        <v>1007</v>
      </c>
      <c r="P91" s="49">
        <f t="shared" si="9"/>
        <v>28.9</v>
      </c>
      <c r="Q91" s="16"/>
      <c r="R91" s="38" t="str">
        <f t="shared" si="10"/>
        <v/>
      </c>
      <c r="S91" s="78" t="str">
        <f t="shared" si="12"/>
        <v>Image</v>
      </c>
      <c r="T91" s="79">
        <v>9785041670245</v>
      </c>
      <c r="U91" s="75" t="s">
        <v>1008</v>
      </c>
      <c r="V91" s="80">
        <v>28.9</v>
      </c>
      <c r="W91" s="81" t="s">
        <v>1009</v>
      </c>
      <c r="X91" s="75" t="s">
        <v>1010</v>
      </c>
      <c r="Y91" s="75" t="s">
        <v>1011</v>
      </c>
      <c r="Z91" s="75" t="s">
        <v>1012</v>
      </c>
      <c r="AA91" s="77">
        <v>445</v>
      </c>
    </row>
    <row r="92" spans="1:27" ht="16.5">
      <c r="A92" s="73">
        <v>82</v>
      </c>
      <c r="B92" s="74">
        <f t="shared" si="11"/>
        <v>9785041664671</v>
      </c>
      <c r="C92" s="75" t="s">
        <v>7</v>
      </c>
      <c r="D92" s="76" t="s">
        <v>11</v>
      </c>
      <c r="E92" s="84" t="s">
        <v>8</v>
      </c>
      <c r="F92" s="77">
        <v>288</v>
      </c>
      <c r="G92" s="75" t="s">
        <v>1013</v>
      </c>
      <c r="H92" s="75" t="s">
        <v>1014</v>
      </c>
      <c r="I92" s="75" t="s">
        <v>1015</v>
      </c>
      <c r="J92" s="75" t="s">
        <v>1016</v>
      </c>
      <c r="K92" s="77">
        <v>2022</v>
      </c>
      <c r="L92" s="75" t="s">
        <v>45</v>
      </c>
      <c r="M92" s="75" t="s">
        <v>1017</v>
      </c>
      <c r="N92" s="75" t="s">
        <v>1018</v>
      </c>
      <c r="O92" s="75" t="s">
        <v>1019</v>
      </c>
      <c r="P92" s="49">
        <f t="shared" si="9"/>
        <v>26</v>
      </c>
      <c r="Q92" s="16"/>
      <c r="R92" s="38" t="str">
        <f t="shared" si="10"/>
        <v/>
      </c>
      <c r="S92" s="78" t="str">
        <f t="shared" si="12"/>
        <v>Image</v>
      </c>
      <c r="T92" s="79">
        <v>9785041664671</v>
      </c>
      <c r="U92" s="75" t="s">
        <v>1020</v>
      </c>
      <c r="V92" s="80">
        <v>26</v>
      </c>
      <c r="W92" s="81" t="s">
        <v>1021</v>
      </c>
      <c r="X92" s="75" t="s">
        <v>1022</v>
      </c>
      <c r="Y92" s="75" t="s">
        <v>1023</v>
      </c>
      <c r="Z92" s="75" t="s">
        <v>1024</v>
      </c>
      <c r="AA92" s="77">
        <v>356</v>
      </c>
    </row>
    <row r="93" spans="1:27" ht="16.5">
      <c r="A93" s="73">
        <v>83</v>
      </c>
      <c r="B93" s="74">
        <f t="shared" si="11"/>
        <v>9785001951612</v>
      </c>
      <c r="C93" s="75" t="s">
        <v>7</v>
      </c>
      <c r="D93" s="76" t="s">
        <v>11</v>
      </c>
      <c r="E93" s="84" t="s">
        <v>8</v>
      </c>
      <c r="F93" s="77">
        <v>352</v>
      </c>
      <c r="G93" s="75" t="s">
        <v>1025</v>
      </c>
      <c r="H93" s="75" t="s">
        <v>1026</v>
      </c>
      <c r="I93" s="75" t="s">
        <v>1027</v>
      </c>
      <c r="J93" s="75" t="s">
        <v>1028</v>
      </c>
      <c r="K93" s="77">
        <v>2022</v>
      </c>
      <c r="L93" s="75" t="s">
        <v>885</v>
      </c>
      <c r="M93" s="75" t="s">
        <v>1029</v>
      </c>
      <c r="N93" s="75" t="s">
        <v>1030</v>
      </c>
      <c r="O93" s="75" t="s">
        <v>1031</v>
      </c>
      <c r="P93" s="49">
        <f t="shared" si="9"/>
        <v>33.4</v>
      </c>
      <c r="Q93" s="16"/>
      <c r="R93" s="38" t="str">
        <f t="shared" si="10"/>
        <v/>
      </c>
      <c r="S93" s="78" t="str">
        <f t="shared" si="12"/>
        <v>Image</v>
      </c>
      <c r="T93" s="79">
        <v>9785001951612</v>
      </c>
      <c r="U93" s="75" t="s">
        <v>1032</v>
      </c>
      <c r="V93" s="80">
        <v>33.4</v>
      </c>
      <c r="W93" s="81" t="s">
        <v>1033</v>
      </c>
      <c r="X93" s="75" t="s">
        <v>1034</v>
      </c>
      <c r="Y93" s="75" t="s">
        <v>1035</v>
      </c>
      <c r="Z93" s="75" t="s">
        <v>1036</v>
      </c>
      <c r="AA93" s="77">
        <v>400</v>
      </c>
    </row>
    <row r="94" spans="1:27" ht="16.5">
      <c r="A94" s="73">
        <v>84</v>
      </c>
      <c r="B94" s="74">
        <f t="shared" si="11"/>
        <v>9785041641986</v>
      </c>
      <c r="C94" s="75" t="s">
        <v>7</v>
      </c>
      <c r="D94" s="76" t="s">
        <v>11</v>
      </c>
      <c r="E94" s="84" t="s">
        <v>8</v>
      </c>
      <c r="F94" s="77">
        <v>320</v>
      </c>
      <c r="G94" s="75" t="s">
        <v>1037</v>
      </c>
      <c r="H94" s="75" t="s">
        <v>1038</v>
      </c>
      <c r="I94" s="75" t="s">
        <v>1039</v>
      </c>
      <c r="J94" s="75" t="s">
        <v>962</v>
      </c>
      <c r="K94" s="77">
        <v>2022</v>
      </c>
      <c r="L94" s="75" t="s">
        <v>45</v>
      </c>
      <c r="M94" s="75" t="s">
        <v>1040</v>
      </c>
      <c r="N94" s="75" t="s">
        <v>1041</v>
      </c>
      <c r="O94" s="75" t="s">
        <v>1042</v>
      </c>
      <c r="P94" s="49">
        <f t="shared" si="9"/>
        <v>27.7</v>
      </c>
      <c r="Q94" s="16"/>
      <c r="R94" s="38" t="str">
        <f t="shared" si="10"/>
        <v/>
      </c>
      <c r="S94" s="78" t="str">
        <f t="shared" si="12"/>
        <v>Image</v>
      </c>
      <c r="T94" s="79">
        <v>9785041641986</v>
      </c>
      <c r="U94" s="75" t="s">
        <v>1043</v>
      </c>
      <c r="V94" s="80">
        <v>27.7</v>
      </c>
      <c r="W94" s="81" t="s">
        <v>1044</v>
      </c>
      <c r="X94" s="75" t="s">
        <v>1045</v>
      </c>
      <c r="Y94" s="75" t="s">
        <v>1040</v>
      </c>
      <c r="Z94" s="75" t="s">
        <v>1046</v>
      </c>
      <c r="AA94" s="77">
        <v>400</v>
      </c>
    </row>
    <row r="95" spans="1:27" ht="16.5">
      <c r="A95" s="73">
        <v>85</v>
      </c>
      <c r="B95" s="74">
        <f t="shared" si="11"/>
        <v>9785171468361</v>
      </c>
      <c r="C95" s="75" t="s">
        <v>7</v>
      </c>
      <c r="D95" s="76" t="s">
        <v>11</v>
      </c>
      <c r="E95" s="84" t="s">
        <v>8</v>
      </c>
      <c r="F95" s="77">
        <v>352</v>
      </c>
      <c r="G95" s="75" t="s">
        <v>1047</v>
      </c>
      <c r="H95" s="75" t="s">
        <v>1048</v>
      </c>
      <c r="I95" s="75" t="s">
        <v>1049</v>
      </c>
      <c r="J95" s="75" t="s">
        <v>1050</v>
      </c>
      <c r="K95" s="77">
        <v>2022</v>
      </c>
      <c r="L95" s="75" t="s">
        <v>42</v>
      </c>
      <c r="M95" s="75" t="s">
        <v>1051</v>
      </c>
      <c r="N95" s="75" t="s">
        <v>1052</v>
      </c>
      <c r="O95" s="75" t="s">
        <v>1053</v>
      </c>
      <c r="P95" s="49">
        <f t="shared" si="9"/>
        <v>25.7</v>
      </c>
      <c r="Q95" s="16"/>
      <c r="R95" s="38" t="str">
        <f t="shared" si="10"/>
        <v/>
      </c>
      <c r="S95" s="78" t="str">
        <f t="shared" si="12"/>
        <v>Image</v>
      </c>
      <c r="T95" s="79">
        <v>9785171468361</v>
      </c>
      <c r="U95" s="75" t="s">
        <v>1054</v>
      </c>
      <c r="V95" s="80">
        <v>25.7</v>
      </c>
      <c r="W95" s="81" t="s">
        <v>1055</v>
      </c>
      <c r="X95" s="75" t="s">
        <v>1056</v>
      </c>
      <c r="Y95" s="75" t="s">
        <v>1057</v>
      </c>
      <c r="Z95" s="75" t="s">
        <v>1058</v>
      </c>
      <c r="AA95" s="77">
        <v>382</v>
      </c>
    </row>
    <row r="96" spans="1:27" ht="16.5">
      <c r="A96" s="73">
        <v>86</v>
      </c>
      <c r="B96" s="74">
        <f t="shared" si="11"/>
        <v>9785386148324</v>
      </c>
      <c r="C96" s="75" t="s">
        <v>7</v>
      </c>
      <c r="D96" s="76" t="s">
        <v>11</v>
      </c>
      <c r="E96" s="84" t="s">
        <v>8</v>
      </c>
      <c r="F96" s="77">
        <v>240</v>
      </c>
      <c r="G96" s="75" t="s">
        <v>123</v>
      </c>
      <c r="H96" s="75" t="s">
        <v>1059</v>
      </c>
      <c r="I96" s="83" t="s">
        <v>2722</v>
      </c>
      <c r="J96" s="75" t="s">
        <v>124</v>
      </c>
      <c r="K96" s="77">
        <v>2022</v>
      </c>
      <c r="L96" s="75" t="s">
        <v>53</v>
      </c>
      <c r="M96" s="75" t="s">
        <v>125</v>
      </c>
      <c r="N96" s="75" t="s">
        <v>1060</v>
      </c>
      <c r="O96" s="83" t="s">
        <v>2767</v>
      </c>
      <c r="P96" s="49">
        <f t="shared" si="9"/>
        <v>31</v>
      </c>
      <c r="Q96" s="16"/>
      <c r="R96" s="38" t="str">
        <f t="shared" si="10"/>
        <v/>
      </c>
      <c r="S96" s="78" t="str">
        <f t="shared" si="12"/>
        <v>Image</v>
      </c>
      <c r="T96" s="79">
        <v>9785386148324</v>
      </c>
      <c r="U96" s="75" t="s">
        <v>1061</v>
      </c>
      <c r="V96" s="80">
        <v>31</v>
      </c>
      <c r="W96" s="81" t="s">
        <v>1062</v>
      </c>
      <c r="X96" s="83" t="s">
        <v>2767</v>
      </c>
      <c r="Y96" s="75" t="s">
        <v>126</v>
      </c>
      <c r="Z96" s="75" t="s">
        <v>1063</v>
      </c>
      <c r="AA96" s="77">
        <v>296</v>
      </c>
    </row>
    <row r="97" spans="1:27" ht="16.5">
      <c r="A97" s="73">
        <v>87</v>
      </c>
      <c r="B97" s="74">
        <f t="shared" si="11"/>
        <v>9785386148683</v>
      </c>
      <c r="C97" s="75" t="s">
        <v>7</v>
      </c>
      <c r="D97" s="76" t="s">
        <v>11</v>
      </c>
      <c r="E97" s="84" t="s">
        <v>8</v>
      </c>
      <c r="F97" s="77">
        <v>272</v>
      </c>
      <c r="G97" s="75" t="s">
        <v>123</v>
      </c>
      <c r="H97" s="75" t="s">
        <v>1064</v>
      </c>
      <c r="I97" s="83" t="s">
        <v>2723</v>
      </c>
      <c r="J97" s="75" t="s">
        <v>124</v>
      </c>
      <c r="K97" s="77">
        <v>2022</v>
      </c>
      <c r="L97" s="75" t="s">
        <v>53</v>
      </c>
      <c r="M97" s="75" t="s">
        <v>125</v>
      </c>
      <c r="N97" s="75" t="s">
        <v>1065</v>
      </c>
      <c r="O97" s="83" t="s">
        <v>2768</v>
      </c>
      <c r="P97" s="49">
        <f t="shared" si="9"/>
        <v>31.7</v>
      </c>
      <c r="Q97" s="16"/>
      <c r="R97" s="38" t="str">
        <f t="shared" si="10"/>
        <v/>
      </c>
      <c r="S97" s="78" t="str">
        <f t="shared" si="12"/>
        <v>Image</v>
      </c>
      <c r="T97" s="79">
        <v>9785386148683</v>
      </c>
      <c r="U97" s="75" t="s">
        <v>1066</v>
      </c>
      <c r="V97" s="80">
        <v>31.7</v>
      </c>
      <c r="W97" s="81" t="s">
        <v>1067</v>
      </c>
      <c r="X97" s="83" t="s">
        <v>2768</v>
      </c>
      <c r="Y97" s="75" t="s">
        <v>126</v>
      </c>
      <c r="Z97" s="75" t="s">
        <v>1068</v>
      </c>
      <c r="AA97" s="77">
        <v>324</v>
      </c>
    </row>
    <row r="98" spans="1:27" ht="16.5">
      <c r="A98" s="73">
        <v>88</v>
      </c>
      <c r="B98" s="74">
        <f t="shared" si="11"/>
        <v>9785171516451</v>
      </c>
      <c r="C98" s="75" t="s">
        <v>7</v>
      </c>
      <c r="D98" s="76" t="s">
        <v>11</v>
      </c>
      <c r="E98" s="84" t="s">
        <v>8</v>
      </c>
      <c r="F98" s="77">
        <v>144</v>
      </c>
      <c r="G98" s="75" t="s">
        <v>1069</v>
      </c>
      <c r="H98" s="75" t="s">
        <v>1070</v>
      </c>
      <c r="I98" s="75" t="s">
        <v>1071</v>
      </c>
      <c r="J98" s="75" t="s">
        <v>799</v>
      </c>
      <c r="K98" s="77">
        <v>2022</v>
      </c>
      <c r="L98" s="75" t="s">
        <v>42</v>
      </c>
      <c r="M98" s="75" t="s">
        <v>1072</v>
      </c>
      <c r="N98" s="75" t="s">
        <v>1073</v>
      </c>
      <c r="O98" s="75" t="s">
        <v>1074</v>
      </c>
      <c r="P98" s="49">
        <f t="shared" si="9"/>
        <v>30.2</v>
      </c>
      <c r="Q98" s="16"/>
      <c r="R98" s="38" t="str">
        <f t="shared" si="10"/>
        <v/>
      </c>
      <c r="S98" s="78" t="str">
        <f t="shared" si="12"/>
        <v>Image</v>
      </c>
      <c r="T98" s="79">
        <v>9785171516451</v>
      </c>
      <c r="U98" s="75" t="s">
        <v>1075</v>
      </c>
      <c r="V98" s="80">
        <v>30.2</v>
      </c>
      <c r="W98" s="81" t="s">
        <v>1076</v>
      </c>
      <c r="X98" s="75" t="s">
        <v>1077</v>
      </c>
      <c r="Y98" s="75" t="s">
        <v>1078</v>
      </c>
      <c r="Z98" s="75" t="s">
        <v>1079</v>
      </c>
      <c r="AA98" s="77">
        <v>459</v>
      </c>
    </row>
    <row r="99" spans="1:27" ht="16.5">
      <c r="A99" s="73">
        <v>89</v>
      </c>
      <c r="B99" s="74">
        <f t="shared" si="11"/>
        <v>9785041625931</v>
      </c>
      <c r="C99" s="75" t="s">
        <v>7</v>
      </c>
      <c r="D99" s="76" t="s">
        <v>11</v>
      </c>
      <c r="E99" s="84" t="s">
        <v>8</v>
      </c>
      <c r="F99" s="77">
        <v>320</v>
      </c>
      <c r="G99" s="75" t="s">
        <v>1080</v>
      </c>
      <c r="H99" s="75" t="s">
        <v>1081</v>
      </c>
      <c r="I99" s="75" t="s">
        <v>1082</v>
      </c>
      <c r="J99" s="75"/>
      <c r="K99" s="77">
        <v>2022</v>
      </c>
      <c r="L99" s="75"/>
      <c r="M99" s="75" t="s">
        <v>1083</v>
      </c>
      <c r="N99" s="75" t="s">
        <v>1084</v>
      </c>
      <c r="O99" s="75" t="s">
        <v>1085</v>
      </c>
      <c r="P99" s="49">
        <f t="shared" si="9"/>
        <v>32.1</v>
      </c>
      <c r="Q99" s="16"/>
      <c r="R99" s="38" t="str">
        <f t="shared" si="10"/>
        <v/>
      </c>
      <c r="S99" s="78" t="str">
        <f t="shared" si="12"/>
        <v>Image</v>
      </c>
      <c r="T99" s="79">
        <v>9785041625931</v>
      </c>
      <c r="U99" s="75" t="s">
        <v>1086</v>
      </c>
      <c r="V99" s="80">
        <v>32.1</v>
      </c>
      <c r="W99" s="81" t="s">
        <v>1087</v>
      </c>
      <c r="X99" s="75" t="s">
        <v>1088</v>
      </c>
      <c r="Y99" s="75" t="s">
        <v>1089</v>
      </c>
      <c r="Z99" s="75" t="s">
        <v>1090</v>
      </c>
      <c r="AA99" s="77">
        <v>540</v>
      </c>
    </row>
    <row r="100" spans="1:27" ht="16.5">
      <c r="A100" s="73">
        <v>90</v>
      </c>
      <c r="B100" s="74">
        <f t="shared" si="11"/>
        <v>9785041687441</v>
      </c>
      <c r="C100" s="75" t="s">
        <v>7</v>
      </c>
      <c r="D100" s="76" t="s">
        <v>11</v>
      </c>
      <c r="E100" s="84" t="s">
        <v>8</v>
      </c>
      <c r="F100" s="77">
        <v>384</v>
      </c>
      <c r="G100" s="75" t="s">
        <v>1091</v>
      </c>
      <c r="H100" s="75" t="s">
        <v>1092</v>
      </c>
      <c r="I100" s="75" t="s">
        <v>1093</v>
      </c>
      <c r="J100" s="75" t="s">
        <v>84</v>
      </c>
      <c r="K100" s="77">
        <v>2022</v>
      </c>
      <c r="L100" s="75" t="s">
        <v>45</v>
      </c>
      <c r="M100" s="75" t="s">
        <v>1094</v>
      </c>
      <c r="N100" s="75" t="s">
        <v>1095</v>
      </c>
      <c r="O100" s="75" t="s">
        <v>1096</v>
      </c>
      <c r="P100" s="49">
        <f t="shared" si="9"/>
        <v>28.5</v>
      </c>
      <c r="Q100" s="16"/>
      <c r="R100" s="38" t="str">
        <f t="shared" si="10"/>
        <v/>
      </c>
      <c r="S100" s="78" t="str">
        <f t="shared" si="12"/>
        <v>Image</v>
      </c>
      <c r="T100" s="79">
        <v>9785041687441</v>
      </c>
      <c r="U100" s="75" t="s">
        <v>1097</v>
      </c>
      <c r="V100" s="80">
        <v>28.5</v>
      </c>
      <c r="W100" s="81" t="s">
        <v>1098</v>
      </c>
      <c r="X100" s="75" t="s">
        <v>1099</v>
      </c>
      <c r="Y100" s="75" t="s">
        <v>1100</v>
      </c>
      <c r="Z100" s="75" t="s">
        <v>1101</v>
      </c>
      <c r="AA100" s="77">
        <v>453</v>
      </c>
    </row>
    <row r="101" spans="1:27" ht="16.5">
      <c r="A101" s="73">
        <v>91</v>
      </c>
      <c r="B101" s="74">
        <f t="shared" si="11"/>
        <v>9785041691967</v>
      </c>
      <c r="C101" s="75" t="s">
        <v>7</v>
      </c>
      <c r="D101" s="76" t="s">
        <v>11</v>
      </c>
      <c r="E101" s="84" t="s">
        <v>8</v>
      </c>
      <c r="F101" s="77">
        <v>320</v>
      </c>
      <c r="G101" s="75" t="s">
        <v>88</v>
      </c>
      <c r="H101" s="75" t="s">
        <v>1102</v>
      </c>
      <c r="I101" s="75" t="s">
        <v>1103</v>
      </c>
      <c r="J101" s="75" t="s">
        <v>89</v>
      </c>
      <c r="K101" s="77">
        <v>2022</v>
      </c>
      <c r="L101" s="75" t="s">
        <v>45</v>
      </c>
      <c r="M101" s="75" t="s">
        <v>90</v>
      </c>
      <c r="N101" s="75" t="s">
        <v>1104</v>
      </c>
      <c r="O101" s="75" t="s">
        <v>1105</v>
      </c>
      <c r="P101" s="49">
        <f t="shared" si="9"/>
        <v>23.8</v>
      </c>
      <c r="Q101" s="16"/>
      <c r="R101" s="38" t="str">
        <f t="shared" si="10"/>
        <v/>
      </c>
      <c r="S101" s="78" t="str">
        <f t="shared" si="12"/>
        <v>Image</v>
      </c>
      <c r="T101" s="79">
        <v>9785041691967</v>
      </c>
      <c r="U101" s="75" t="s">
        <v>1106</v>
      </c>
      <c r="V101" s="80">
        <v>23.8</v>
      </c>
      <c r="W101" s="81" t="s">
        <v>1107</v>
      </c>
      <c r="X101" s="75" t="s">
        <v>1108</v>
      </c>
      <c r="Y101" s="75" t="s">
        <v>90</v>
      </c>
      <c r="Z101" s="75" t="s">
        <v>1109</v>
      </c>
      <c r="AA101" s="77">
        <v>300</v>
      </c>
    </row>
    <row r="102" spans="1:27" ht="16.5">
      <c r="A102" s="73">
        <v>92</v>
      </c>
      <c r="B102" s="74">
        <f t="shared" si="11"/>
        <v>9785389196919</v>
      </c>
      <c r="C102" s="75" t="s">
        <v>7</v>
      </c>
      <c r="D102" s="76" t="s">
        <v>11</v>
      </c>
      <c r="E102" s="84" t="s">
        <v>8</v>
      </c>
      <c r="F102" s="77">
        <v>640</v>
      </c>
      <c r="G102" s="75" t="s">
        <v>1110</v>
      </c>
      <c r="H102" s="75" t="s">
        <v>1111</v>
      </c>
      <c r="I102" s="83" t="s">
        <v>2724</v>
      </c>
      <c r="J102" s="75" t="s">
        <v>72</v>
      </c>
      <c r="K102" s="77">
        <v>2022</v>
      </c>
      <c r="L102" s="75" t="s">
        <v>238</v>
      </c>
      <c r="M102" s="75" t="s">
        <v>1112</v>
      </c>
      <c r="N102" s="75" t="s">
        <v>1113</v>
      </c>
      <c r="O102" s="83" t="s">
        <v>2769</v>
      </c>
      <c r="P102" s="49">
        <f t="shared" si="9"/>
        <v>44</v>
      </c>
      <c r="Q102" s="16"/>
      <c r="R102" s="38" t="str">
        <f t="shared" si="10"/>
        <v/>
      </c>
      <c r="S102" s="78" t="str">
        <f t="shared" si="12"/>
        <v>Image</v>
      </c>
      <c r="T102" s="79">
        <v>9785389196919</v>
      </c>
      <c r="U102" s="75" t="s">
        <v>1114</v>
      </c>
      <c r="V102" s="80">
        <v>44</v>
      </c>
      <c r="W102" s="81" t="s">
        <v>1115</v>
      </c>
      <c r="X102" s="83" t="s">
        <v>2769</v>
      </c>
      <c r="Y102" s="75" t="s">
        <v>1116</v>
      </c>
      <c r="Z102" s="75" t="s">
        <v>1117</v>
      </c>
      <c r="AA102" s="77">
        <v>791</v>
      </c>
    </row>
    <row r="103" spans="1:27" ht="16.5">
      <c r="A103" s="73">
        <v>93</v>
      </c>
      <c r="B103" s="74">
        <f t="shared" si="11"/>
        <v>9785041647483</v>
      </c>
      <c r="C103" s="75" t="s">
        <v>7</v>
      </c>
      <c r="D103" s="76" t="s">
        <v>11</v>
      </c>
      <c r="E103" s="84" t="s">
        <v>8</v>
      </c>
      <c r="F103" s="77">
        <v>384</v>
      </c>
      <c r="G103" s="75" t="s">
        <v>1118</v>
      </c>
      <c r="H103" s="75" t="s">
        <v>1119</v>
      </c>
      <c r="I103" s="75" t="s">
        <v>1120</v>
      </c>
      <c r="J103" s="75" t="s">
        <v>1121</v>
      </c>
      <c r="K103" s="77">
        <v>2022</v>
      </c>
      <c r="L103" s="75" t="s">
        <v>963</v>
      </c>
      <c r="M103" s="75" t="s">
        <v>1122</v>
      </c>
      <c r="N103" s="75" t="s">
        <v>1123</v>
      </c>
      <c r="O103" s="75" t="s">
        <v>1124</v>
      </c>
      <c r="P103" s="49">
        <f t="shared" si="9"/>
        <v>27.6</v>
      </c>
      <c r="Q103" s="16"/>
      <c r="R103" s="38" t="str">
        <f t="shared" si="10"/>
        <v/>
      </c>
      <c r="S103" s="78" t="str">
        <f t="shared" si="12"/>
        <v>Image</v>
      </c>
      <c r="T103" s="79">
        <v>9785041647483</v>
      </c>
      <c r="U103" s="75" t="s">
        <v>1125</v>
      </c>
      <c r="V103" s="80">
        <v>27.6</v>
      </c>
      <c r="W103" s="81" t="s">
        <v>1126</v>
      </c>
      <c r="X103" s="75" t="s">
        <v>1127</v>
      </c>
      <c r="Y103" s="75" t="s">
        <v>1128</v>
      </c>
      <c r="Z103" s="75" t="s">
        <v>1129</v>
      </c>
      <c r="AA103" s="77">
        <v>417</v>
      </c>
    </row>
    <row r="104" spans="1:27" ht="16.5">
      <c r="A104" s="73">
        <v>94</v>
      </c>
      <c r="B104" s="74">
        <f t="shared" si="11"/>
        <v>9785041687373</v>
      </c>
      <c r="C104" s="75" t="s">
        <v>7</v>
      </c>
      <c r="D104" s="76" t="s">
        <v>11</v>
      </c>
      <c r="E104" s="84" t="s">
        <v>8</v>
      </c>
      <c r="F104" s="77">
        <v>416</v>
      </c>
      <c r="G104" s="75" t="s">
        <v>1130</v>
      </c>
      <c r="H104" s="75" t="s">
        <v>1131</v>
      </c>
      <c r="I104" s="75" t="s">
        <v>1132</v>
      </c>
      <c r="J104" s="75" t="s">
        <v>1133</v>
      </c>
      <c r="K104" s="77">
        <v>2022</v>
      </c>
      <c r="L104" s="75" t="s">
        <v>45</v>
      </c>
      <c r="M104" s="75" t="s">
        <v>1134</v>
      </c>
      <c r="N104" s="75" t="s">
        <v>1135</v>
      </c>
      <c r="O104" s="75" t="s">
        <v>1136</v>
      </c>
      <c r="P104" s="49">
        <f t="shared" si="9"/>
        <v>28.9</v>
      </c>
      <c r="Q104" s="16"/>
      <c r="R104" s="38" t="str">
        <f t="shared" si="10"/>
        <v/>
      </c>
      <c r="S104" s="78" t="str">
        <f t="shared" si="12"/>
        <v>Image</v>
      </c>
      <c r="T104" s="79">
        <v>9785041687373</v>
      </c>
      <c r="U104" s="75" t="s">
        <v>1137</v>
      </c>
      <c r="V104" s="80">
        <v>28.9</v>
      </c>
      <c r="W104" s="81" t="s">
        <v>1138</v>
      </c>
      <c r="X104" s="75" t="s">
        <v>1139</v>
      </c>
      <c r="Y104" s="75" t="s">
        <v>1140</v>
      </c>
      <c r="Z104" s="75" t="s">
        <v>1141</v>
      </c>
      <c r="AA104" s="77">
        <v>465</v>
      </c>
    </row>
    <row r="105" spans="1:27" ht="16.5">
      <c r="A105" s="73">
        <v>95</v>
      </c>
      <c r="B105" s="74">
        <f t="shared" si="11"/>
        <v>9785041654054</v>
      </c>
      <c r="C105" s="75" t="s">
        <v>7</v>
      </c>
      <c r="D105" s="76" t="s">
        <v>11</v>
      </c>
      <c r="E105" s="84" t="s">
        <v>8</v>
      </c>
      <c r="F105" s="77">
        <v>320</v>
      </c>
      <c r="G105" s="75" t="s">
        <v>1142</v>
      </c>
      <c r="H105" s="75" t="s">
        <v>1143</v>
      </c>
      <c r="I105" s="75" t="s">
        <v>1144</v>
      </c>
      <c r="J105" s="75" t="s">
        <v>1145</v>
      </c>
      <c r="K105" s="77">
        <v>2022</v>
      </c>
      <c r="L105" s="75" t="s">
        <v>45</v>
      </c>
      <c r="M105" s="75" t="s">
        <v>1146</v>
      </c>
      <c r="N105" s="75" t="s">
        <v>1147</v>
      </c>
      <c r="O105" s="75" t="s">
        <v>1148</v>
      </c>
      <c r="P105" s="49">
        <f t="shared" si="9"/>
        <v>28.2</v>
      </c>
      <c r="Q105" s="16"/>
      <c r="R105" s="38" t="str">
        <f t="shared" si="10"/>
        <v/>
      </c>
      <c r="S105" s="78" t="str">
        <f t="shared" si="12"/>
        <v>Image</v>
      </c>
      <c r="T105" s="79">
        <v>9785041654054</v>
      </c>
      <c r="U105" s="75" t="s">
        <v>1149</v>
      </c>
      <c r="V105" s="80">
        <v>28.2</v>
      </c>
      <c r="W105" s="81" t="s">
        <v>1150</v>
      </c>
      <c r="X105" s="75" t="s">
        <v>1151</v>
      </c>
      <c r="Y105" s="75" t="s">
        <v>1146</v>
      </c>
      <c r="Z105" s="75" t="s">
        <v>1152</v>
      </c>
      <c r="AA105" s="77">
        <v>346</v>
      </c>
    </row>
    <row r="106" spans="1:27" ht="16.5">
      <c r="A106" s="73">
        <v>96</v>
      </c>
      <c r="B106" s="74">
        <f t="shared" si="11"/>
        <v>9785389214132</v>
      </c>
      <c r="C106" s="75" t="s">
        <v>7</v>
      </c>
      <c r="D106" s="76" t="s">
        <v>11</v>
      </c>
      <c r="E106" s="84" t="s">
        <v>8</v>
      </c>
      <c r="F106" s="77">
        <v>672</v>
      </c>
      <c r="G106" s="75" t="s">
        <v>73</v>
      </c>
      <c r="H106" s="75" t="s">
        <v>1153</v>
      </c>
      <c r="I106" s="83" t="s">
        <v>2725</v>
      </c>
      <c r="J106" s="75" t="s">
        <v>58</v>
      </c>
      <c r="K106" s="77">
        <v>2022</v>
      </c>
      <c r="L106" s="75" t="s">
        <v>251</v>
      </c>
      <c r="M106" s="75" t="s">
        <v>74</v>
      </c>
      <c r="N106" s="75" t="s">
        <v>1154</v>
      </c>
      <c r="O106" s="83" t="s">
        <v>2770</v>
      </c>
      <c r="P106" s="49">
        <f t="shared" si="9"/>
        <v>44.4</v>
      </c>
      <c r="Q106" s="16"/>
      <c r="R106" s="38" t="str">
        <f t="shared" si="10"/>
        <v/>
      </c>
      <c r="S106" s="78" t="str">
        <f t="shared" si="12"/>
        <v>Image</v>
      </c>
      <c r="T106" s="79">
        <v>9785389214132</v>
      </c>
      <c r="U106" s="75" t="s">
        <v>1155</v>
      </c>
      <c r="V106" s="80">
        <v>44.4</v>
      </c>
      <c r="W106" s="81" t="s">
        <v>1156</v>
      </c>
      <c r="X106" s="83" t="s">
        <v>2770</v>
      </c>
      <c r="Y106" s="75" t="s">
        <v>129</v>
      </c>
      <c r="Z106" s="75" t="s">
        <v>1157</v>
      </c>
      <c r="AA106" s="77">
        <v>804</v>
      </c>
    </row>
    <row r="107" spans="1:27" ht="16.5">
      <c r="A107" s="73">
        <v>97</v>
      </c>
      <c r="B107" s="74">
        <f t="shared" si="11"/>
        <v>9785171274436</v>
      </c>
      <c r="C107" s="75" t="s">
        <v>7</v>
      </c>
      <c r="D107" s="76" t="s">
        <v>11</v>
      </c>
      <c r="E107" s="84" t="s">
        <v>8</v>
      </c>
      <c r="F107" s="77">
        <v>384</v>
      </c>
      <c r="G107" s="75" t="s">
        <v>133</v>
      </c>
      <c r="H107" s="75" t="s">
        <v>1158</v>
      </c>
      <c r="I107" s="75" t="s">
        <v>1159</v>
      </c>
      <c r="J107" s="75" t="s">
        <v>134</v>
      </c>
      <c r="K107" s="77">
        <v>2022</v>
      </c>
      <c r="L107" s="75" t="s">
        <v>42</v>
      </c>
      <c r="M107" s="75" t="s">
        <v>135</v>
      </c>
      <c r="N107" s="75" t="s">
        <v>1160</v>
      </c>
      <c r="O107" s="75" t="s">
        <v>1161</v>
      </c>
      <c r="P107" s="49">
        <f t="shared" si="9"/>
        <v>30</v>
      </c>
      <c r="Q107" s="16"/>
      <c r="R107" s="38" t="str">
        <f t="shared" si="10"/>
        <v/>
      </c>
      <c r="S107" s="78" t="str">
        <f t="shared" si="12"/>
        <v>Image</v>
      </c>
      <c r="T107" s="79">
        <v>9785171274436</v>
      </c>
      <c r="U107" s="75" t="s">
        <v>1162</v>
      </c>
      <c r="V107" s="80">
        <v>30</v>
      </c>
      <c r="W107" s="81" t="s">
        <v>1163</v>
      </c>
      <c r="X107" s="75" t="s">
        <v>1164</v>
      </c>
      <c r="Y107" s="75" t="s">
        <v>136</v>
      </c>
      <c r="Z107" s="75" t="s">
        <v>1165</v>
      </c>
      <c r="AA107" s="77">
        <v>403</v>
      </c>
    </row>
    <row r="108" spans="1:27" ht="16.5">
      <c r="A108" s="73">
        <v>98</v>
      </c>
      <c r="B108" s="74">
        <f t="shared" si="11"/>
        <v>9785041685461</v>
      </c>
      <c r="C108" s="75" t="s">
        <v>7</v>
      </c>
      <c r="D108" s="76" t="s">
        <v>91</v>
      </c>
      <c r="E108" s="84" t="s">
        <v>8</v>
      </c>
      <c r="F108" s="77">
        <v>320</v>
      </c>
      <c r="G108" s="75" t="s">
        <v>1166</v>
      </c>
      <c r="H108" s="75" t="s">
        <v>1167</v>
      </c>
      <c r="I108" s="75" t="s">
        <v>1168</v>
      </c>
      <c r="J108" s="75" t="s">
        <v>1169</v>
      </c>
      <c r="K108" s="77">
        <v>2022</v>
      </c>
      <c r="L108" s="75" t="s">
        <v>45</v>
      </c>
      <c r="M108" s="75" t="s">
        <v>1170</v>
      </c>
      <c r="N108" s="75" t="s">
        <v>1171</v>
      </c>
      <c r="O108" s="75" t="s">
        <v>1172</v>
      </c>
      <c r="P108" s="49">
        <f t="shared" si="9"/>
        <v>21.3</v>
      </c>
      <c r="Q108" s="16"/>
      <c r="R108" s="38" t="str">
        <f t="shared" si="10"/>
        <v/>
      </c>
      <c r="S108" s="78" t="str">
        <f t="shared" si="12"/>
        <v>Image</v>
      </c>
      <c r="T108" s="79">
        <v>9785041685461</v>
      </c>
      <c r="U108" s="75" t="s">
        <v>1173</v>
      </c>
      <c r="V108" s="80">
        <v>21.3</v>
      </c>
      <c r="W108" s="81" t="s">
        <v>1174</v>
      </c>
      <c r="X108" s="75" t="s">
        <v>1175</v>
      </c>
      <c r="Y108" s="75" t="s">
        <v>1176</v>
      </c>
      <c r="Z108" s="75" t="s">
        <v>1177</v>
      </c>
      <c r="AA108" s="77">
        <v>349</v>
      </c>
    </row>
    <row r="109" spans="1:27" ht="16.5">
      <c r="A109" s="73">
        <v>99</v>
      </c>
      <c r="B109" s="74">
        <f t="shared" si="11"/>
        <v>9785171371524</v>
      </c>
      <c r="C109" s="75" t="s">
        <v>7</v>
      </c>
      <c r="D109" s="76" t="s">
        <v>91</v>
      </c>
      <c r="E109" s="84" t="s">
        <v>8</v>
      </c>
      <c r="F109" s="77">
        <v>384</v>
      </c>
      <c r="G109" s="75" t="s">
        <v>1178</v>
      </c>
      <c r="H109" s="75" t="s">
        <v>1179</v>
      </c>
      <c r="I109" s="75" t="s">
        <v>1180</v>
      </c>
      <c r="J109" s="75"/>
      <c r="K109" s="77">
        <v>2022</v>
      </c>
      <c r="L109" s="75"/>
      <c r="M109" s="75" t="s">
        <v>1181</v>
      </c>
      <c r="N109" s="75" t="s">
        <v>1182</v>
      </c>
      <c r="O109" s="75" t="s">
        <v>1183</v>
      </c>
      <c r="P109" s="49">
        <f t="shared" si="9"/>
        <v>24.3</v>
      </c>
      <c r="Q109" s="16"/>
      <c r="R109" s="38" t="str">
        <f t="shared" si="10"/>
        <v/>
      </c>
      <c r="S109" s="78" t="str">
        <f t="shared" si="12"/>
        <v>Image</v>
      </c>
      <c r="T109" s="79">
        <v>9785171371524</v>
      </c>
      <c r="U109" s="75" t="s">
        <v>1184</v>
      </c>
      <c r="V109" s="80">
        <v>24.3</v>
      </c>
      <c r="W109" s="81" t="s">
        <v>1185</v>
      </c>
      <c r="X109" s="75" t="s">
        <v>1186</v>
      </c>
      <c r="Y109" s="75" t="s">
        <v>1187</v>
      </c>
      <c r="Z109" s="75" t="s">
        <v>1188</v>
      </c>
      <c r="AA109" s="77">
        <v>540</v>
      </c>
    </row>
    <row r="110" spans="1:27" ht="16.5">
      <c r="A110" s="73">
        <v>100</v>
      </c>
      <c r="B110" s="74">
        <f t="shared" si="11"/>
        <v>9785171459024</v>
      </c>
      <c r="C110" s="75" t="s">
        <v>7</v>
      </c>
      <c r="D110" s="76" t="s">
        <v>91</v>
      </c>
      <c r="E110" s="84" t="s">
        <v>8</v>
      </c>
      <c r="F110" s="77">
        <v>352</v>
      </c>
      <c r="G110" s="75" t="s">
        <v>1189</v>
      </c>
      <c r="H110" s="75" t="s">
        <v>1190</v>
      </c>
      <c r="I110" s="75" t="s">
        <v>1191</v>
      </c>
      <c r="J110" s="75" t="s">
        <v>92</v>
      </c>
      <c r="K110" s="77">
        <v>2022</v>
      </c>
      <c r="L110" s="75" t="s">
        <v>42</v>
      </c>
      <c r="M110" s="75" t="s">
        <v>1192</v>
      </c>
      <c r="N110" s="75" t="s">
        <v>1193</v>
      </c>
      <c r="O110" s="75" t="s">
        <v>1194</v>
      </c>
      <c r="P110" s="49">
        <f t="shared" si="9"/>
        <v>22.7</v>
      </c>
      <c r="Q110" s="16"/>
      <c r="R110" s="38" t="str">
        <f t="shared" si="10"/>
        <v/>
      </c>
      <c r="S110" s="78" t="str">
        <f t="shared" si="12"/>
        <v>Image</v>
      </c>
      <c r="T110" s="79">
        <v>9785171459024</v>
      </c>
      <c r="U110" s="75" t="s">
        <v>1195</v>
      </c>
      <c r="V110" s="80">
        <v>22.7</v>
      </c>
      <c r="W110" s="81" t="s">
        <v>1196</v>
      </c>
      <c r="X110" s="75" t="s">
        <v>1197</v>
      </c>
      <c r="Y110" s="75" t="s">
        <v>1198</v>
      </c>
      <c r="Z110" s="75" t="s">
        <v>1199</v>
      </c>
      <c r="AA110" s="77">
        <v>380</v>
      </c>
    </row>
    <row r="111" spans="1:27" ht="16.5">
      <c r="A111" s="73">
        <v>101</v>
      </c>
      <c r="B111" s="74">
        <f t="shared" si="11"/>
        <v>9785041714048</v>
      </c>
      <c r="C111" s="75" t="s">
        <v>7</v>
      </c>
      <c r="D111" s="76" t="s">
        <v>91</v>
      </c>
      <c r="E111" s="84" t="s">
        <v>8</v>
      </c>
      <c r="F111" s="77">
        <v>320</v>
      </c>
      <c r="G111" s="75" t="s">
        <v>1200</v>
      </c>
      <c r="H111" s="75" t="s">
        <v>1201</v>
      </c>
      <c r="I111" s="75" t="s">
        <v>1202</v>
      </c>
      <c r="J111" s="75" t="s">
        <v>1203</v>
      </c>
      <c r="K111" s="77">
        <v>2022</v>
      </c>
      <c r="L111" s="75" t="s">
        <v>45</v>
      </c>
      <c r="M111" s="75" t="s">
        <v>1204</v>
      </c>
      <c r="N111" s="75" t="s">
        <v>1205</v>
      </c>
      <c r="O111" s="75" t="s">
        <v>1206</v>
      </c>
      <c r="P111" s="49">
        <f t="shared" si="9"/>
        <v>23.6</v>
      </c>
      <c r="Q111" s="16"/>
      <c r="R111" s="38" t="str">
        <f t="shared" si="10"/>
        <v/>
      </c>
      <c r="S111" s="78" t="str">
        <f t="shared" si="12"/>
        <v>Image</v>
      </c>
      <c r="T111" s="79">
        <v>9785041714048</v>
      </c>
      <c r="U111" s="75" t="s">
        <v>1207</v>
      </c>
      <c r="V111" s="80">
        <v>23.6</v>
      </c>
      <c r="W111" s="81" t="s">
        <v>1208</v>
      </c>
      <c r="X111" s="75" t="s">
        <v>1209</v>
      </c>
      <c r="Y111" s="75" t="s">
        <v>1210</v>
      </c>
      <c r="Z111" s="75" t="s">
        <v>1211</v>
      </c>
      <c r="AA111" s="77">
        <v>359</v>
      </c>
    </row>
    <row r="112" spans="1:27" ht="16.5">
      <c r="A112" s="73">
        <v>102</v>
      </c>
      <c r="B112" s="74">
        <f t="shared" si="11"/>
        <v>9785171510282</v>
      </c>
      <c r="C112" s="75" t="s">
        <v>7</v>
      </c>
      <c r="D112" s="76" t="s">
        <v>91</v>
      </c>
      <c r="E112" s="84" t="s">
        <v>8</v>
      </c>
      <c r="F112" s="77">
        <v>320</v>
      </c>
      <c r="G112" s="75" t="s">
        <v>1212</v>
      </c>
      <c r="H112" s="75" t="s">
        <v>1213</v>
      </c>
      <c r="I112" s="75" t="s">
        <v>1214</v>
      </c>
      <c r="J112" s="75" t="s">
        <v>1215</v>
      </c>
      <c r="K112" s="77">
        <v>2022</v>
      </c>
      <c r="L112" s="75" t="s">
        <v>42</v>
      </c>
      <c r="M112" s="75" t="s">
        <v>1216</v>
      </c>
      <c r="N112" s="75" t="s">
        <v>1217</v>
      </c>
      <c r="O112" s="75" t="s">
        <v>1218</v>
      </c>
      <c r="P112" s="49">
        <f t="shared" si="9"/>
        <v>22.6</v>
      </c>
      <c r="Q112" s="16"/>
      <c r="R112" s="38" t="str">
        <f t="shared" si="10"/>
        <v/>
      </c>
      <c r="S112" s="78" t="str">
        <f t="shared" si="12"/>
        <v>Image</v>
      </c>
      <c r="T112" s="79">
        <v>9785171510282</v>
      </c>
      <c r="U112" s="75" t="s">
        <v>1219</v>
      </c>
      <c r="V112" s="80">
        <v>22.6</v>
      </c>
      <c r="W112" s="81" t="s">
        <v>1220</v>
      </c>
      <c r="X112" s="75" t="s">
        <v>1221</v>
      </c>
      <c r="Y112" s="75" t="s">
        <v>1222</v>
      </c>
      <c r="Z112" s="75" t="s">
        <v>1223</v>
      </c>
      <c r="AA112" s="77">
        <v>356</v>
      </c>
    </row>
    <row r="113" spans="1:27" ht="16.5">
      <c r="A113" s="73">
        <v>103</v>
      </c>
      <c r="B113" s="74">
        <f t="shared" si="11"/>
        <v>9785041651053</v>
      </c>
      <c r="C113" s="75" t="s">
        <v>7</v>
      </c>
      <c r="D113" s="76" t="s">
        <v>91</v>
      </c>
      <c r="E113" s="84" t="s">
        <v>8</v>
      </c>
      <c r="F113" s="77">
        <v>1024</v>
      </c>
      <c r="G113" s="75" t="s">
        <v>1224</v>
      </c>
      <c r="H113" s="75" t="s">
        <v>1225</v>
      </c>
      <c r="I113" s="75" t="s">
        <v>1226</v>
      </c>
      <c r="J113" s="75" t="s">
        <v>1227</v>
      </c>
      <c r="K113" s="77">
        <v>2022</v>
      </c>
      <c r="L113" s="75" t="s">
        <v>45</v>
      </c>
      <c r="M113" s="75" t="s">
        <v>1228</v>
      </c>
      <c r="N113" s="75" t="s">
        <v>1229</v>
      </c>
      <c r="O113" s="75" t="s">
        <v>1230</v>
      </c>
      <c r="P113" s="49">
        <f t="shared" si="9"/>
        <v>53</v>
      </c>
      <c r="Q113" s="16"/>
      <c r="R113" s="38" t="str">
        <f t="shared" si="10"/>
        <v/>
      </c>
      <c r="S113" s="78" t="str">
        <f t="shared" si="12"/>
        <v>Image</v>
      </c>
      <c r="T113" s="79">
        <v>9785041651053</v>
      </c>
      <c r="U113" s="75" t="s">
        <v>1231</v>
      </c>
      <c r="V113" s="80">
        <v>53</v>
      </c>
      <c r="W113" s="81" t="s">
        <v>1232</v>
      </c>
      <c r="X113" s="75" t="s">
        <v>1233</v>
      </c>
      <c r="Y113" s="75" t="s">
        <v>1234</v>
      </c>
      <c r="Z113" s="75" t="s">
        <v>1235</v>
      </c>
      <c r="AA113" s="77">
        <v>540</v>
      </c>
    </row>
    <row r="114" spans="1:27" ht="16.5">
      <c r="A114" s="73">
        <v>104</v>
      </c>
      <c r="B114" s="74">
        <f t="shared" si="11"/>
        <v>9785171380977</v>
      </c>
      <c r="C114" s="75" t="s">
        <v>7</v>
      </c>
      <c r="D114" s="76" t="s">
        <v>91</v>
      </c>
      <c r="E114" s="84" t="s">
        <v>8</v>
      </c>
      <c r="F114" s="77">
        <v>512</v>
      </c>
      <c r="G114" s="75" t="s">
        <v>1236</v>
      </c>
      <c r="H114" s="75" t="s">
        <v>1237</v>
      </c>
      <c r="I114" s="75" t="s">
        <v>1238</v>
      </c>
      <c r="J114" s="75" t="s">
        <v>1239</v>
      </c>
      <c r="K114" s="77">
        <v>2022</v>
      </c>
      <c r="L114" s="75" t="s">
        <v>42</v>
      </c>
      <c r="M114" s="75" t="s">
        <v>1240</v>
      </c>
      <c r="N114" s="75" t="s">
        <v>1241</v>
      </c>
      <c r="O114" s="75" t="s">
        <v>1242</v>
      </c>
      <c r="P114" s="49">
        <f t="shared" si="9"/>
        <v>31</v>
      </c>
      <c r="Q114" s="16"/>
      <c r="R114" s="38" t="str">
        <f t="shared" si="10"/>
        <v/>
      </c>
      <c r="S114" s="78" t="str">
        <f t="shared" si="12"/>
        <v>Image</v>
      </c>
      <c r="T114" s="79">
        <v>9785171380977</v>
      </c>
      <c r="U114" s="75" t="s">
        <v>1243</v>
      </c>
      <c r="V114" s="80">
        <v>31</v>
      </c>
      <c r="W114" s="81" t="s">
        <v>1244</v>
      </c>
      <c r="X114" s="75" t="s">
        <v>1245</v>
      </c>
      <c r="Y114" s="75" t="s">
        <v>1246</v>
      </c>
      <c r="Z114" s="75" t="s">
        <v>1247</v>
      </c>
      <c r="AA114" s="77">
        <v>509</v>
      </c>
    </row>
    <row r="115" spans="1:27" ht="16.5">
      <c r="A115" s="73">
        <v>105</v>
      </c>
      <c r="B115" s="74">
        <f t="shared" si="11"/>
        <v>9785171453855</v>
      </c>
      <c r="C115" s="75" t="s">
        <v>7</v>
      </c>
      <c r="D115" s="76" t="s">
        <v>91</v>
      </c>
      <c r="E115" s="84" t="s">
        <v>8</v>
      </c>
      <c r="F115" s="77">
        <v>352</v>
      </c>
      <c r="G115" s="75" t="s">
        <v>93</v>
      </c>
      <c r="H115" s="75" t="s">
        <v>1248</v>
      </c>
      <c r="I115" s="75" t="s">
        <v>1249</v>
      </c>
      <c r="J115" s="75" t="s">
        <v>94</v>
      </c>
      <c r="K115" s="77">
        <v>2022</v>
      </c>
      <c r="L115" s="75" t="s">
        <v>42</v>
      </c>
      <c r="M115" s="75" t="s">
        <v>95</v>
      </c>
      <c r="N115" s="75" t="s">
        <v>1250</v>
      </c>
      <c r="O115" s="75" t="s">
        <v>1251</v>
      </c>
      <c r="P115" s="49">
        <f t="shared" si="9"/>
        <v>29.9</v>
      </c>
      <c r="Q115" s="16"/>
      <c r="R115" s="38" t="str">
        <f t="shared" si="10"/>
        <v/>
      </c>
      <c r="S115" s="78" t="str">
        <f t="shared" si="12"/>
        <v>Image</v>
      </c>
      <c r="T115" s="79">
        <v>9785171453855</v>
      </c>
      <c r="U115" s="75" t="s">
        <v>1252</v>
      </c>
      <c r="V115" s="80">
        <v>29.9</v>
      </c>
      <c r="W115" s="81" t="s">
        <v>1253</v>
      </c>
      <c r="X115" s="75" t="s">
        <v>1254</v>
      </c>
      <c r="Y115" s="75" t="s">
        <v>118</v>
      </c>
      <c r="Z115" s="75" t="s">
        <v>1255</v>
      </c>
      <c r="AA115" s="77">
        <v>540</v>
      </c>
    </row>
    <row r="116" spans="1:27" ht="16.5">
      <c r="A116" s="73">
        <v>106</v>
      </c>
      <c r="B116" s="74">
        <f t="shared" si="11"/>
        <v>9785171343408</v>
      </c>
      <c r="C116" s="75" t="s">
        <v>7</v>
      </c>
      <c r="D116" s="76" t="s">
        <v>91</v>
      </c>
      <c r="E116" s="84" t="s">
        <v>8</v>
      </c>
      <c r="F116" s="77">
        <v>320</v>
      </c>
      <c r="G116" s="75" t="s">
        <v>96</v>
      </c>
      <c r="H116" s="75" t="s">
        <v>1256</v>
      </c>
      <c r="I116" s="75" t="s">
        <v>1257</v>
      </c>
      <c r="J116" s="75" t="s">
        <v>97</v>
      </c>
      <c r="K116" s="77">
        <v>2022</v>
      </c>
      <c r="L116" s="75" t="s">
        <v>42</v>
      </c>
      <c r="M116" s="75" t="s">
        <v>98</v>
      </c>
      <c r="N116" s="75" t="s">
        <v>1258</v>
      </c>
      <c r="O116" s="75" t="s">
        <v>1259</v>
      </c>
      <c r="P116" s="49">
        <f t="shared" si="9"/>
        <v>19.100000000000001</v>
      </c>
      <c r="Q116" s="16"/>
      <c r="R116" s="38" t="str">
        <f t="shared" si="10"/>
        <v/>
      </c>
      <c r="S116" s="78" t="str">
        <f t="shared" si="12"/>
        <v>Image</v>
      </c>
      <c r="T116" s="79">
        <v>9785171343408</v>
      </c>
      <c r="U116" s="75" t="s">
        <v>1260</v>
      </c>
      <c r="V116" s="80">
        <v>19.100000000000001</v>
      </c>
      <c r="W116" s="81" t="s">
        <v>1261</v>
      </c>
      <c r="X116" s="75" t="s">
        <v>1262</v>
      </c>
      <c r="Y116" s="75" t="s">
        <v>137</v>
      </c>
      <c r="Z116" s="75" t="s">
        <v>1263</v>
      </c>
      <c r="AA116" s="77">
        <v>293</v>
      </c>
    </row>
    <row r="117" spans="1:27" ht="16.5">
      <c r="A117" s="73">
        <v>107</v>
      </c>
      <c r="B117" s="74">
        <f t="shared" si="11"/>
        <v>9785171502188</v>
      </c>
      <c r="C117" s="75" t="s">
        <v>7</v>
      </c>
      <c r="D117" s="76" t="s">
        <v>91</v>
      </c>
      <c r="E117" s="84" t="s">
        <v>8</v>
      </c>
      <c r="F117" s="77">
        <v>320</v>
      </c>
      <c r="G117" s="75" t="s">
        <v>99</v>
      </c>
      <c r="H117" s="75" t="s">
        <v>1264</v>
      </c>
      <c r="I117" s="75" t="s">
        <v>1265</v>
      </c>
      <c r="J117" s="75" t="s">
        <v>100</v>
      </c>
      <c r="K117" s="77">
        <v>2022</v>
      </c>
      <c r="L117" s="75" t="s">
        <v>42</v>
      </c>
      <c r="M117" s="75" t="s">
        <v>101</v>
      </c>
      <c r="N117" s="75" t="s">
        <v>1266</v>
      </c>
      <c r="O117" s="75" t="s">
        <v>1267</v>
      </c>
      <c r="P117" s="49">
        <f t="shared" si="9"/>
        <v>20.7</v>
      </c>
      <c r="Q117" s="16"/>
      <c r="R117" s="38" t="str">
        <f t="shared" si="10"/>
        <v/>
      </c>
      <c r="S117" s="78" t="str">
        <f t="shared" si="12"/>
        <v>Image</v>
      </c>
      <c r="T117" s="79">
        <v>9785171502188</v>
      </c>
      <c r="U117" s="75" t="s">
        <v>1268</v>
      </c>
      <c r="V117" s="80">
        <v>20.7</v>
      </c>
      <c r="W117" s="81" t="s">
        <v>1269</v>
      </c>
      <c r="X117" s="75" t="s">
        <v>1270</v>
      </c>
      <c r="Y117" s="75" t="s">
        <v>138</v>
      </c>
      <c r="Z117" s="75" t="s">
        <v>1271</v>
      </c>
      <c r="AA117" s="77">
        <v>302</v>
      </c>
    </row>
    <row r="118" spans="1:27" ht="16.5">
      <c r="A118" s="73">
        <v>108</v>
      </c>
      <c r="B118" s="74">
        <f t="shared" si="11"/>
        <v>9785041695750</v>
      </c>
      <c r="C118" s="75" t="s">
        <v>7</v>
      </c>
      <c r="D118" s="76" t="s">
        <v>91</v>
      </c>
      <c r="E118" s="84" t="s">
        <v>8</v>
      </c>
      <c r="F118" s="77">
        <v>320</v>
      </c>
      <c r="G118" s="75" t="s">
        <v>1272</v>
      </c>
      <c r="H118" s="75" t="s">
        <v>1273</v>
      </c>
      <c r="I118" s="75" t="s">
        <v>1274</v>
      </c>
      <c r="J118" s="75" t="s">
        <v>1275</v>
      </c>
      <c r="K118" s="77">
        <v>2022</v>
      </c>
      <c r="L118" s="75" t="s">
        <v>45</v>
      </c>
      <c r="M118" s="75" t="s">
        <v>1276</v>
      </c>
      <c r="N118" s="75" t="s">
        <v>1277</v>
      </c>
      <c r="O118" s="75" t="s">
        <v>1278</v>
      </c>
      <c r="P118" s="49">
        <f t="shared" si="9"/>
        <v>20.6</v>
      </c>
      <c r="Q118" s="16"/>
      <c r="R118" s="38" t="str">
        <f t="shared" si="10"/>
        <v/>
      </c>
      <c r="S118" s="78" t="str">
        <f t="shared" si="12"/>
        <v>Image</v>
      </c>
      <c r="T118" s="79">
        <v>9785041695750</v>
      </c>
      <c r="U118" s="75" t="s">
        <v>1279</v>
      </c>
      <c r="V118" s="80">
        <v>20.6</v>
      </c>
      <c r="W118" s="81" t="s">
        <v>1280</v>
      </c>
      <c r="X118" s="75" t="s">
        <v>1281</v>
      </c>
      <c r="Y118" s="75" t="s">
        <v>1276</v>
      </c>
      <c r="Z118" s="75" t="s">
        <v>1282</v>
      </c>
      <c r="AA118" s="77">
        <v>343</v>
      </c>
    </row>
    <row r="119" spans="1:27" ht="16.5">
      <c r="A119" s="73">
        <v>109</v>
      </c>
      <c r="B119" s="74">
        <f t="shared" si="11"/>
        <v>9785389214835</v>
      </c>
      <c r="C119" s="75" t="s">
        <v>7</v>
      </c>
      <c r="D119" s="76" t="s">
        <v>91</v>
      </c>
      <c r="E119" s="84" t="s">
        <v>8</v>
      </c>
      <c r="F119" s="77">
        <v>480</v>
      </c>
      <c r="G119" s="75" t="s">
        <v>1283</v>
      </c>
      <c r="H119" s="75" t="s">
        <v>1284</v>
      </c>
      <c r="I119" s="83" t="s">
        <v>2726</v>
      </c>
      <c r="J119" s="75" t="s">
        <v>1285</v>
      </c>
      <c r="K119" s="77">
        <v>2022</v>
      </c>
      <c r="L119" s="75" t="s">
        <v>251</v>
      </c>
      <c r="M119" s="75" t="s">
        <v>1286</v>
      </c>
      <c r="N119" s="75" t="s">
        <v>1287</v>
      </c>
      <c r="O119" s="83" t="s">
        <v>2771</v>
      </c>
      <c r="P119" s="49">
        <f t="shared" si="9"/>
        <v>34.1</v>
      </c>
      <c r="Q119" s="16"/>
      <c r="R119" s="38" t="str">
        <f t="shared" si="10"/>
        <v/>
      </c>
      <c r="S119" s="78" t="str">
        <f t="shared" si="12"/>
        <v>Image</v>
      </c>
      <c r="T119" s="79">
        <v>9785389214835</v>
      </c>
      <c r="U119" s="75" t="s">
        <v>1288</v>
      </c>
      <c r="V119" s="80">
        <v>34.1</v>
      </c>
      <c r="W119" s="81" t="s">
        <v>1289</v>
      </c>
      <c r="X119" s="83" t="s">
        <v>2771</v>
      </c>
      <c r="Y119" s="75" t="s">
        <v>1290</v>
      </c>
      <c r="Z119" s="75" t="s">
        <v>1291</v>
      </c>
      <c r="AA119" s="77">
        <v>526</v>
      </c>
    </row>
    <row r="120" spans="1:27" ht="16.5">
      <c r="A120" s="73">
        <v>110</v>
      </c>
      <c r="B120" s="74">
        <f t="shared" si="11"/>
        <v>9785041719753</v>
      </c>
      <c r="C120" s="75" t="s">
        <v>7</v>
      </c>
      <c r="D120" s="76" t="s">
        <v>91</v>
      </c>
      <c r="E120" s="84" t="s">
        <v>8</v>
      </c>
      <c r="F120" s="77">
        <v>320</v>
      </c>
      <c r="G120" s="75" t="s">
        <v>140</v>
      </c>
      <c r="H120" s="75" t="s">
        <v>1292</v>
      </c>
      <c r="I120" s="75" t="s">
        <v>1293</v>
      </c>
      <c r="J120" s="75" t="s">
        <v>139</v>
      </c>
      <c r="K120" s="77">
        <v>2022</v>
      </c>
      <c r="L120" s="75" t="s">
        <v>45</v>
      </c>
      <c r="M120" s="75" t="s">
        <v>141</v>
      </c>
      <c r="N120" s="75" t="s">
        <v>1294</v>
      </c>
      <c r="O120" s="75" t="s">
        <v>1295</v>
      </c>
      <c r="P120" s="49">
        <f t="shared" si="9"/>
        <v>24.1</v>
      </c>
      <c r="Q120" s="16"/>
      <c r="R120" s="38" t="str">
        <f t="shared" si="10"/>
        <v/>
      </c>
      <c r="S120" s="78" t="str">
        <f t="shared" si="12"/>
        <v>Image</v>
      </c>
      <c r="T120" s="79">
        <v>9785041719753</v>
      </c>
      <c r="U120" s="75" t="s">
        <v>1296</v>
      </c>
      <c r="V120" s="80">
        <v>24.1</v>
      </c>
      <c r="W120" s="81" t="s">
        <v>1297</v>
      </c>
      <c r="X120" s="75" t="s">
        <v>1298</v>
      </c>
      <c r="Y120" s="75" t="s">
        <v>142</v>
      </c>
      <c r="Z120" s="75" t="s">
        <v>1299</v>
      </c>
      <c r="AA120" s="77">
        <v>357</v>
      </c>
    </row>
    <row r="121" spans="1:27" ht="16.5">
      <c r="A121" s="73">
        <v>111</v>
      </c>
      <c r="B121" s="74">
        <f t="shared" si="11"/>
        <v>9785171490843</v>
      </c>
      <c r="C121" s="75" t="s">
        <v>7</v>
      </c>
      <c r="D121" s="76" t="s">
        <v>91</v>
      </c>
      <c r="E121" s="84" t="s">
        <v>8</v>
      </c>
      <c r="F121" s="77">
        <v>448</v>
      </c>
      <c r="G121" s="75" t="s">
        <v>1300</v>
      </c>
      <c r="H121" s="75" t="s">
        <v>1301</v>
      </c>
      <c r="I121" s="75" t="s">
        <v>1302</v>
      </c>
      <c r="J121" s="75" t="s">
        <v>1303</v>
      </c>
      <c r="K121" s="77">
        <v>2022</v>
      </c>
      <c r="L121" s="75" t="s">
        <v>42</v>
      </c>
      <c r="M121" s="75" t="s">
        <v>1304</v>
      </c>
      <c r="N121" s="75" t="s">
        <v>1305</v>
      </c>
      <c r="O121" s="75" t="s">
        <v>1306</v>
      </c>
      <c r="P121" s="49">
        <f t="shared" si="9"/>
        <v>30.4</v>
      </c>
      <c r="Q121" s="16"/>
      <c r="R121" s="38" t="str">
        <f t="shared" si="10"/>
        <v/>
      </c>
      <c r="S121" s="78" t="str">
        <f t="shared" si="12"/>
        <v>Image</v>
      </c>
      <c r="T121" s="79">
        <v>9785171490843</v>
      </c>
      <c r="U121" s="75" t="s">
        <v>1307</v>
      </c>
      <c r="V121" s="80">
        <v>30.4</v>
      </c>
      <c r="W121" s="81" t="s">
        <v>1308</v>
      </c>
      <c r="X121" s="75" t="s">
        <v>1309</v>
      </c>
      <c r="Y121" s="75" t="s">
        <v>1310</v>
      </c>
      <c r="Z121" s="75" t="s">
        <v>1311</v>
      </c>
      <c r="AA121" s="77">
        <v>486</v>
      </c>
    </row>
    <row r="122" spans="1:27" ht="16.5">
      <c r="A122" s="73">
        <v>112</v>
      </c>
      <c r="B122" s="74">
        <f t="shared" si="11"/>
        <v>9785171509255</v>
      </c>
      <c r="C122" s="75" t="s">
        <v>7</v>
      </c>
      <c r="D122" s="76" t="s">
        <v>91</v>
      </c>
      <c r="E122" s="84" t="s">
        <v>8</v>
      </c>
      <c r="F122" s="77">
        <v>416</v>
      </c>
      <c r="G122" s="75" t="s">
        <v>1312</v>
      </c>
      <c r="H122" s="75" t="s">
        <v>1313</v>
      </c>
      <c r="I122" s="75" t="s">
        <v>1314</v>
      </c>
      <c r="J122" s="75" t="s">
        <v>100</v>
      </c>
      <c r="K122" s="77">
        <v>2022</v>
      </c>
      <c r="L122" s="75" t="s">
        <v>42</v>
      </c>
      <c r="M122" s="75" t="s">
        <v>1315</v>
      </c>
      <c r="N122" s="75" t="s">
        <v>1316</v>
      </c>
      <c r="O122" s="75" t="s">
        <v>1317</v>
      </c>
      <c r="P122" s="49">
        <f t="shared" si="9"/>
        <v>22.5</v>
      </c>
      <c r="Q122" s="16"/>
      <c r="R122" s="38" t="str">
        <f t="shared" si="10"/>
        <v/>
      </c>
      <c r="S122" s="78" t="str">
        <f t="shared" si="12"/>
        <v>Image</v>
      </c>
      <c r="T122" s="79">
        <v>9785171509255</v>
      </c>
      <c r="U122" s="75" t="s">
        <v>1318</v>
      </c>
      <c r="V122" s="80">
        <v>22.5</v>
      </c>
      <c r="W122" s="81" t="s">
        <v>1319</v>
      </c>
      <c r="X122" s="75" t="s">
        <v>1320</v>
      </c>
      <c r="Y122" s="75" t="s">
        <v>1321</v>
      </c>
      <c r="Z122" s="75" t="s">
        <v>1322</v>
      </c>
      <c r="AA122" s="77">
        <v>354</v>
      </c>
    </row>
    <row r="123" spans="1:27" ht="16.5">
      <c r="A123" s="73">
        <v>113</v>
      </c>
      <c r="B123" s="74">
        <f t="shared" si="11"/>
        <v>9785041617660</v>
      </c>
      <c r="C123" s="75" t="s">
        <v>7</v>
      </c>
      <c r="D123" s="76" t="s">
        <v>91</v>
      </c>
      <c r="E123" s="84" t="s">
        <v>8</v>
      </c>
      <c r="F123" s="77">
        <v>512</v>
      </c>
      <c r="G123" s="75" t="s">
        <v>1323</v>
      </c>
      <c r="H123" s="75" t="s">
        <v>1324</v>
      </c>
      <c r="I123" s="75" t="s">
        <v>1325</v>
      </c>
      <c r="J123" s="75" t="s">
        <v>1326</v>
      </c>
      <c r="K123" s="77">
        <v>2022</v>
      </c>
      <c r="L123" s="75" t="s">
        <v>45</v>
      </c>
      <c r="M123" s="75" t="s">
        <v>1327</v>
      </c>
      <c r="N123" s="75" t="s">
        <v>1328</v>
      </c>
      <c r="O123" s="75" t="s">
        <v>1329</v>
      </c>
      <c r="P123" s="49">
        <f t="shared" si="9"/>
        <v>28.9</v>
      </c>
      <c r="Q123" s="16"/>
      <c r="R123" s="38" t="str">
        <f t="shared" si="10"/>
        <v/>
      </c>
      <c r="S123" s="78" t="str">
        <f t="shared" si="12"/>
        <v>Image</v>
      </c>
      <c r="T123" s="79">
        <v>9785041617660</v>
      </c>
      <c r="U123" s="75" t="s">
        <v>1330</v>
      </c>
      <c r="V123" s="80">
        <v>28.9</v>
      </c>
      <c r="W123" s="81" t="s">
        <v>1331</v>
      </c>
      <c r="X123" s="75" t="s">
        <v>1332</v>
      </c>
      <c r="Y123" s="75" t="s">
        <v>1333</v>
      </c>
      <c r="Z123" s="75" t="s">
        <v>1334</v>
      </c>
      <c r="AA123" s="77">
        <v>469</v>
      </c>
    </row>
    <row r="124" spans="1:27" ht="16.5">
      <c r="A124" s="73">
        <v>114</v>
      </c>
      <c r="B124" s="74">
        <f t="shared" si="11"/>
        <v>9785171380915</v>
      </c>
      <c r="C124" s="75" t="s">
        <v>7</v>
      </c>
      <c r="D124" s="76" t="s">
        <v>91</v>
      </c>
      <c r="E124" s="84" t="s">
        <v>8</v>
      </c>
      <c r="F124" s="77">
        <v>352</v>
      </c>
      <c r="G124" s="75" t="s">
        <v>1335</v>
      </c>
      <c r="H124" s="75" t="s">
        <v>1336</v>
      </c>
      <c r="I124" s="75" t="s">
        <v>1337</v>
      </c>
      <c r="J124" s="75" t="s">
        <v>143</v>
      </c>
      <c r="K124" s="77">
        <v>2022</v>
      </c>
      <c r="L124" s="75" t="s">
        <v>42</v>
      </c>
      <c r="M124" s="75" t="s">
        <v>1338</v>
      </c>
      <c r="N124" s="75" t="s">
        <v>1339</v>
      </c>
      <c r="O124" s="75" t="s">
        <v>1340</v>
      </c>
      <c r="P124" s="49">
        <f t="shared" si="9"/>
        <v>31.8</v>
      </c>
      <c r="Q124" s="16"/>
      <c r="R124" s="38" t="str">
        <f t="shared" si="10"/>
        <v/>
      </c>
      <c r="S124" s="78" t="str">
        <f t="shared" si="12"/>
        <v>Image</v>
      </c>
      <c r="T124" s="79">
        <v>9785171380915</v>
      </c>
      <c r="U124" s="75" t="s">
        <v>1341</v>
      </c>
      <c r="V124" s="80">
        <v>31.8</v>
      </c>
      <c r="W124" s="81" t="s">
        <v>1342</v>
      </c>
      <c r="X124" s="75" t="s">
        <v>1343</v>
      </c>
      <c r="Y124" s="75" t="s">
        <v>1344</v>
      </c>
      <c r="Z124" s="75" t="s">
        <v>1345</v>
      </c>
      <c r="AA124" s="77">
        <v>540</v>
      </c>
    </row>
    <row r="125" spans="1:27" ht="16.5">
      <c r="A125" s="73">
        <v>115</v>
      </c>
      <c r="B125" s="74">
        <f t="shared" si="11"/>
        <v>9785001953333</v>
      </c>
      <c r="C125" s="75" t="s">
        <v>7</v>
      </c>
      <c r="D125" s="76" t="s">
        <v>91</v>
      </c>
      <c r="E125" s="84" t="s">
        <v>8</v>
      </c>
      <c r="F125" s="77">
        <v>416</v>
      </c>
      <c r="G125" s="75" t="s">
        <v>1346</v>
      </c>
      <c r="H125" s="75" t="s">
        <v>1347</v>
      </c>
      <c r="I125" s="75" t="s">
        <v>1348</v>
      </c>
      <c r="J125" s="75" t="s">
        <v>1349</v>
      </c>
      <c r="K125" s="77">
        <v>2022</v>
      </c>
      <c r="L125" s="75" t="s">
        <v>885</v>
      </c>
      <c r="M125" s="75" t="s">
        <v>1350</v>
      </c>
      <c r="N125" s="75" t="s">
        <v>1351</v>
      </c>
      <c r="O125" s="75" t="s">
        <v>1352</v>
      </c>
      <c r="P125" s="49">
        <f t="shared" si="9"/>
        <v>36.700000000000003</v>
      </c>
      <c r="Q125" s="16"/>
      <c r="R125" s="38" t="str">
        <f t="shared" si="10"/>
        <v/>
      </c>
      <c r="S125" s="78" t="str">
        <f t="shared" si="12"/>
        <v>Image</v>
      </c>
      <c r="T125" s="79">
        <v>9785001953333</v>
      </c>
      <c r="U125" s="75" t="s">
        <v>1353</v>
      </c>
      <c r="V125" s="80">
        <v>36.700000000000003</v>
      </c>
      <c r="W125" s="81" t="s">
        <v>1354</v>
      </c>
      <c r="X125" s="75" t="s">
        <v>1355</v>
      </c>
      <c r="Y125" s="75" t="s">
        <v>1356</v>
      </c>
      <c r="Z125" s="75" t="s">
        <v>1357</v>
      </c>
      <c r="AA125" s="77">
        <v>540</v>
      </c>
    </row>
    <row r="126" spans="1:27" ht="16.5">
      <c r="A126" s="73">
        <v>116</v>
      </c>
      <c r="B126" s="74">
        <f t="shared" si="11"/>
        <v>9785041619886</v>
      </c>
      <c r="C126" s="75" t="s">
        <v>7</v>
      </c>
      <c r="D126" s="76" t="s">
        <v>91</v>
      </c>
      <c r="E126" s="84" t="s">
        <v>8</v>
      </c>
      <c r="F126" s="77">
        <v>608</v>
      </c>
      <c r="G126" s="75" t="s">
        <v>1358</v>
      </c>
      <c r="H126" s="75" t="s">
        <v>1359</v>
      </c>
      <c r="I126" s="75" t="s">
        <v>1360</v>
      </c>
      <c r="J126" s="75" t="s">
        <v>1361</v>
      </c>
      <c r="K126" s="77">
        <v>2022</v>
      </c>
      <c r="L126" s="75" t="s">
        <v>45</v>
      </c>
      <c r="M126" s="75" t="s">
        <v>1362</v>
      </c>
      <c r="N126" s="75" t="s">
        <v>1363</v>
      </c>
      <c r="O126" s="75" t="s">
        <v>1364</v>
      </c>
      <c r="P126" s="49">
        <f t="shared" si="9"/>
        <v>31.3</v>
      </c>
      <c r="Q126" s="16"/>
      <c r="R126" s="38" t="str">
        <f t="shared" si="10"/>
        <v/>
      </c>
      <c r="S126" s="78" t="str">
        <f t="shared" si="12"/>
        <v>Image</v>
      </c>
      <c r="T126" s="79">
        <v>9785041619886</v>
      </c>
      <c r="U126" s="75" t="s">
        <v>1365</v>
      </c>
      <c r="V126" s="80">
        <v>31.3</v>
      </c>
      <c r="W126" s="81" t="s">
        <v>1366</v>
      </c>
      <c r="X126" s="75" t="s">
        <v>1367</v>
      </c>
      <c r="Y126" s="75" t="s">
        <v>1368</v>
      </c>
      <c r="Z126" s="75" t="s">
        <v>1369</v>
      </c>
      <c r="AA126" s="77">
        <v>540</v>
      </c>
    </row>
    <row r="127" spans="1:27" ht="16.5">
      <c r="A127" s="73">
        <v>117</v>
      </c>
      <c r="B127" s="74">
        <f t="shared" ref="B127:B136" si="13">HYPERLINK("https://sentrumbookstore.com/catalog/books/"&amp;T127&amp;"/",T127)</f>
        <v>9785171466039</v>
      </c>
      <c r="C127" s="75" t="s">
        <v>7</v>
      </c>
      <c r="D127" s="76" t="s">
        <v>13</v>
      </c>
      <c r="E127" s="84" t="s">
        <v>8</v>
      </c>
      <c r="F127" s="77">
        <v>830</v>
      </c>
      <c r="G127" s="75" t="s">
        <v>1370</v>
      </c>
      <c r="H127" s="75" t="s">
        <v>1371</v>
      </c>
      <c r="I127" s="75" t="s">
        <v>1372</v>
      </c>
      <c r="J127" s="75" t="s">
        <v>145</v>
      </c>
      <c r="K127" s="77">
        <v>2022</v>
      </c>
      <c r="L127" s="75" t="s">
        <v>42</v>
      </c>
      <c r="M127" s="75" t="s">
        <v>1373</v>
      </c>
      <c r="N127" s="75" t="s">
        <v>1374</v>
      </c>
      <c r="O127" s="75" t="s">
        <v>1375</v>
      </c>
      <c r="P127" s="49">
        <f t="shared" ref="P127:P136" si="14">ROUND(V127*(100%-Discount),1)</f>
        <v>54.5</v>
      </c>
      <c r="Q127" s="16"/>
      <c r="R127" s="38" t="str">
        <f t="shared" ref="R127:R136" si="15">IF(Q127="","",Q127*P127)</f>
        <v/>
      </c>
      <c r="S127" s="78" t="str">
        <f t="shared" ref="S127:S136" si="16">IF(U127="","",HYPERLINK(U127,"Image"))</f>
        <v>Image</v>
      </c>
      <c r="T127" s="79">
        <v>9785171466039</v>
      </c>
      <c r="U127" s="75" t="s">
        <v>1376</v>
      </c>
      <c r="V127" s="80">
        <v>54.5</v>
      </c>
      <c r="W127" s="81" t="s">
        <v>1377</v>
      </c>
      <c r="X127" s="75" t="s">
        <v>1378</v>
      </c>
      <c r="Y127" s="75" t="s">
        <v>1379</v>
      </c>
      <c r="Z127" s="75" t="s">
        <v>1380</v>
      </c>
      <c r="AA127" s="77">
        <v>842</v>
      </c>
    </row>
    <row r="128" spans="1:27" ht="16.5">
      <c r="A128" s="73">
        <v>118</v>
      </c>
      <c r="B128" s="74">
        <f t="shared" si="13"/>
        <v>9785171470470</v>
      </c>
      <c r="C128" s="75" t="s">
        <v>7</v>
      </c>
      <c r="D128" s="76" t="s">
        <v>13</v>
      </c>
      <c r="E128" s="84" t="s">
        <v>8</v>
      </c>
      <c r="F128" s="77">
        <v>528</v>
      </c>
      <c r="G128" s="75" t="s">
        <v>1381</v>
      </c>
      <c r="H128" s="75" t="s">
        <v>1382</v>
      </c>
      <c r="I128" s="75" t="s">
        <v>1383</v>
      </c>
      <c r="J128" s="75" t="s">
        <v>1384</v>
      </c>
      <c r="K128" s="77">
        <v>2022</v>
      </c>
      <c r="L128" s="75" t="s">
        <v>42</v>
      </c>
      <c r="M128" s="75" t="s">
        <v>1385</v>
      </c>
      <c r="N128" s="75" t="s">
        <v>1386</v>
      </c>
      <c r="O128" s="75" t="s">
        <v>1387</v>
      </c>
      <c r="P128" s="49">
        <f t="shared" si="14"/>
        <v>36</v>
      </c>
      <c r="Q128" s="16"/>
      <c r="R128" s="38" t="str">
        <f t="shared" si="15"/>
        <v/>
      </c>
      <c r="S128" s="78" t="str">
        <f t="shared" si="16"/>
        <v>Image</v>
      </c>
      <c r="T128" s="79">
        <v>9785171470470</v>
      </c>
      <c r="U128" s="75" t="s">
        <v>1388</v>
      </c>
      <c r="V128" s="80">
        <v>36</v>
      </c>
      <c r="W128" s="81" t="s">
        <v>1389</v>
      </c>
      <c r="X128" s="75" t="s">
        <v>1390</v>
      </c>
      <c r="Y128" s="75" t="s">
        <v>1391</v>
      </c>
      <c r="Z128" s="75" t="s">
        <v>1392</v>
      </c>
      <c r="AA128" s="77">
        <v>540</v>
      </c>
    </row>
    <row r="129" spans="1:27" ht="16.5">
      <c r="A129" s="73">
        <v>119</v>
      </c>
      <c r="B129" s="74">
        <f t="shared" si="13"/>
        <v>9785171513726</v>
      </c>
      <c r="C129" s="75" t="s">
        <v>7</v>
      </c>
      <c r="D129" s="76" t="s">
        <v>13</v>
      </c>
      <c r="E129" s="84" t="s">
        <v>8</v>
      </c>
      <c r="F129" s="77">
        <v>384</v>
      </c>
      <c r="G129" s="75" t="s">
        <v>1394</v>
      </c>
      <c r="H129" s="75" t="s">
        <v>1395</v>
      </c>
      <c r="I129" s="75" t="s">
        <v>1396</v>
      </c>
      <c r="J129" s="75" t="s">
        <v>1397</v>
      </c>
      <c r="K129" s="77">
        <v>2022</v>
      </c>
      <c r="L129" s="75" t="s">
        <v>42</v>
      </c>
      <c r="M129" s="75" t="s">
        <v>1398</v>
      </c>
      <c r="N129" s="75" t="s">
        <v>1399</v>
      </c>
      <c r="O129" s="75" t="s">
        <v>1400</v>
      </c>
      <c r="P129" s="49">
        <f t="shared" si="14"/>
        <v>32.1</v>
      </c>
      <c r="Q129" s="16"/>
      <c r="R129" s="38" t="str">
        <f t="shared" si="15"/>
        <v/>
      </c>
      <c r="S129" s="78" t="str">
        <f t="shared" si="16"/>
        <v>Image</v>
      </c>
      <c r="T129" s="79">
        <v>9785171513726</v>
      </c>
      <c r="U129" s="75" t="s">
        <v>1401</v>
      </c>
      <c r="V129" s="80">
        <v>32.1</v>
      </c>
      <c r="W129" s="81" t="s">
        <v>1402</v>
      </c>
      <c r="X129" s="75" t="s">
        <v>1403</v>
      </c>
      <c r="Y129" s="75" t="s">
        <v>1404</v>
      </c>
      <c r="Z129" s="75" t="s">
        <v>1405</v>
      </c>
      <c r="AA129" s="77">
        <v>436</v>
      </c>
    </row>
    <row r="130" spans="1:27" ht="16.5">
      <c r="A130" s="73">
        <v>120</v>
      </c>
      <c r="B130" s="74">
        <f t="shared" si="13"/>
        <v>9785171521387</v>
      </c>
      <c r="C130" s="75" t="s">
        <v>7</v>
      </c>
      <c r="D130" s="76" t="s">
        <v>13</v>
      </c>
      <c r="E130" s="84" t="s">
        <v>8</v>
      </c>
      <c r="F130" s="77">
        <v>384</v>
      </c>
      <c r="G130" s="75" t="s">
        <v>1394</v>
      </c>
      <c r="H130" s="75" t="s">
        <v>1406</v>
      </c>
      <c r="I130" s="75" t="s">
        <v>1407</v>
      </c>
      <c r="J130" s="75" t="s">
        <v>1397</v>
      </c>
      <c r="K130" s="77">
        <v>2022</v>
      </c>
      <c r="L130" s="75" t="s">
        <v>42</v>
      </c>
      <c r="M130" s="75" t="s">
        <v>1398</v>
      </c>
      <c r="N130" s="75" t="s">
        <v>1408</v>
      </c>
      <c r="O130" s="75" t="s">
        <v>1409</v>
      </c>
      <c r="P130" s="49">
        <f t="shared" si="14"/>
        <v>25.9</v>
      </c>
      <c r="Q130" s="16"/>
      <c r="R130" s="38" t="str">
        <f t="shared" si="15"/>
        <v/>
      </c>
      <c r="S130" s="78" t="str">
        <f t="shared" si="16"/>
        <v>Image</v>
      </c>
      <c r="T130" s="79">
        <v>9785171521387</v>
      </c>
      <c r="U130" s="75" t="s">
        <v>1410</v>
      </c>
      <c r="V130" s="80">
        <v>25.9</v>
      </c>
      <c r="W130" s="81" t="s">
        <v>1411</v>
      </c>
      <c r="X130" s="75" t="s">
        <v>1412</v>
      </c>
      <c r="Y130" s="75" t="s">
        <v>1404</v>
      </c>
      <c r="Z130" s="75" t="s">
        <v>1413</v>
      </c>
      <c r="AA130" s="77">
        <v>342</v>
      </c>
    </row>
    <row r="131" spans="1:27" ht="16.5">
      <c r="A131" s="73">
        <v>121</v>
      </c>
      <c r="B131" s="74">
        <f t="shared" si="13"/>
        <v>9785171493721</v>
      </c>
      <c r="C131" s="75" t="s">
        <v>7</v>
      </c>
      <c r="D131" s="76" t="s">
        <v>13</v>
      </c>
      <c r="E131" s="84" t="s">
        <v>8</v>
      </c>
      <c r="F131" s="77">
        <v>320</v>
      </c>
      <c r="G131" s="75" t="s">
        <v>1414</v>
      </c>
      <c r="H131" s="75" t="s">
        <v>1415</v>
      </c>
      <c r="I131" s="75" t="s">
        <v>1416</v>
      </c>
      <c r="J131" s="75" t="s">
        <v>1417</v>
      </c>
      <c r="K131" s="77">
        <v>2022</v>
      </c>
      <c r="L131" s="75" t="s">
        <v>42</v>
      </c>
      <c r="M131" s="75" t="s">
        <v>1418</v>
      </c>
      <c r="N131" s="75" t="s">
        <v>1419</v>
      </c>
      <c r="O131" s="75" t="s">
        <v>1420</v>
      </c>
      <c r="P131" s="49">
        <f t="shared" si="14"/>
        <v>27.4</v>
      </c>
      <c r="Q131" s="16"/>
      <c r="R131" s="38" t="str">
        <f t="shared" si="15"/>
        <v/>
      </c>
      <c r="S131" s="78" t="str">
        <f t="shared" si="16"/>
        <v>Image</v>
      </c>
      <c r="T131" s="79">
        <v>9785171493721</v>
      </c>
      <c r="U131" s="75" t="s">
        <v>1421</v>
      </c>
      <c r="V131" s="80">
        <v>27.4</v>
      </c>
      <c r="W131" s="81" t="s">
        <v>1422</v>
      </c>
      <c r="X131" s="75" t="s">
        <v>1423</v>
      </c>
      <c r="Y131" s="75" t="s">
        <v>1424</v>
      </c>
      <c r="Z131" s="75" t="s">
        <v>1425</v>
      </c>
      <c r="AA131" s="77">
        <v>540</v>
      </c>
    </row>
    <row r="132" spans="1:27" ht="16.5">
      <c r="A132" s="73">
        <v>122</v>
      </c>
      <c r="B132" s="74">
        <f t="shared" si="13"/>
        <v>9785171497361</v>
      </c>
      <c r="C132" s="75" t="s">
        <v>7</v>
      </c>
      <c r="D132" s="76" t="s">
        <v>13</v>
      </c>
      <c r="E132" s="84" t="s">
        <v>8</v>
      </c>
      <c r="F132" s="77">
        <v>352</v>
      </c>
      <c r="G132" s="75" t="s">
        <v>1426</v>
      </c>
      <c r="H132" s="75" t="s">
        <v>1427</v>
      </c>
      <c r="I132" s="75" t="s">
        <v>1428</v>
      </c>
      <c r="J132" s="75" t="s">
        <v>1393</v>
      </c>
      <c r="K132" s="77">
        <v>2022</v>
      </c>
      <c r="L132" s="75" t="s">
        <v>42</v>
      </c>
      <c r="M132" s="75" t="s">
        <v>1429</v>
      </c>
      <c r="N132" s="75" t="s">
        <v>1430</v>
      </c>
      <c r="O132" s="75" t="s">
        <v>1431</v>
      </c>
      <c r="P132" s="49">
        <f t="shared" si="14"/>
        <v>21.3</v>
      </c>
      <c r="Q132" s="16"/>
      <c r="R132" s="38" t="str">
        <f t="shared" si="15"/>
        <v/>
      </c>
      <c r="S132" s="78" t="str">
        <f t="shared" si="16"/>
        <v>Image</v>
      </c>
      <c r="T132" s="79">
        <v>9785171497361</v>
      </c>
      <c r="U132" s="75" t="s">
        <v>1432</v>
      </c>
      <c r="V132" s="80">
        <v>21.3</v>
      </c>
      <c r="W132" s="81" t="s">
        <v>1433</v>
      </c>
      <c r="X132" s="75" t="s">
        <v>1434</v>
      </c>
      <c r="Y132" s="75" t="s">
        <v>1435</v>
      </c>
      <c r="Z132" s="75" t="s">
        <v>1436</v>
      </c>
      <c r="AA132" s="77">
        <v>308</v>
      </c>
    </row>
    <row r="133" spans="1:27" ht="16.5">
      <c r="A133" s="73">
        <v>123</v>
      </c>
      <c r="B133" s="74">
        <f t="shared" si="13"/>
        <v>9785041687113</v>
      </c>
      <c r="C133" s="75" t="s">
        <v>7</v>
      </c>
      <c r="D133" s="76" t="s">
        <v>13</v>
      </c>
      <c r="E133" s="84" t="s">
        <v>8</v>
      </c>
      <c r="F133" s="77">
        <v>384</v>
      </c>
      <c r="G133" s="75" t="s">
        <v>1437</v>
      </c>
      <c r="H133" s="75" t="s">
        <v>1438</v>
      </c>
      <c r="I133" s="75" t="s">
        <v>1439</v>
      </c>
      <c r="J133" s="75" t="s">
        <v>1440</v>
      </c>
      <c r="K133" s="77">
        <v>2022</v>
      </c>
      <c r="L133" s="75" t="s">
        <v>45</v>
      </c>
      <c r="M133" s="75" t="s">
        <v>1441</v>
      </c>
      <c r="N133" s="75" t="s">
        <v>1442</v>
      </c>
      <c r="O133" s="75" t="s">
        <v>1443</v>
      </c>
      <c r="P133" s="49">
        <f t="shared" si="14"/>
        <v>27.7</v>
      </c>
      <c r="Q133" s="16"/>
      <c r="R133" s="38" t="str">
        <f t="shared" si="15"/>
        <v/>
      </c>
      <c r="S133" s="78" t="str">
        <f t="shared" si="16"/>
        <v>Image</v>
      </c>
      <c r="T133" s="79">
        <v>9785041687113</v>
      </c>
      <c r="U133" s="75" t="s">
        <v>1444</v>
      </c>
      <c r="V133" s="80">
        <v>27.7</v>
      </c>
      <c r="W133" s="81" t="s">
        <v>1445</v>
      </c>
      <c r="X133" s="75" t="s">
        <v>1446</v>
      </c>
      <c r="Y133" s="75" t="s">
        <v>1447</v>
      </c>
      <c r="Z133" s="75" t="s">
        <v>1448</v>
      </c>
      <c r="AA133" s="77">
        <v>353</v>
      </c>
    </row>
    <row r="134" spans="1:27" ht="16.5">
      <c r="A134" s="73">
        <v>124</v>
      </c>
      <c r="B134" s="74">
        <f t="shared" si="13"/>
        <v>9785171480714</v>
      </c>
      <c r="C134" s="75" t="s">
        <v>7</v>
      </c>
      <c r="D134" s="76" t="s">
        <v>13</v>
      </c>
      <c r="E134" s="84" t="s">
        <v>8</v>
      </c>
      <c r="F134" s="77">
        <v>56</v>
      </c>
      <c r="G134" s="75" t="s">
        <v>1449</v>
      </c>
      <c r="H134" s="75" t="s">
        <v>1450</v>
      </c>
      <c r="I134" s="75" t="s">
        <v>1451</v>
      </c>
      <c r="J134" s="75" t="s">
        <v>1452</v>
      </c>
      <c r="K134" s="77">
        <v>2022</v>
      </c>
      <c r="L134" s="75" t="s">
        <v>42</v>
      </c>
      <c r="M134" s="75" t="s">
        <v>1453</v>
      </c>
      <c r="N134" s="75" t="s">
        <v>1454</v>
      </c>
      <c r="O134" s="75" t="s">
        <v>1455</v>
      </c>
      <c r="P134" s="49">
        <f t="shared" si="14"/>
        <v>49.8</v>
      </c>
      <c r="Q134" s="16"/>
      <c r="R134" s="38" t="str">
        <f t="shared" si="15"/>
        <v/>
      </c>
      <c r="S134" s="78" t="str">
        <f t="shared" si="16"/>
        <v>Image</v>
      </c>
      <c r="T134" s="79">
        <v>9785171480714</v>
      </c>
      <c r="U134" s="75" t="s">
        <v>1456</v>
      </c>
      <c r="V134" s="80">
        <v>49.8</v>
      </c>
      <c r="W134" s="81" t="s">
        <v>1457</v>
      </c>
      <c r="X134" s="75" t="s">
        <v>1458</v>
      </c>
      <c r="Y134" s="75" t="s">
        <v>1459</v>
      </c>
      <c r="Z134" s="75" t="s">
        <v>1460</v>
      </c>
      <c r="AA134" s="77">
        <v>724</v>
      </c>
    </row>
    <row r="135" spans="1:27" ht="16.5">
      <c r="A135" s="73">
        <v>125</v>
      </c>
      <c r="B135" s="74">
        <f t="shared" si="13"/>
        <v>9785171501587</v>
      </c>
      <c r="C135" s="75" t="s">
        <v>7</v>
      </c>
      <c r="D135" s="76" t="s">
        <v>13</v>
      </c>
      <c r="E135" s="84" t="s">
        <v>8</v>
      </c>
      <c r="F135" s="77">
        <v>480</v>
      </c>
      <c r="G135" s="75" t="s">
        <v>1462</v>
      </c>
      <c r="H135" s="75" t="s">
        <v>1463</v>
      </c>
      <c r="I135" s="75" t="s">
        <v>1464</v>
      </c>
      <c r="J135" s="75" t="s">
        <v>1461</v>
      </c>
      <c r="K135" s="77">
        <v>2022</v>
      </c>
      <c r="L135" s="75" t="s">
        <v>42</v>
      </c>
      <c r="M135" s="75" t="s">
        <v>1465</v>
      </c>
      <c r="N135" s="75" t="s">
        <v>1466</v>
      </c>
      <c r="O135" s="75" t="s">
        <v>1467</v>
      </c>
      <c r="P135" s="49">
        <f t="shared" si="14"/>
        <v>33.700000000000003</v>
      </c>
      <c r="Q135" s="16"/>
      <c r="R135" s="38" t="str">
        <f t="shared" si="15"/>
        <v/>
      </c>
      <c r="S135" s="78" t="str">
        <f t="shared" si="16"/>
        <v>Image</v>
      </c>
      <c r="T135" s="79">
        <v>9785171501587</v>
      </c>
      <c r="U135" s="75" t="s">
        <v>1468</v>
      </c>
      <c r="V135" s="80">
        <v>33.700000000000003</v>
      </c>
      <c r="W135" s="81" t="s">
        <v>1469</v>
      </c>
      <c r="X135" s="75" t="s">
        <v>1470</v>
      </c>
      <c r="Y135" s="75" t="s">
        <v>1471</v>
      </c>
      <c r="Z135" s="75" t="s">
        <v>1472</v>
      </c>
      <c r="AA135" s="77">
        <v>548</v>
      </c>
    </row>
    <row r="136" spans="1:27" ht="16.5">
      <c r="A136" s="73">
        <v>126</v>
      </c>
      <c r="B136" s="74">
        <f t="shared" si="13"/>
        <v>9785171516413</v>
      </c>
      <c r="C136" s="75" t="s">
        <v>7</v>
      </c>
      <c r="D136" s="76" t="s">
        <v>13</v>
      </c>
      <c r="E136" s="84" t="s">
        <v>8</v>
      </c>
      <c r="F136" s="77">
        <v>128</v>
      </c>
      <c r="G136" s="75" t="s">
        <v>1473</v>
      </c>
      <c r="H136" s="75" t="s">
        <v>1474</v>
      </c>
      <c r="I136" s="75" t="s">
        <v>1475</v>
      </c>
      <c r="J136" s="75" t="s">
        <v>144</v>
      </c>
      <c r="K136" s="77">
        <v>2022</v>
      </c>
      <c r="L136" s="75" t="s">
        <v>42</v>
      </c>
      <c r="M136" s="75" t="s">
        <v>1476</v>
      </c>
      <c r="N136" s="75" t="s">
        <v>1477</v>
      </c>
      <c r="O136" s="75" t="s">
        <v>1478</v>
      </c>
      <c r="P136" s="49">
        <f t="shared" si="14"/>
        <v>46.6</v>
      </c>
      <c r="Q136" s="16"/>
      <c r="R136" s="38" t="str">
        <f t="shared" si="15"/>
        <v/>
      </c>
      <c r="S136" s="78" t="str">
        <f t="shared" si="16"/>
        <v>Image</v>
      </c>
      <c r="T136" s="79">
        <v>9785171516413</v>
      </c>
      <c r="U136" s="75" t="s">
        <v>1479</v>
      </c>
      <c r="V136" s="80">
        <v>46.6</v>
      </c>
      <c r="W136" s="81" t="s">
        <v>1480</v>
      </c>
      <c r="X136" s="75" t="s">
        <v>1481</v>
      </c>
      <c r="Y136" s="75" t="s">
        <v>1482</v>
      </c>
      <c r="Z136" s="75" t="s">
        <v>1483</v>
      </c>
      <c r="AA136" s="77">
        <v>540</v>
      </c>
    </row>
    <row r="137" spans="1:27" ht="16.5">
      <c r="A137" s="73"/>
      <c r="B137" s="74"/>
      <c r="C137" s="75"/>
      <c r="D137" s="76"/>
      <c r="E137" s="75"/>
      <c r="F137" s="77"/>
      <c r="G137" s="75"/>
      <c r="H137" s="75"/>
      <c r="I137" s="75"/>
      <c r="J137" s="75"/>
      <c r="K137" s="77"/>
      <c r="L137" s="75"/>
      <c r="M137" s="75"/>
      <c r="N137" s="75"/>
      <c r="O137" s="75"/>
      <c r="P137" s="49"/>
      <c r="Q137" s="16"/>
      <c r="R137" s="38"/>
      <c r="S137" s="78"/>
      <c r="T137" s="79"/>
      <c r="U137" s="75"/>
      <c r="V137" s="80"/>
      <c r="W137" s="81"/>
      <c r="X137" s="75"/>
      <c r="Y137" s="75"/>
      <c r="Z137" s="75"/>
      <c r="AA137" s="77"/>
    </row>
    <row r="138" spans="1:27" s="56" customFormat="1" ht="32.25" customHeight="1">
      <c r="A138" s="51" t="s">
        <v>6</v>
      </c>
      <c r="B138" s="51" t="s">
        <v>25</v>
      </c>
      <c r="C138" s="51" t="s">
        <v>5</v>
      </c>
      <c r="D138" s="51" t="s">
        <v>0</v>
      </c>
      <c r="E138" s="51" t="s">
        <v>41</v>
      </c>
      <c r="F138" s="52" t="s">
        <v>31</v>
      </c>
      <c r="G138" s="51" t="s">
        <v>34</v>
      </c>
      <c r="H138" s="51" t="s">
        <v>35</v>
      </c>
      <c r="I138" s="51" t="s">
        <v>36</v>
      </c>
      <c r="J138" s="52" t="s">
        <v>28</v>
      </c>
      <c r="K138" s="51" t="s">
        <v>3</v>
      </c>
      <c r="L138" s="52" t="s">
        <v>1</v>
      </c>
      <c r="M138" s="51" t="s">
        <v>30</v>
      </c>
      <c r="N138" s="51" t="s">
        <v>2</v>
      </c>
      <c r="O138" s="51" t="s">
        <v>4</v>
      </c>
      <c r="P138" s="53" t="str">
        <f>IF(Discount=0,"List PRICE","Net PRICE with "&amp;TEXT(Discount,"0%")&amp;" Discount")</f>
        <v>List PRICE</v>
      </c>
      <c r="Q138" s="54" t="s">
        <v>9</v>
      </c>
      <c r="R138" s="52" t="s">
        <v>10</v>
      </c>
      <c r="S138" s="51" t="s">
        <v>29</v>
      </c>
      <c r="T138" s="55" t="s">
        <v>25</v>
      </c>
      <c r="U138" s="55" t="s">
        <v>32</v>
      </c>
      <c r="V138" s="55" t="s">
        <v>112</v>
      </c>
      <c r="W138" s="55" t="s">
        <v>183</v>
      </c>
      <c r="X138" s="55" t="s">
        <v>2698</v>
      </c>
      <c r="Y138" s="55" t="s">
        <v>2700</v>
      </c>
      <c r="Z138" s="55" t="s">
        <v>2701</v>
      </c>
      <c r="AA138" s="55" t="s">
        <v>2699</v>
      </c>
    </row>
    <row r="139" spans="1:27" s="4" customFormat="1" ht="18.75">
      <c r="A139" s="19" t="s">
        <v>22</v>
      </c>
      <c r="B139" s="19"/>
      <c r="C139" s="19"/>
      <c r="D139" s="19"/>
      <c r="E139" s="20"/>
      <c r="F139" s="19"/>
      <c r="G139" s="19"/>
      <c r="H139" s="19"/>
      <c r="I139" s="19"/>
      <c r="J139" s="19"/>
      <c r="K139" s="20"/>
      <c r="L139" s="19"/>
      <c r="M139" s="19"/>
      <c r="N139" s="19" t="s">
        <v>22</v>
      </c>
      <c r="O139" s="19"/>
      <c r="P139" s="50"/>
      <c r="Q139" s="42">
        <f>SUM(Q140:Q189)</f>
        <v>0</v>
      </c>
      <c r="R139" s="46">
        <f>SUM(R140:R189)</f>
        <v>0</v>
      </c>
      <c r="S139" s="43"/>
      <c r="T139" s="17"/>
      <c r="U139" s="18"/>
      <c r="V139" s="71"/>
      <c r="W139" s="72"/>
      <c r="X139" s="72"/>
      <c r="Y139" s="72"/>
      <c r="Z139" s="72"/>
      <c r="AA139" s="72"/>
    </row>
    <row r="140" spans="1:27" ht="16.5">
      <c r="A140" s="73">
        <v>1</v>
      </c>
      <c r="B140" s="74">
        <f t="shared" ref="B140:B163" si="17">HYPERLINK("https://sentrumbookstore.com/catalog/books/"&amp;T140&amp;"/",T140)</f>
        <v>9785171375607</v>
      </c>
      <c r="C140" s="75" t="s">
        <v>7</v>
      </c>
      <c r="D140" s="76" t="s">
        <v>15</v>
      </c>
      <c r="E140" s="84" t="s">
        <v>1484</v>
      </c>
      <c r="F140" s="77">
        <v>256</v>
      </c>
      <c r="G140" s="75" t="s">
        <v>1485</v>
      </c>
      <c r="H140" s="75" t="s">
        <v>1486</v>
      </c>
      <c r="I140" s="75" t="s">
        <v>1487</v>
      </c>
      <c r="J140" s="75" t="s">
        <v>162</v>
      </c>
      <c r="K140" s="77">
        <v>2022</v>
      </c>
      <c r="L140" s="75" t="s">
        <v>42</v>
      </c>
      <c r="M140" s="75" t="s">
        <v>1488</v>
      </c>
      <c r="N140" s="75" t="s">
        <v>1489</v>
      </c>
      <c r="O140" s="75" t="s">
        <v>1490</v>
      </c>
      <c r="P140" s="49">
        <f t="shared" ref="P140:P149" si="18">ROUND(V140*(100%-Discount),1)</f>
        <v>25.3</v>
      </c>
      <c r="Q140" s="16"/>
      <c r="R140" s="38" t="str">
        <f t="shared" ref="R140:R163" si="19">IF(Q140="","",Q140*P140)</f>
        <v/>
      </c>
      <c r="S140" s="78" t="str">
        <f t="shared" ref="S140:S163" si="20">IF(U140="","",HYPERLINK(U140,"Image"))</f>
        <v>Image</v>
      </c>
      <c r="T140" s="79">
        <v>9785171375607</v>
      </c>
      <c r="U140" s="75" t="s">
        <v>1491</v>
      </c>
      <c r="V140" s="80">
        <v>25.3</v>
      </c>
      <c r="W140" s="81" t="s">
        <v>1492</v>
      </c>
      <c r="X140" s="75" t="s">
        <v>1493</v>
      </c>
      <c r="Y140" s="75" t="s">
        <v>1494</v>
      </c>
      <c r="Z140" s="75" t="s">
        <v>1495</v>
      </c>
      <c r="AA140" s="77">
        <v>320</v>
      </c>
    </row>
    <row r="141" spans="1:27" ht="16.5">
      <c r="A141" s="73">
        <v>2</v>
      </c>
      <c r="B141" s="74">
        <f t="shared" si="17"/>
        <v>9785171464288</v>
      </c>
      <c r="C141" s="75" t="s">
        <v>7</v>
      </c>
      <c r="D141" s="76" t="s">
        <v>15</v>
      </c>
      <c r="E141" s="84" t="s">
        <v>1484</v>
      </c>
      <c r="F141" s="77">
        <v>224</v>
      </c>
      <c r="G141" s="75" t="s">
        <v>1496</v>
      </c>
      <c r="H141" s="75" t="s">
        <v>1497</v>
      </c>
      <c r="I141" s="75" t="s">
        <v>1498</v>
      </c>
      <c r="J141" s="75" t="s">
        <v>147</v>
      </c>
      <c r="K141" s="77">
        <v>2022</v>
      </c>
      <c r="L141" s="75" t="s">
        <v>42</v>
      </c>
      <c r="M141" s="75" t="s">
        <v>1499</v>
      </c>
      <c r="N141" s="75" t="s">
        <v>1500</v>
      </c>
      <c r="O141" s="75" t="s">
        <v>1501</v>
      </c>
      <c r="P141" s="49">
        <f t="shared" si="18"/>
        <v>47.9</v>
      </c>
      <c r="Q141" s="16"/>
      <c r="R141" s="38" t="str">
        <f t="shared" si="19"/>
        <v/>
      </c>
      <c r="S141" s="78" t="str">
        <f t="shared" si="20"/>
        <v>Image</v>
      </c>
      <c r="T141" s="79">
        <v>9785171464288</v>
      </c>
      <c r="U141" s="75" t="s">
        <v>1502</v>
      </c>
      <c r="V141" s="80">
        <v>47.9</v>
      </c>
      <c r="W141" s="81" t="s">
        <v>1503</v>
      </c>
      <c r="X141" s="75" t="s">
        <v>1504</v>
      </c>
      <c r="Y141" s="75" t="s">
        <v>1505</v>
      </c>
      <c r="Z141" s="75" t="s">
        <v>1506</v>
      </c>
      <c r="AA141" s="77">
        <v>705</v>
      </c>
    </row>
    <row r="142" spans="1:27" ht="16.5">
      <c r="A142" s="73">
        <v>3</v>
      </c>
      <c r="B142" s="74">
        <f t="shared" si="17"/>
        <v>9785235045941</v>
      </c>
      <c r="C142" s="75" t="s">
        <v>7</v>
      </c>
      <c r="D142" s="76" t="s">
        <v>15</v>
      </c>
      <c r="E142" s="84" t="s">
        <v>1484</v>
      </c>
      <c r="F142" s="77">
        <v>624</v>
      </c>
      <c r="G142" s="75" t="s">
        <v>1508</v>
      </c>
      <c r="H142" s="75" t="s">
        <v>1509</v>
      </c>
      <c r="I142" s="75" t="s">
        <v>1510</v>
      </c>
      <c r="J142" s="75"/>
      <c r="K142" s="77">
        <v>2022</v>
      </c>
      <c r="L142" s="75" t="s">
        <v>61</v>
      </c>
      <c r="M142" s="75" t="s">
        <v>1511</v>
      </c>
      <c r="N142" s="75" t="s">
        <v>1512</v>
      </c>
      <c r="O142" s="75" t="s">
        <v>1513</v>
      </c>
      <c r="P142" s="49">
        <f t="shared" si="18"/>
        <v>48.9</v>
      </c>
      <c r="Q142" s="16"/>
      <c r="R142" s="38" t="str">
        <f t="shared" si="19"/>
        <v/>
      </c>
      <c r="S142" s="78" t="str">
        <f t="shared" si="20"/>
        <v>Image</v>
      </c>
      <c r="T142" s="79">
        <v>9785235045941</v>
      </c>
      <c r="U142" s="75" t="s">
        <v>1514</v>
      </c>
      <c r="V142" s="80">
        <v>48.9</v>
      </c>
      <c r="W142" s="81" t="s">
        <v>1515</v>
      </c>
      <c r="X142" s="75" t="s">
        <v>1516</v>
      </c>
      <c r="Y142" s="75" t="s">
        <v>1517</v>
      </c>
      <c r="Z142" s="75" t="s">
        <v>1518</v>
      </c>
      <c r="AA142" s="77">
        <v>702</v>
      </c>
    </row>
    <row r="143" spans="1:27" ht="16.5">
      <c r="A143" s="73">
        <v>4</v>
      </c>
      <c r="B143" s="74">
        <f t="shared" si="17"/>
        <v>9785171506544</v>
      </c>
      <c r="C143" s="75" t="s">
        <v>7</v>
      </c>
      <c r="D143" s="76" t="s">
        <v>15</v>
      </c>
      <c r="E143" s="84" t="s">
        <v>1484</v>
      </c>
      <c r="F143" s="77">
        <v>176</v>
      </c>
      <c r="G143" s="75" t="s">
        <v>1519</v>
      </c>
      <c r="H143" s="75" t="s">
        <v>1520</v>
      </c>
      <c r="I143" s="75" t="s">
        <v>1521</v>
      </c>
      <c r="J143" s="75" t="s">
        <v>1522</v>
      </c>
      <c r="K143" s="77">
        <v>2022</v>
      </c>
      <c r="L143" s="75" t="s">
        <v>42</v>
      </c>
      <c r="M143" s="75" t="s">
        <v>1523</v>
      </c>
      <c r="N143" s="75" t="s">
        <v>1524</v>
      </c>
      <c r="O143" s="75" t="s">
        <v>1525</v>
      </c>
      <c r="P143" s="49">
        <f t="shared" si="18"/>
        <v>48</v>
      </c>
      <c r="Q143" s="16"/>
      <c r="R143" s="38" t="str">
        <f t="shared" si="19"/>
        <v/>
      </c>
      <c r="S143" s="78" t="str">
        <f t="shared" si="20"/>
        <v>Image</v>
      </c>
      <c r="T143" s="79">
        <v>9785171506544</v>
      </c>
      <c r="U143" s="75" t="s">
        <v>1526</v>
      </c>
      <c r="V143" s="80">
        <v>48</v>
      </c>
      <c r="W143" s="81" t="s">
        <v>1527</v>
      </c>
      <c r="X143" s="75" t="s">
        <v>1528</v>
      </c>
      <c r="Y143" s="75" t="s">
        <v>1529</v>
      </c>
      <c r="Z143" s="75" t="s">
        <v>1530</v>
      </c>
      <c r="AA143" s="77">
        <v>540</v>
      </c>
    </row>
    <row r="144" spans="1:27" ht="16.5">
      <c r="A144" s="73">
        <v>5</v>
      </c>
      <c r="B144" s="74">
        <f t="shared" si="17"/>
        <v>9785041643485</v>
      </c>
      <c r="C144" s="75" t="s">
        <v>7</v>
      </c>
      <c r="D144" s="76" t="s">
        <v>15</v>
      </c>
      <c r="E144" s="84" t="s">
        <v>1484</v>
      </c>
      <c r="F144" s="77">
        <v>320</v>
      </c>
      <c r="G144" s="75" t="s">
        <v>1532</v>
      </c>
      <c r="H144" s="75" t="s">
        <v>1533</v>
      </c>
      <c r="I144" s="75" t="s">
        <v>1534</v>
      </c>
      <c r="J144" s="75" t="s">
        <v>1535</v>
      </c>
      <c r="K144" s="77">
        <v>2022</v>
      </c>
      <c r="L144" s="75" t="s">
        <v>45</v>
      </c>
      <c r="M144" s="75" t="s">
        <v>1536</v>
      </c>
      <c r="N144" s="75" t="s">
        <v>1537</v>
      </c>
      <c r="O144" s="75" t="s">
        <v>1538</v>
      </c>
      <c r="P144" s="49">
        <f t="shared" si="18"/>
        <v>34.1</v>
      </c>
      <c r="Q144" s="16"/>
      <c r="R144" s="38" t="str">
        <f t="shared" si="19"/>
        <v/>
      </c>
      <c r="S144" s="78" t="str">
        <f t="shared" si="20"/>
        <v>Image</v>
      </c>
      <c r="T144" s="79">
        <v>9785041643485</v>
      </c>
      <c r="U144" s="75" t="s">
        <v>1539</v>
      </c>
      <c r="V144" s="80">
        <v>34.1</v>
      </c>
      <c r="W144" s="81" t="s">
        <v>1540</v>
      </c>
      <c r="X144" s="75" t="s">
        <v>1541</v>
      </c>
      <c r="Y144" s="75" t="s">
        <v>1542</v>
      </c>
      <c r="Z144" s="75" t="s">
        <v>1543</v>
      </c>
      <c r="AA144" s="77">
        <v>454</v>
      </c>
    </row>
    <row r="145" spans="1:27" ht="16.5">
      <c r="A145" s="73">
        <v>6</v>
      </c>
      <c r="B145" s="74">
        <f t="shared" si="17"/>
        <v>9785448435065</v>
      </c>
      <c r="C145" s="75" t="s">
        <v>7</v>
      </c>
      <c r="D145" s="76" t="s">
        <v>15</v>
      </c>
      <c r="E145" s="84" t="s">
        <v>1484</v>
      </c>
      <c r="F145" s="77">
        <v>592</v>
      </c>
      <c r="G145" s="75" t="s">
        <v>149</v>
      </c>
      <c r="H145" s="75" t="s">
        <v>1544</v>
      </c>
      <c r="I145" s="75" t="s">
        <v>1545</v>
      </c>
      <c r="J145" s="75" t="s">
        <v>51</v>
      </c>
      <c r="K145" s="77">
        <v>2022</v>
      </c>
      <c r="L145" s="75" t="s">
        <v>49</v>
      </c>
      <c r="M145" s="75" t="s">
        <v>150</v>
      </c>
      <c r="N145" s="75" t="s">
        <v>1546</v>
      </c>
      <c r="O145" s="75" t="s">
        <v>1547</v>
      </c>
      <c r="P145" s="49">
        <f t="shared" si="18"/>
        <v>55.2</v>
      </c>
      <c r="Q145" s="16"/>
      <c r="R145" s="38" t="str">
        <f t="shared" si="19"/>
        <v/>
      </c>
      <c r="S145" s="78" t="str">
        <f t="shared" si="20"/>
        <v>Image</v>
      </c>
      <c r="T145" s="79">
        <v>9785448435065</v>
      </c>
      <c r="U145" s="75" t="s">
        <v>1548</v>
      </c>
      <c r="V145" s="80">
        <v>55.2</v>
      </c>
      <c r="W145" s="81" t="s">
        <v>1549</v>
      </c>
      <c r="X145" s="75" t="s">
        <v>1550</v>
      </c>
      <c r="Y145" s="75" t="s">
        <v>151</v>
      </c>
      <c r="Z145" s="75" t="s">
        <v>1551</v>
      </c>
      <c r="AA145" s="77">
        <v>540</v>
      </c>
    </row>
    <row r="146" spans="1:27" ht="16.5">
      <c r="A146" s="73">
        <v>7</v>
      </c>
      <c r="B146" s="74">
        <f t="shared" si="17"/>
        <v>9785001807827</v>
      </c>
      <c r="C146" s="75" t="s">
        <v>7</v>
      </c>
      <c r="D146" s="76" t="s">
        <v>15</v>
      </c>
      <c r="E146" s="84" t="s">
        <v>1484</v>
      </c>
      <c r="F146" s="77">
        <v>288</v>
      </c>
      <c r="G146" s="75" t="s">
        <v>1554</v>
      </c>
      <c r="H146" s="75" t="s">
        <v>1555</v>
      </c>
      <c r="I146" s="75" t="s">
        <v>1556</v>
      </c>
      <c r="J146" s="75" t="s">
        <v>102</v>
      </c>
      <c r="K146" s="77">
        <v>2022</v>
      </c>
      <c r="L146" s="75" t="s">
        <v>44</v>
      </c>
      <c r="M146" s="75" t="s">
        <v>1557</v>
      </c>
      <c r="N146" s="75" t="s">
        <v>1558</v>
      </c>
      <c r="O146" s="75" t="s">
        <v>1559</v>
      </c>
      <c r="P146" s="49">
        <f t="shared" si="18"/>
        <v>36.9</v>
      </c>
      <c r="Q146" s="16"/>
      <c r="R146" s="38" t="str">
        <f t="shared" si="19"/>
        <v/>
      </c>
      <c r="S146" s="78" t="str">
        <f t="shared" si="20"/>
        <v>Image</v>
      </c>
      <c r="T146" s="79">
        <v>9785001807827</v>
      </c>
      <c r="U146" s="75" t="s">
        <v>1560</v>
      </c>
      <c r="V146" s="80">
        <v>36.9</v>
      </c>
      <c r="W146" s="81" t="s">
        <v>1561</v>
      </c>
      <c r="X146" s="75" t="s">
        <v>1562</v>
      </c>
      <c r="Y146" s="75" t="s">
        <v>1563</v>
      </c>
      <c r="Z146" s="75" t="s">
        <v>1564</v>
      </c>
      <c r="AA146" s="77">
        <v>419</v>
      </c>
    </row>
    <row r="147" spans="1:27" ht="16.5">
      <c r="A147" s="73">
        <v>8</v>
      </c>
      <c r="B147" s="74">
        <f t="shared" si="17"/>
        <v>9785001808046</v>
      </c>
      <c r="C147" s="75" t="s">
        <v>7</v>
      </c>
      <c r="D147" s="76" t="s">
        <v>15</v>
      </c>
      <c r="E147" s="84" t="s">
        <v>1484</v>
      </c>
      <c r="F147" s="77">
        <v>352</v>
      </c>
      <c r="G147" s="75" t="s">
        <v>1565</v>
      </c>
      <c r="H147" s="75" t="s">
        <v>1566</v>
      </c>
      <c r="I147" s="75" t="s">
        <v>1567</v>
      </c>
      <c r="J147" s="75" t="s">
        <v>1553</v>
      </c>
      <c r="K147" s="77">
        <v>2022</v>
      </c>
      <c r="L147" s="75" t="s">
        <v>44</v>
      </c>
      <c r="M147" s="75" t="s">
        <v>1568</v>
      </c>
      <c r="N147" s="75" t="s">
        <v>1569</v>
      </c>
      <c r="O147" s="75" t="s">
        <v>1570</v>
      </c>
      <c r="P147" s="49">
        <f t="shared" si="18"/>
        <v>48.7</v>
      </c>
      <c r="Q147" s="16"/>
      <c r="R147" s="38" t="str">
        <f t="shared" si="19"/>
        <v/>
      </c>
      <c r="S147" s="78" t="str">
        <f t="shared" si="20"/>
        <v>Image</v>
      </c>
      <c r="T147" s="79">
        <v>9785001808046</v>
      </c>
      <c r="U147" s="75" t="s">
        <v>1571</v>
      </c>
      <c r="V147" s="80">
        <v>48.7</v>
      </c>
      <c r="W147" s="81" t="s">
        <v>1572</v>
      </c>
      <c r="X147" s="75" t="s">
        <v>1573</v>
      </c>
      <c r="Y147" s="75" t="s">
        <v>1568</v>
      </c>
      <c r="Z147" s="75" t="s">
        <v>1574</v>
      </c>
      <c r="AA147" s="77">
        <v>581</v>
      </c>
    </row>
    <row r="148" spans="1:27" ht="16.5">
      <c r="A148" s="73">
        <v>9</v>
      </c>
      <c r="B148" s="74">
        <f t="shared" si="17"/>
        <v>9785001807995</v>
      </c>
      <c r="C148" s="75" t="s">
        <v>7</v>
      </c>
      <c r="D148" s="76" t="s">
        <v>15</v>
      </c>
      <c r="E148" s="84" t="s">
        <v>1484</v>
      </c>
      <c r="F148" s="77">
        <v>256</v>
      </c>
      <c r="G148" s="75" t="s">
        <v>1576</v>
      </c>
      <c r="H148" s="75" t="s">
        <v>1577</v>
      </c>
      <c r="I148" s="75" t="s">
        <v>1578</v>
      </c>
      <c r="J148" s="75" t="s">
        <v>50</v>
      </c>
      <c r="K148" s="77">
        <v>2022</v>
      </c>
      <c r="L148" s="75" t="s">
        <v>44</v>
      </c>
      <c r="M148" s="75" t="s">
        <v>1579</v>
      </c>
      <c r="N148" s="75" t="s">
        <v>1580</v>
      </c>
      <c r="O148" s="75" t="s">
        <v>1581</v>
      </c>
      <c r="P148" s="49">
        <f t="shared" si="18"/>
        <v>41.5</v>
      </c>
      <c r="Q148" s="16"/>
      <c r="R148" s="38" t="str">
        <f t="shared" si="19"/>
        <v/>
      </c>
      <c r="S148" s="78" t="str">
        <f t="shared" si="20"/>
        <v>Image</v>
      </c>
      <c r="T148" s="79">
        <v>9785001807995</v>
      </c>
      <c r="U148" s="75" t="s">
        <v>1582</v>
      </c>
      <c r="V148" s="80">
        <v>41.5</v>
      </c>
      <c r="W148" s="81" t="s">
        <v>1583</v>
      </c>
      <c r="X148" s="75" t="s">
        <v>1584</v>
      </c>
      <c r="Y148" s="75" t="s">
        <v>1579</v>
      </c>
      <c r="Z148" s="75" t="s">
        <v>1585</v>
      </c>
      <c r="AA148" s="77">
        <v>540</v>
      </c>
    </row>
    <row r="149" spans="1:27" ht="16.5">
      <c r="A149" s="73">
        <v>10</v>
      </c>
      <c r="B149" s="74">
        <f t="shared" si="17"/>
        <v>9785171494087</v>
      </c>
      <c r="C149" s="75" t="s">
        <v>7</v>
      </c>
      <c r="D149" s="76" t="s">
        <v>15</v>
      </c>
      <c r="E149" s="84" t="s">
        <v>1484</v>
      </c>
      <c r="F149" s="77">
        <v>288</v>
      </c>
      <c r="G149" s="75" t="s">
        <v>1586</v>
      </c>
      <c r="H149" s="75" t="s">
        <v>1587</v>
      </c>
      <c r="I149" s="75" t="s">
        <v>1588</v>
      </c>
      <c r="J149" s="75" t="s">
        <v>1531</v>
      </c>
      <c r="K149" s="77">
        <v>2022</v>
      </c>
      <c r="L149" s="75" t="s">
        <v>42</v>
      </c>
      <c r="M149" s="75" t="s">
        <v>1589</v>
      </c>
      <c r="N149" s="75" t="s">
        <v>1590</v>
      </c>
      <c r="O149" s="75" t="s">
        <v>1591</v>
      </c>
      <c r="P149" s="49">
        <f t="shared" si="18"/>
        <v>42.2</v>
      </c>
      <c r="Q149" s="16"/>
      <c r="R149" s="38" t="str">
        <f t="shared" si="19"/>
        <v/>
      </c>
      <c r="S149" s="78" t="str">
        <f t="shared" si="20"/>
        <v>Image</v>
      </c>
      <c r="T149" s="79">
        <v>9785171494087</v>
      </c>
      <c r="U149" s="75" t="s">
        <v>1592</v>
      </c>
      <c r="V149" s="80">
        <v>42.2</v>
      </c>
      <c r="W149" s="81" t="s">
        <v>1593</v>
      </c>
      <c r="X149" s="75" t="s">
        <v>1594</v>
      </c>
      <c r="Y149" s="75" t="s">
        <v>1595</v>
      </c>
      <c r="Z149" s="75" t="s">
        <v>1596</v>
      </c>
      <c r="AA149" s="77">
        <v>540</v>
      </c>
    </row>
    <row r="150" spans="1:27" ht="16.5">
      <c r="A150" s="73">
        <v>11</v>
      </c>
      <c r="B150" s="74">
        <f t="shared" si="17"/>
        <v>9785916787580</v>
      </c>
      <c r="C150" s="75" t="s">
        <v>7</v>
      </c>
      <c r="D150" s="76" t="s">
        <v>15</v>
      </c>
      <c r="E150" s="84" t="s">
        <v>1484</v>
      </c>
      <c r="F150" s="77">
        <v>328</v>
      </c>
      <c r="G150" s="75" t="s">
        <v>1597</v>
      </c>
      <c r="H150" s="75" t="s">
        <v>1598</v>
      </c>
      <c r="I150" s="75" t="s">
        <v>1599</v>
      </c>
      <c r="J150" s="75" t="s">
        <v>1600</v>
      </c>
      <c r="K150" s="77">
        <v>2023</v>
      </c>
      <c r="L150" s="75" t="s">
        <v>1601</v>
      </c>
      <c r="M150" s="75" t="s">
        <v>1602</v>
      </c>
      <c r="N150" s="75" t="s">
        <v>1603</v>
      </c>
      <c r="O150" s="75" t="s">
        <v>1604</v>
      </c>
      <c r="P150" s="49">
        <f t="shared" ref="P150:P163" si="21">ROUND(V150*(100%-Discount),1)</f>
        <v>39</v>
      </c>
      <c r="Q150" s="16"/>
      <c r="R150" s="38" t="str">
        <f t="shared" si="19"/>
        <v/>
      </c>
      <c r="S150" s="78" t="str">
        <f t="shared" si="20"/>
        <v>Image</v>
      </c>
      <c r="T150" s="79">
        <v>9785916787580</v>
      </c>
      <c r="U150" s="75" t="s">
        <v>1605</v>
      </c>
      <c r="V150" s="80">
        <v>39</v>
      </c>
      <c r="W150" s="81" t="s">
        <v>1606</v>
      </c>
      <c r="X150" s="75" t="s">
        <v>1607</v>
      </c>
      <c r="Y150" s="75" t="s">
        <v>1608</v>
      </c>
      <c r="Z150" s="75" t="s">
        <v>1609</v>
      </c>
      <c r="AA150" s="77">
        <v>521</v>
      </c>
    </row>
    <row r="151" spans="1:27" ht="16.5">
      <c r="A151" s="73">
        <v>12</v>
      </c>
      <c r="B151" s="74">
        <f t="shared" si="17"/>
        <v>9785916787627</v>
      </c>
      <c r="C151" s="75" t="s">
        <v>7</v>
      </c>
      <c r="D151" s="76" t="s">
        <v>15</v>
      </c>
      <c r="E151" s="84" t="s">
        <v>1484</v>
      </c>
      <c r="F151" s="77">
        <v>264</v>
      </c>
      <c r="G151" s="75" t="s">
        <v>1597</v>
      </c>
      <c r="H151" s="75" t="s">
        <v>1610</v>
      </c>
      <c r="I151" s="75" t="s">
        <v>1611</v>
      </c>
      <c r="J151" s="75" t="s">
        <v>1600</v>
      </c>
      <c r="K151" s="77">
        <v>2023</v>
      </c>
      <c r="L151" s="75" t="s">
        <v>1601</v>
      </c>
      <c r="M151" s="75" t="s">
        <v>1602</v>
      </c>
      <c r="N151" s="75" t="s">
        <v>1612</v>
      </c>
      <c r="O151" s="75" t="s">
        <v>1613</v>
      </c>
      <c r="P151" s="49">
        <f t="shared" si="21"/>
        <v>33.299999999999997</v>
      </c>
      <c r="Q151" s="16"/>
      <c r="R151" s="38" t="str">
        <f t="shared" si="19"/>
        <v/>
      </c>
      <c r="S151" s="78" t="str">
        <f t="shared" si="20"/>
        <v>Image</v>
      </c>
      <c r="T151" s="79">
        <v>9785916787627</v>
      </c>
      <c r="U151" s="75" t="s">
        <v>1614</v>
      </c>
      <c r="V151" s="80">
        <v>33.299999999999997</v>
      </c>
      <c r="W151" s="81" t="s">
        <v>1615</v>
      </c>
      <c r="X151" s="75" t="s">
        <v>1616</v>
      </c>
      <c r="Y151" s="75" t="s">
        <v>1608</v>
      </c>
      <c r="Z151" s="75" t="s">
        <v>1617</v>
      </c>
      <c r="AA151" s="77">
        <v>443</v>
      </c>
    </row>
    <row r="152" spans="1:27" ht="16.5">
      <c r="A152" s="73">
        <v>13</v>
      </c>
      <c r="B152" s="74">
        <f t="shared" si="17"/>
        <v>9785171373054</v>
      </c>
      <c r="C152" s="75" t="s">
        <v>7</v>
      </c>
      <c r="D152" s="76" t="s">
        <v>15</v>
      </c>
      <c r="E152" s="84" t="s">
        <v>1484</v>
      </c>
      <c r="F152" s="77">
        <v>368</v>
      </c>
      <c r="G152" s="75" t="s">
        <v>1618</v>
      </c>
      <c r="H152" s="75" t="s">
        <v>1619</v>
      </c>
      <c r="I152" s="75" t="s">
        <v>1620</v>
      </c>
      <c r="J152" s="75" t="s">
        <v>146</v>
      </c>
      <c r="K152" s="77">
        <v>2022</v>
      </c>
      <c r="L152" s="75" t="s">
        <v>42</v>
      </c>
      <c r="M152" s="75" t="s">
        <v>1621</v>
      </c>
      <c r="N152" s="75" t="s">
        <v>1622</v>
      </c>
      <c r="O152" s="75" t="s">
        <v>1623</v>
      </c>
      <c r="P152" s="49">
        <f t="shared" si="21"/>
        <v>26.5</v>
      </c>
      <c r="Q152" s="16"/>
      <c r="R152" s="38" t="str">
        <f t="shared" si="19"/>
        <v/>
      </c>
      <c r="S152" s="78" t="str">
        <f t="shared" si="20"/>
        <v>Image</v>
      </c>
      <c r="T152" s="79">
        <v>9785171373054</v>
      </c>
      <c r="U152" s="75" t="s">
        <v>1624</v>
      </c>
      <c r="V152" s="80">
        <v>26.5</v>
      </c>
      <c r="W152" s="81" t="s">
        <v>1625</v>
      </c>
      <c r="X152" s="75" t="s">
        <v>1626</v>
      </c>
      <c r="Y152" s="75" t="s">
        <v>1627</v>
      </c>
      <c r="Z152" s="75" t="s">
        <v>1628</v>
      </c>
      <c r="AA152" s="77">
        <v>413</v>
      </c>
    </row>
    <row r="153" spans="1:27" ht="16.5">
      <c r="A153" s="73">
        <v>14</v>
      </c>
      <c r="B153" s="74">
        <f t="shared" si="17"/>
        <v>9785041141370</v>
      </c>
      <c r="C153" s="75" t="s">
        <v>7</v>
      </c>
      <c r="D153" s="76" t="s">
        <v>103</v>
      </c>
      <c r="E153" s="84" t="s">
        <v>1484</v>
      </c>
      <c r="F153" s="77">
        <v>176</v>
      </c>
      <c r="G153" s="75" t="s">
        <v>1629</v>
      </c>
      <c r="H153" s="75" t="s">
        <v>1630</v>
      </c>
      <c r="I153" s="75" t="s">
        <v>1631</v>
      </c>
      <c r="J153" s="75" t="s">
        <v>1632</v>
      </c>
      <c r="K153" s="77">
        <v>2022</v>
      </c>
      <c r="L153" s="75" t="s">
        <v>45</v>
      </c>
      <c r="M153" s="75" t="s">
        <v>1633</v>
      </c>
      <c r="N153" s="75" t="s">
        <v>1634</v>
      </c>
      <c r="O153" s="75" t="s">
        <v>1635</v>
      </c>
      <c r="P153" s="49">
        <f t="shared" si="21"/>
        <v>57.7</v>
      </c>
      <c r="Q153" s="16"/>
      <c r="R153" s="38" t="str">
        <f t="shared" si="19"/>
        <v/>
      </c>
      <c r="S153" s="78" t="str">
        <f t="shared" si="20"/>
        <v>Image</v>
      </c>
      <c r="T153" s="79">
        <v>9785041141370</v>
      </c>
      <c r="U153" s="75" t="s">
        <v>1636</v>
      </c>
      <c r="V153" s="80">
        <v>57.7</v>
      </c>
      <c r="W153" s="81" t="s">
        <v>1637</v>
      </c>
      <c r="X153" s="75" t="s">
        <v>1638</v>
      </c>
      <c r="Y153" s="75" t="s">
        <v>1639</v>
      </c>
      <c r="Z153" s="75" t="s">
        <v>1640</v>
      </c>
      <c r="AA153" s="77">
        <v>775</v>
      </c>
    </row>
    <row r="154" spans="1:27" ht="16.5">
      <c r="A154" s="73">
        <v>15</v>
      </c>
      <c r="B154" s="74">
        <f t="shared" si="17"/>
        <v>9785171521769</v>
      </c>
      <c r="C154" s="75" t="s">
        <v>7</v>
      </c>
      <c r="D154" s="76" t="s">
        <v>103</v>
      </c>
      <c r="E154" s="84" t="s">
        <v>1484</v>
      </c>
      <c r="F154" s="77">
        <v>192</v>
      </c>
      <c r="G154" s="75" t="s">
        <v>1641</v>
      </c>
      <c r="H154" s="75" t="s">
        <v>1642</v>
      </c>
      <c r="I154" s="75" t="s">
        <v>1643</v>
      </c>
      <c r="J154" s="75" t="s">
        <v>148</v>
      </c>
      <c r="K154" s="77">
        <v>2022</v>
      </c>
      <c r="L154" s="75" t="s">
        <v>42</v>
      </c>
      <c r="M154" s="75" t="s">
        <v>1644</v>
      </c>
      <c r="N154" s="75" t="s">
        <v>1645</v>
      </c>
      <c r="O154" s="75" t="s">
        <v>1646</v>
      </c>
      <c r="P154" s="49">
        <f t="shared" si="21"/>
        <v>57.5</v>
      </c>
      <c r="Q154" s="16"/>
      <c r="R154" s="38" t="str">
        <f t="shared" si="19"/>
        <v/>
      </c>
      <c r="S154" s="78" t="str">
        <f t="shared" si="20"/>
        <v>Image</v>
      </c>
      <c r="T154" s="79">
        <v>9785171521769</v>
      </c>
      <c r="U154" s="75" t="s">
        <v>1647</v>
      </c>
      <c r="V154" s="80">
        <v>57.5</v>
      </c>
      <c r="W154" s="81" t="s">
        <v>1648</v>
      </c>
      <c r="X154" s="75" t="s">
        <v>1649</v>
      </c>
      <c r="Y154" s="75" t="s">
        <v>1650</v>
      </c>
      <c r="Z154" s="75" t="s">
        <v>1651</v>
      </c>
      <c r="AA154" s="77">
        <v>842</v>
      </c>
    </row>
    <row r="155" spans="1:27" ht="16.5">
      <c r="A155" s="73">
        <v>16</v>
      </c>
      <c r="B155" s="74">
        <f t="shared" si="17"/>
        <v>9785389208797</v>
      </c>
      <c r="C155" s="75" t="s">
        <v>7</v>
      </c>
      <c r="D155" s="76" t="s">
        <v>103</v>
      </c>
      <c r="E155" s="84" t="s">
        <v>1484</v>
      </c>
      <c r="F155" s="77">
        <v>160</v>
      </c>
      <c r="G155" s="75" t="s">
        <v>1652</v>
      </c>
      <c r="H155" s="75" t="s">
        <v>1653</v>
      </c>
      <c r="I155" s="83" t="s">
        <v>2727</v>
      </c>
      <c r="J155" s="75" t="s">
        <v>1654</v>
      </c>
      <c r="K155" s="77">
        <v>2022</v>
      </c>
      <c r="L155" s="75" t="s">
        <v>1575</v>
      </c>
      <c r="M155" s="75" t="s">
        <v>1655</v>
      </c>
      <c r="N155" s="75" t="s">
        <v>1656</v>
      </c>
      <c r="O155" s="83" t="s">
        <v>2772</v>
      </c>
      <c r="P155" s="49">
        <f t="shared" si="21"/>
        <v>25.6</v>
      </c>
      <c r="Q155" s="16"/>
      <c r="R155" s="38" t="str">
        <f t="shared" si="19"/>
        <v/>
      </c>
      <c r="S155" s="78" t="str">
        <f t="shared" si="20"/>
        <v>Image</v>
      </c>
      <c r="T155" s="79">
        <v>9785389208797</v>
      </c>
      <c r="U155" s="75" t="s">
        <v>1657</v>
      </c>
      <c r="V155" s="80">
        <v>25.6</v>
      </c>
      <c r="W155" s="81" t="s">
        <v>1658</v>
      </c>
      <c r="X155" s="83" t="s">
        <v>2772</v>
      </c>
      <c r="Y155" s="75" t="s">
        <v>1659</v>
      </c>
      <c r="Z155" s="75" t="s">
        <v>1660</v>
      </c>
      <c r="AA155" s="77">
        <v>343</v>
      </c>
    </row>
    <row r="156" spans="1:27" ht="16.5">
      <c r="A156" s="73">
        <v>17</v>
      </c>
      <c r="B156" s="74">
        <f t="shared" si="17"/>
        <v>9785171512514</v>
      </c>
      <c r="C156" s="75" t="s">
        <v>7</v>
      </c>
      <c r="D156" s="76" t="s">
        <v>103</v>
      </c>
      <c r="E156" s="84" t="s">
        <v>1484</v>
      </c>
      <c r="F156" s="77">
        <v>192</v>
      </c>
      <c r="G156" s="75" t="s">
        <v>1661</v>
      </c>
      <c r="H156" s="75" t="s">
        <v>1662</v>
      </c>
      <c r="I156" s="75" t="s">
        <v>1663</v>
      </c>
      <c r="J156" s="75" t="s">
        <v>1664</v>
      </c>
      <c r="K156" s="77">
        <v>2022</v>
      </c>
      <c r="L156" s="75" t="s">
        <v>42</v>
      </c>
      <c r="M156" s="75" t="s">
        <v>1665</v>
      </c>
      <c r="N156" s="75" t="s">
        <v>1666</v>
      </c>
      <c r="O156" s="75" t="s">
        <v>1667</v>
      </c>
      <c r="P156" s="49">
        <f t="shared" si="21"/>
        <v>33.299999999999997</v>
      </c>
      <c r="Q156" s="16"/>
      <c r="R156" s="38" t="str">
        <f t="shared" si="19"/>
        <v/>
      </c>
      <c r="S156" s="78" t="str">
        <f t="shared" si="20"/>
        <v>Image</v>
      </c>
      <c r="T156" s="79">
        <v>9785171512514</v>
      </c>
      <c r="U156" s="75" t="s">
        <v>1668</v>
      </c>
      <c r="V156" s="80">
        <v>33.299999999999997</v>
      </c>
      <c r="W156" s="81" t="s">
        <v>1669</v>
      </c>
      <c r="X156" s="75" t="s">
        <v>1670</v>
      </c>
      <c r="Y156" s="75" t="s">
        <v>1671</v>
      </c>
      <c r="Z156" s="75" t="s">
        <v>1672</v>
      </c>
      <c r="AA156" s="77">
        <v>529</v>
      </c>
    </row>
    <row r="157" spans="1:27" ht="16.5">
      <c r="A157" s="73">
        <v>18</v>
      </c>
      <c r="B157" s="74">
        <f t="shared" si="17"/>
        <v>9785171452568</v>
      </c>
      <c r="C157" s="75" t="s">
        <v>7</v>
      </c>
      <c r="D157" s="76" t="s">
        <v>38</v>
      </c>
      <c r="E157" s="84" t="s">
        <v>1484</v>
      </c>
      <c r="F157" s="77">
        <v>128</v>
      </c>
      <c r="G157" s="75" t="s">
        <v>1673</v>
      </c>
      <c r="H157" s="75" t="s">
        <v>1674</v>
      </c>
      <c r="I157" s="75" t="s">
        <v>1675</v>
      </c>
      <c r="J157" s="75"/>
      <c r="K157" s="77">
        <v>2022</v>
      </c>
      <c r="L157" s="75"/>
      <c r="M157" s="75" t="s">
        <v>1676</v>
      </c>
      <c r="N157" s="75" t="s">
        <v>1677</v>
      </c>
      <c r="O157" s="75" t="s">
        <v>1678</v>
      </c>
      <c r="P157" s="49">
        <f t="shared" si="21"/>
        <v>46.6</v>
      </c>
      <c r="Q157" s="16"/>
      <c r="R157" s="38" t="str">
        <f t="shared" si="19"/>
        <v/>
      </c>
      <c r="S157" s="78" t="str">
        <f t="shared" si="20"/>
        <v>Image</v>
      </c>
      <c r="T157" s="79">
        <v>9785171452568</v>
      </c>
      <c r="U157" s="75" t="s">
        <v>1679</v>
      </c>
      <c r="V157" s="80">
        <v>46.6</v>
      </c>
      <c r="W157" s="81" t="s">
        <v>1680</v>
      </c>
      <c r="X157" s="75" t="s">
        <v>1681</v>
      </c>
      <c r="Y157" s="75" t="s">
        <v>1682</v>
      </c>
      <c r="Z157" s="75" t="s">
        <v>1683</v>
      </c>
      <c r="AA157" s="77">
        <v>540</v>
      </c>
    </row>
    <row r="158" spans="1:27" ht="16.5">
      <c r="A158" s="73">
        <v>19</v>
      </c>
      <c r="B158" s="74">
        <f t="shared" si="17"/>
        <v>9785041583484</v>
      </c>
      <c r="C158" s="75" t="s">
        <v>7</v>
      </c>
      <c r="D158" s="76" t="s">
        <v>24</v>
      </c>
      <c r="E158" s="84" t="s">
        <v>1484</v>
      </c>
      <c r="F158" s="77">
        <v>480</v>
      </c>
      <c r="G158" s="75" t="s">
        <v>1684</v>
      </c>
      <c r="H158" s="75" t="s">
        <v>1685</v>
      </c>
      <c r="I158" s="75" t="s">
        <v>1686</v>
      </c>
      <c r="J158" s="75"/>
      <c r="K158" s="77">
        <v>2022</v>
      </c>
      <c r="L158" s="75"/>
      <c r="M158" s="75" t="s">
        <v>1687</v>
      </c>
      <c r="N158" s="75" t="s">
        <v>1688</v>
      </c>
      <c r="O158" s="75" t="s">
        <v>1689</v>
      </c>
      <c r="P158" s="49">
        <f t="shared" si="21"/>
        <v>44</v>
      </c>
      <c r="Q158" s="16"/>
      <c r="R158" s="38" t="str">
        <f t="shared" si="19"/>
        <v/>
      </c>
      <c r="S158" s="78" t="str">
        <f t="shared" si="20"/>
        <v>Image</v>
      </c>
      <c r="T158" s="79">
        <v>9785041583484</v>
      </c>
      <c r="U158" s="75" t="s">
        <v>1690</v>
      </c>
      <c r="V158" s="80">
        <v>44</v>
      </c>
      <c r="W158" s="81" t="s">
        <v>1691</v>
      </c>
      <c r="X158" s="75" t="s">
        <v>1692</v>
      </c>
      <c r="Y158" s="75" t="s">
        <v>1693</v>
      </c>
      <c r="Z158" s="75" t="s">
        <v>1694</v>
      </c>
      <c r="AA158" s="77">
        <v>540</v>
      </c>
    </row>
    <row r="159" spans="1:27" ht="16.5">
      <c r="A159" s="73">
        <v>20</v>
      </c>
      <c r="B159" s="74">
        <f t="shared" si="17"/>
        <v>9785171515119</v>
      </c>
      <c r="C159" s="75" t="s">
        <v>7</v>
      </c>
      <c r="D159" s="76" t="s">
        <v>24</v>
      </c>
      <c r="E159" s="84" t="s">
        <v>1484</v>
      </c>
      <c r="F159" s="77">
        <v>240</v>
      </c>
      <c r="G159" s="75" t="s">
        <v>1695</v>
      </c>
      <c r="H159" s="75" t="s">
        <v>1696</v>
      </c>
      <c r="I159" s="75" t="s">
        <v>1697</v>
      </c>
      <c r="J159" s="75" t="s">
        <v>1698</v>
      </c>
      <c r="K159" s="77">
        <v>2022</v>
      </c>
      <c r="L159" s="75" t="s">
        <v>42</v>
      </c>
      <c r="M159" s="75" t="s">
        <v>1699</v>
      </c>
      <c r="N159" s="75" t="s">
        <v>1700</v>
      </c>
      <c r="O159" s="75" t="s">
        <v>1701</v>
      </c>
      <c r="P159" s="49">
        <f t="shared" si="21"/>
        <v>32.299999999999997</v>
      </c>
      <c r="Q159" s="16"/>
      <c r="R159" s="38" t="str">
        <f t="shared" si="19"/>
        <v/>
      </c>
      <c r="S159" s="78" t="str">
        <f t="shared" si="20"/>
        <v>Image</v>
      </c>
      <c r="T159" s="79">
        <v>9785171515119</v>
      </c>
      <c r="U159" s="75" t="s">
        <v>1702</v>
      </c>
      <c r="V159" s="80">
        <v>32.299999999999997</v>
      </c>
      <c r="W159" s="81" t="s">
        <v>1703</v>
      </c>
      <c r="X159" s="75" t="s">
        <v>1704</v>
      </c>
      <c r="Y159" s="75" t="s">
        <v>1705</v>
      </c>
      <c r="Z159" s="75" t="s">
        <v>1706</v>
      </c>
      <c r="AA159" s="77">
        <v>540</v>
      </c>
    </row>
    <row r="160" spans="1:27" ht="16.5">
      <c r="A160" s="73">
        <v>21</v>
      </c>
      <c r="B160" s="74">
        <f t="shared" si="17"/>
        <v>9789856988977</v>
      </c>
      <c r="C160" s="75" t="s">
        <v>7</v>
      </c>
      <c r="D160" s="76" t="s">
        <v>24</v>
      </c>
      <c r="E160" s="84" t="s">
        <v>1484</v>
      </c>
      <c r="F160" s="77">
        <v>400</v>
      </c>
      <c r="G160" s="75" t="s">
        <v>1707</v>
      </c>
      <c r="H160" s="75" t="s">
        <v>1708</v>
      </c>
      <c r="I160" s="75" t="s">
        <v>1709</v>
      </c>
      <c r="J160" s="75"/>
      <c r="K160" s="77">
        <v>2013</v>
      </c>
      <c r="L160" s="75" t="s">
        <v>1710</v>
      </c>
      <c r="M160" s="75" t="s">
        <v>1711</v>
      </c>
      <c r="N160" s="75" t="s">
        <v>1712</v>
      </c>
      <c r="O160" s="75" t="s">
        <v>1713</v>
      </c>
      <c r="P160" s="49">
        <f t="shared" si="21"/>
        <v>47.5</v>
      </c>
      <c r="Q160" s="16"/>
      <c r="R160" s="38" t="str">
        <f t="shared" si="19"/>
        <v/>
      </c>
      <c r="S160" s="78" t="str">
        <f t="shared" si="20"/>
        <v>Image</v>
      </c>
      <c r="T160" s="79">
        <v>9789856988977</v>
      </c>
      <c r="U160" s="75" t="s">
        <v>1714</v>
      </c>
      <c r="V160" s="80">
        <v>47.5</v>
      </c>
      <c r="W160" s="81" t="s">
        <v>1715</v>
      </c>
      <c r="X160" s="75" t="s">
        <v>1716</v>
      </c>
      <c r="Y160" s="75" t="s">
        <v>1717</v>
      </c>
      <c r="Z160" s="75" t="s">
        <v>1718</v>
      </c>
      <c r="AA160" s="77">
        <v>508</v>
      </c>
    </row>
    <row r="161" spans="1:27" ht="16.5">
      <c r="A161" s="73">
        <v>22</v>
      </c>
      <c r="B161" s="74">
        <f t="shared" si="17"/>
        <v>9789851552449</v>
      </c>
      <c r="C161" s="75" t="s">
        <v>7</v>
      </c>
      <c r="D161" s="76" t="s">
        <v>24</v>
      </c>
      <c r="E161" s="84" t="s">
        <v>1484</v>
      </c>
      <c r="F161" s="77">
        <v>432</v>
      </c>
      <c r="G161" s="75" t="s">
        <v>1719</v>
      </c>
      <c r="H161" s="75" t="s">
        <v>1720</v>
      </c>
      <c r="I161" s="75" t="s">
        <v>1721</v>
      </c>
      <c r="J161" s="75"/>
      <c r="K161" s="77">
        <v>2022</v>
      </c>
      <c r="L161" s="75" t="s">
        <v>1552</v>
      </c>
      <c r="M161" s="75" t="s">
        <v>1722</v>
      </c>
      <c r="N161" s="75" t="s">
        <v>1723</v>
      </c>
      <c r="O161" s="75" t="s">
        <v>1724</v>
      </c>
      <c r="P161" s="49">
        <f t="shared" si="21"/>
        <v>59.5</v>
      </c>
      <c r="Q161" s="16"/>
      <c r="R161" s="38" t="str">
        <f t="shared" si="19"/>
        <v/>
      </c>
      <c r="S161" s="78" t="str">
        <f t="shared" si="20"/>
        <v>Image</v>
      </c>
      <c r="T161" s="79">
        <v>9789851552449</v>
      </c>
      <c r="U161" s="75" t="s">
        <v>1725</v>
      </c>
      <c r="V161" s="80">
        <v>59.5</v>
      </c>
      <c r="W161" s="81" t="s">
        <v>1726</v>
      </c>
      <c r="X161" s="75" t="s">
        <v>1727</v>
      </c>
      <c r="Y161" s="75" t="s">
        <v>1728</v>
      </c>
      <c r="Z161" s="75" t="s">
        <v>1729</v>
      </c>
      <c r="AA161" s="77">
        <v>523</v>
      </c>
    </row>
    <row r="162" spans="1:27" ht="16.5">
      <c r="A162" s="73">
        <v>23</v>
      </c>
      <c r="B162" s="74">
        <f t="shared" si="17"/>
        <v>9785171520625</v>
      </c>
      <c r="C162" s="75" t="s">
        <v>7</v>
      </c>
      <c r="D162" s="76" t="s">
        <v>24</v>
      </c>
      <c r="E162" s="84" t="s">
        <v>1484</v>
      </c>
      <c r="F162" s="77">
        <v>192</v>
      </c>
      <c r="G162" s="75" t="s">
        <v>156</v>
      </c>
      <c r="H162" s="75" t="s">
        <v>1730</v>
      </c>
      <c r="I162" s="75" t="s">
        <v>1731</v>
      </c>
      <c r="J162" s="75" t="s">
        <v>1732</v>
      </c>
      <c r="K162" s="77">
        <v>2022</v>
      </c>
      <c r="L162" s="75" t="s">
        <v>42</v>
      </c>
      <c r="M162" s="75" t="s">
        <v>157</v>
      </c>
      <c r="N162" s="75" t="s">
        <v>1733</v>
      </c>
      <c r="O162" s="75" t="s">
        <v>1734</v>
      </c>
      <c r="P162" s="49">
        <f t="shared" si="21"/>
        <v>11.5</v>
      </c>
      <c r="Q162" s="16"/>
      <c r="R162" s="38" t="str">
        <f t="shared" si="19"/>
        <v/>
      </c>
      <c r="S162" s="78" t="str">
        <f t="shared" si="20"/>
        <v>Image</v>
      </c>
      <c r="T162" s="79">
        <v>9785171520625</v>
      </c>
      <c r="U162" s="75" t="s">
        <v>1735</v>
      </c>
      <c r="V162" s="80">
        <v>11.5</v>
      </c>
      <c r="W162" s="81" t="s">
        <v>1736</v>
      </c>
      <c r="X162" s="75" t="s">
        <v>1737</v>
      </c>
      <c r="Y162" s="75" t="s">
        <v>158</v>
      </c>
      <c r="Z162" s="75" t="s">
        <v>1738</v>
      </c>
      <c r="AA162" s="77">
        <v>130</v>
      </c>
    </row>
    <row r="163" spans="1:27" ht="16.5">
      <c r="A163" s="73">
        <v>24</v>
      </c>
      <c r="B163" s="74">
        <f t="shared" si="17"/>
        <v>9785171524241</v>
      </c>
      <c r="C163" s="75" t="s">
        <v>7</v>
      </c>
      <c r="D163" s="76" t="s">
        <v>24</v>
      </c>
      <c r="E163" s="84" t="s">
        <v>1484</v>
      </c>
      <c r="F163" s="77">
        <v>256</v>
      </c>
      <c r="G163" s="75" t="s">
        <v>1739</v>
      </c>
      <c r="H163" s="75" t="s">
        <v>1740</v>
      </c>
      <c r="I163" s="75" t="s">
        <v>1741</v>
      </c>
      <c r="J163" s="75"/>
      <c r="K163" s="77">
        <v>2022</v>
      </c>
      <c r="L163" s="75"/>
      <c r="M163" s="75" t="s">
        <v>1742</v>
      </c>
      <c r="N163" s="75" t="s">
        <v>1743</v>
      </c>
      <c r="O163" s="75" t="s">
        <v>1744</v>
      </c>
      <c r="P163" s="49">
        <f t="shared" si="21"/>
        <v>23.5</v>
      </c>
      <c r="Q163" s="16"/>
      <c r="R163" s="38" t="str">
        <f t="shared" si="19"/>
        <v/>
      </c>
      <c r="S163" s="78" t="str">
        <f t="shared" si="20"/>
        <v>Image</v>
      </c>
      <c r="T163" s="79">
        <v>9785171524241</v>
      </c>
      <c r="U163" s="75" t="s">
        <v>1745</v>
      </c>
      <c r="V163" s="80">
        <v>23.5</v>
      </c>
      <c r="W163" s="81" t="s">
        <v>1746</v>
      </c>
      <c r="X163" s="75" t="s">
        <v>1747</v>
      </c>
      <c r="Y163" s="75" t="s">
        <v>1748</v>
      </c>
      <c r="Z163" s="75" t="s">
        <v>1749</v>
      </c>
      <c r="AA163" s="77">
        <v>540</v>
      </c>
    </row>
    <row r="164" spans="1:27" ht="16.5">
      <c r="A164" s="73">
        <v>25</v>
      </c>
      <c r="B164" s="74">
        <f t="shared" ref="B164:B181" si="22">HYPERLINK("https://sentrumbookstore.com/catalog/books/"&amp;T164&amp;"/",T164)</f>
        <v>9785916787603</v>
      </c>
      <c r="C164" s="75" t="s">
        <v>7</v>
      </c>
      <c r="D164" s="76" t="s">
        <v>17</v>
      </c>
      <c r="E164" s="84" t="s">
        <v>1484</v>
      </c>
      <c r="F164" s="77">
        <v>384</v>
      </c>
      <c r="G164" s="75" t="s">
        <v>1751</v>
      </c>
      <c r="H164" s="75" t="s">
        <v>1752</v>
      </c>
      <c r="I164" s="75" t="s">
        <v>1753</v>
      </c>
      <c r="J164" s="75" t="s">
        <v>1600</v>
      </c>
      <c r="K164" s="77">
        <v>2023</v>
      </c>
      <c r="L164" s="75" t="s">
        <v>1601</v>
      </c>
      <c r="M164" s="75" t="s">
        <v>1754</v>
      </c>
      <c r="N164" s="75" t="s">
        <v>1755</v>
      </c>
      <c r="O164" s="75" t="s">
        <v>1756</v>
      </c>
      <c r="P164" s="49">
        <f t="shared" ref="P164:P172" si="23">ROUND(V164*(100%-Discount),1)</f>
        <v>44.4</v>
      </c>
      <c r="Q164" s="16"/>
      <c r="R164" s="38" t="str">
        <f t="shared" ref="R164:R181" si="24">IF(Q164="","",Q164*P164)</f>
        <v/>
      </c>
      <c r="S164" s="78" t="str">
        <f t="shared" ref="S164:S181" si="25">IF(U164="","",HYPERLINK(U164,"Image"))</f>
        <v>Image</v>
      </c>
      <c r="T164" s="79">
        <v>9785916787603</v>
      </c>
      <c r="U164" s="75" t="s">
        <v>1757</v>
      </c>
      <c r="V164" s="80">
        <v>44.4</v>
      </c>
      <c r="W164" s="81" t="s">
        <v>1758</v>
      </c>
      <c r="X164" s="75" t="s">
        <v>1759</v>
      </c>
      <c r="Y164" s="75" t="s">
        <v>1760</v>
      </c>
      <c r="Z164" s="75" t="s">
        <v>1761</v>
      </c>
      <c r="AA164" s="77">
        <v>592</v>
      </c>
    </row>
    <row r="165" spans="1:27" ht="16.5">
      <c r="A165" s="73">
        <v>26</v>
      </c>
      <c r="B165" s="74">
        <f t="shared" si="22"/>
        <v>9785171510138</v>
      </c>
      <c r="C165" s="75" t="s">
        <v>7</v>
      </c>
      <c r="D165" s="76" t="s">
        <v>17</v>
      </c>
      <c r="E165" s="84" t="s">
        <v>1484</v>
      </c>
      <c r="F165" s="77">
        <v>304</v>
      </c>
      <c r="G165" s="75" t="s">
        <v>1762</v>
      </c>
      <c r="H165" s="75" t="s">
        <v>1763</v>
      </c>
      <c r="I165" s="75" t="s">
        <v>1764</v>
      </c>
      <c r="J165" s="75" t="s">
        <v>1765</v>
      </c>
      <c r="K165" s="77">
        <v>2022</v>
      </c>
      <c r="L165" s="75" t="s">
        <v>42</v>
      </c>
      <c r="M165" s="75" t="s">
        <v>1766</v>
      </c>
      <c r="N165" s="75" t="s">
        <v>1767</v>
      </c>
      <c r="O165" s="75" t="s">
        <v>1768</v>
      </c>
      <c r="P165" s="49">
        <f t="shared" si="23"/>
        <v>60.3</v>
      </c>
      <c r="Q165" s="16"/>
      <c r="R165" s="38" t="str">
        <f t="shared" si="24"/>
        <v/>
      </c>
      <c r="S165" s="78" t="str">
        <f t="shared" si="25"/>
        <v>Image</v>
      </c>
      <c r="T165" s="79">
        <v>9785171510138</v>
      </c>
      <c r="U165" s="75" t="s">
        <v>1769</v>
      </c>
      <c r="V165" s="80">
        <v>60.3</v>
      </c>
      <c r="W165" s="81" t="s">
        <v>1770</v>
      </c>
      <c r="X165" s="75" t="s">
        <v>1771</v>
      </c>
      <c r="Y165" s="75" t="s">
        <v>1772</v>
      </c>
      <c r="Z165" s="75" t="s">
        <v>1773</v>
      </c>
      <c r="AA165" s="77">
        <v>540</v>
      </c>
    </row>
    <row r="166" spans="1:27" ht="16.5">
      <c r="A166" s="73">
        <v>27</v>
      </c>
      <c r="B166" s="74">
        <f t="shared" si="22"/>
        <v>9785171497293</v>
      </c>
      <c r="C166" s="75" t="s">
        <v>7</v>
      </c>
      <c r="D166" s="76" t="s">
        <v>17</v>
      </c>
      <c r="E166" s="84" t="s">
        <v>1484</v>
      </c>
      <c r="F166" s="77">
        <v>320</v>
      </c>
      <c r="G166" s="75" t="s">
        <v>152</v>
      </c>
      <c r="H166" s="75" t="s">
        <v>1774</v>
      </c>
      <c r="I166" s="75" t="s">
        <v>1775</v>
      </c>
      <c r="J166" s="75" t="s">
        <v>1776</v>
      </c>
      <c r="K166" s="77">
        <v>2022</v>
      </c>
      <c r="L166" s="75" t="s">
        <v>42</v>
      </c>
      <c r="M166" s="75" t="s">
        <v>153</v>
      </c>
      <c r="N166" s="75" t="s">
        <v>1777</v>
      </c>
      <c r="O166" s="75" t="s">
        <v>1778</v>
      </c>
      <c r="P166" s="49">
        <f t="shared" si="23"/>
        <v>27.3</v>
      </c>
      <c r="Q166" s="16"/>
      <c r="R166" s="38" t="str">
        <f t="shared" si="24"/>
        <v/>
      </c>
      <c r="S166" s="78" t="str">
        <f t="shared" si="25"/>
        <v>Image</v>
      </c>
      <c r="T166" s="79">
        <v>9785171497293</v>
      </c>
      <c r="U166" s="75" t="s">
        <v>1779</v>
      </c>
      <c r="V166" s="80">
        <v>27.3</v>
      </c>
      <c r="W166" s="81" t="s">
        <v>1780</v>
      </c>
      <c r="X166" s="75" t="s">
        <v>1781</v>
      </c>
      <c r="Y166" s="75" t="s">
        <v>154</v>
      </c>
      <c r="Z166" s="75" t="s">
        <v>1782</v>
      </c>
      <c r="AA166" s="77">
        <v>396</v>
      </c>
    </row>
    <row r="167" spans="1:27" ht="16.5">
      <c r="A167" s="73">
        <v>28</v>
      </c>
      <c r="B167" s="74">
        <f t="shared" si="22"/>
        <v>9785916787573</v>
      </c>
      <c r="C167" s="75" t="s">
        <v>7</v>
      </c>
      <c r="D167" s="76" t="s">
        <v>17</v>
      </c>
      <c r="E167" s="84" t="s">
        <v>1484</v>
      </c>
      <c r="F167" s="77">
        <v>240</v>
      </c>
      <c r="G167" s="75" t="s">
        <v>1783</v>
      </c>
      <c r="H167" s="75" t="s">
        <v>1784</v>
      </c>
      <c r="I167" s="75" t="s">
        <v>1785</v>
      </c>
      <c r="J167" s="75" t="s">
        <v>1600</v>
      </c>
      <c r="K167" s="77">
        <v>2023</v>
      </c>
      <c r="L167" s="75" t="s">
        <v>1601</v>
      </c>
      <c r="M167" s="75" t="s">
        <v>1786</v>
      </c>
      <c r="N167" s="75" t="s">
        <v>1787</v>
      </c>
      <c r="O167" s="75" t="s">
        <v>1788</v>
      </c>
      <c r="P167" s="49">
        <f t="shared" si="23"/>
        <v>32.1</v>
      </c>
      <c r="Q167" s="16"/>
      <c r="R167" s="38" t="str">
        <f t="shared" si="24"/>
        <v/>
      </c>
      <c r="S167" s="78" t="str">
        <f t="shared" si="25"/>
        <v>Image</v>
      </c>
      <c r="T167" s="79">
        <v>9785916787573</v>
      </c>
      <c r="U167" s="75" t="s">
        <v>1789</v>
      </c>
      <c r="V167" s="80">
        <v>32.1</v>
      </c>
      <c r="W167" s="81" t="s">
        <v>1790</v>
      </c>
      <c r="X167" s="75" t="s">
        <v>1791</v>
      </c>
      <c r="Y167" s="75" t="s">
        <v>1792</v>
      </c>
      <c r="Z167" s="75" t="s">
        <v>1793</v>
      </c>
      <c r="AA167" s="77">
        <v>410</v>
      </c>
    </row>
    <row r="168" spans="1:27" ht="16.5">
      <c r="A168" s="73">
        <v>29</v>
      </c>
      <c r="B168" s="74">
        <f t="shared" si="22"/>
        <v>9785001808039</v>
      </c>
      <c r="C168" s="75" t="s">
        <v>7</v>
      </c>
      <c r="D168" s="76" t="s">
        <v>17</v>
      </c>
      <c r="E168" s="84" t="s">
        <v>1484</v>
      </c>
      <c r="F168" s="77">
        <v>256</v>
      </c>
      <c r="G168" s="75" t="s">
        <v>1794</v>
      </c>
      <c r="H168" s="75" t="s">
        <v>1795</v>
      </c>
      <c r="I168" s="75" t="s">
        <v>1796</v>
      </c>
      <c r="J168" s="75" t="s">
        <v>46</v>
      </c>
      <c r="K168" s="77">
        <v>2022</v>
      </c>
      <c r="L168" s="75" t="s">
        <v>44</v>
      </c>
      <c r="M168" s="75" t="s">
        <v>1797</v>
      </c>
      <c r="N168" s="75" t="s">
        <v>1798</v>
      </c>
      <c r="O168" s="75" t="s">
        <v>1799</v>
      </c>
      <c r="P168" s="49">
        <f t="shared" si="23"/>
        <v>35.799999999999997</v>
      </c>
      <c r="Q168" s="16"/>
      <c r="R168" s="38" t="str">
        <f t="shared" si="24"/>
        <v/>
      </c>
      <c r="S168" s="78" t="str">
        <f t="shared" si="25"/>
        <v>Image</v>
      </c>
      <c r="T168" s="79">
        <v>9785001808039</v>
      </c>
      <c r="U168" s="75" t="s">
        <v>1800</v>
      </c>
      <c r="V168" s="80">
        <v>35.799999999999997</v>
      </c>
      <c r="W168" s="81" t="s">
        <v>1801</v>
      </c>
      <c r="X168" s="75" t="s">
        <v>1802</v>
      </c>
      <c r="Y168" s="75" t="s">
        <v>1803</v>
      </c>
      <c r="Z168" s="75" t="s">
        <v>1804</v>
      </c>
      <c r="AA168" s="77">
        <v>388</v>
      </c>
    </row>
    <row r="169" spans="1:27" ht="16.5">
      <c r="A169" s="73">
        <v>30</v>
      </c>
      <c r="B169" s="74">
        <f t="shared" si="22"/>
        <v>9785448437786</v>
      </c>
      <c r="C169" s="75" t="s">
        <v>7</v>
      </c>
      <c r="D169" s="76" t="s">
        <v>17</v>
      </c>
      <c r="E169" s="84" t="s">
        <v>1484</v>
      </c>
      <c r="F169" s="77">
        <v>368</v>
      </c>
      <c r="G169" s="75" t="s">
        <v>1805</v>
      </c>
      <c r="H169" s="75" t="s">
        <v>1806</v>
      </c>
      <c r="I169" s="75" t="s">
        <v>1807</v>
      </c>
      <c r="J169" s="75" t="s">
        <v>1808</v>
      </c>
      <c r="K169" s="77">
        <v>2022</v>
      </c>
      <c r="L169" s="75" t="s">
        <v>49</v>
      </c>
      <c r="M169" s="75" t="s">
        <v>1809</v>
      </c>
      <c r="N169" s="75" t="s">
        <v>1810</v>
      </c>
      <c r="O169" s="75" t="s">
        <v>1811</v>
      </c>
      <c r="P169" s="49">
        <f t="shared" si="23"/>
        <v>34.799999999999997</v>
      </c>
      <c r="Q169" s="16"/>
      <c r="R169" s="38" t="str">
        <f t="shared" si="24"/>
        <v/>
      </c>
      <c r="S169" s="78" t="str">
        <f t="shared" si="25"/>
        <v>Image</v>
      </c>
      <c r="T169" s="79">
        <v>9785448437786</v>
      </c>
      <c r="U169" s="75" t="s">
        <v>1812</v>
      </c>
      <c r="V169" s="80">
        <v>34.799999999999997</v>
      </c>
      <c r="W169" s="81" t="s">
        <v>1813</v>
      </c>
      <c r="X169" s="75" t="s">
        <v>1814</v>
      </c>
      <c r="Y169" s="75" t="s">
        <v>1809</v>
      </c>
      <c r="Z169" s="75" t="s">
        <v>1815</v>
      </c>
      <c r="AA169" s="77">
        <v>451</v>
      </c>
    </row>
    <row r="170" spans="1:27" ht="16.5">
      <c r="A170" s="73">
        <v>31</v>
      </c>
      <c r="B170" s="74">
        <f t="shared" si="22"/>
        <v>9785171388706</v>
      </c>
      <c r="C170" s="75" t="s">
        <v>7</v>
      </c>
      <c r="D170" s="76" t="s">
        <v>17</v>
      </c>
      <c r="E170" s="84" t="s">
        <v>1484</v>
      </c>
      <c r="F170" s="77">
        <v>320</v>
      </c>
      <c r="G170" s="75" t="s">
        <v>1816</v>
      </c>
      <c r="H170" s="75" t="s">
        <v>1817</v>
      </c>
      <c r="I170" s="75" t="s">
        <v>1818</v>
      </c>
      <c r="J170" s="75" t="s">
        <v>1819</v>
      </c>
      <c r="K170" s="77">
        <v>2022</v>
      </c>
      <c r="L170" s="75" t="s">
        <v>42</v>
      </c>
      <c r="M170" s="75" t="s">
        <v>1820</v>
      </c>
      <c r="N170" s="75" t="s">
        <v>1821</v>
      </c>
      <c r="O170" s="75" t="s">
        <v>1822</v>
      </c>
      <c r="P170" s="49">
        <f t="shared" si="23"/>
        <v>29.9</v>
      </c>
      <c r="Q170" s="16"/>
      <c r="R170" s="38" t="str">
        <f t="shared" si="24"/>
        <v/>
      </c>
      <c r="S170" s="78" t="str">
        <f t="shared" si="25"/>
        <v>Image</v>
      </c>
      <c r="T170" s="79">
        <v>9785171388706</v>
      </c>
      <c r="U170" s="75" t="s">
        <v>1823</v>
      </c>
      <c r="V170" s="80">
        <v>29.9</v>
      </c>
      <c r="W170" s="81" t="s">
        <v>1824</v>
      </c>
      <c r="X170" s="75" t="s">
        <v>1825</v>
      </c>
      <c r="Y170" s="75" t="s">
        <v>1826</v>
      </c>
      <c r="Z170" s="75" t="s">
        <v>1827</v>
      </c>
      <c r="AA170" s="77">
        <v>540</v>
      </c>
    </row>
    <row r="171" spans="1:27" ht="16.5">
      <c r="A171" s="73">
        <v>32</v>
      </c>
      <c r="B171" s="74">
        <f t="shared" si="22"/>
        <v>9785448438592</v>
      </c>
      <c r="C171" s="75" t="s">
        <v>7</v>
      </c>
      <c r="D171" s="76" t="s">
        <v>17</v>
      </c>
      <c r="E171" s="84" t="s">
        <v>1484</v>
      </c>
      <c r="F171" s="77">
        <v>480</v>
      </c>
      <c r="G171" s="75" t="s">
        <v>1828</v>
      </c>
      <c r="H171" s="75" t="s">
        <v>1829</v>
      </c>
      <c r="I171" s="75" t="s">
        <v>1830</v>
      </c>
      <c r="J171" s="75" t="s">
        <v>1831</v>
      </c>
      <c r="K171" s="77">
        <v>2022</v>
      </c>
      <c r="L171" s="75" t="s">
        <v>49</v>
      </c>
      <c r="M171" s="75" t="s">
        <v>1832</v>
      </c>
      <c r="N171" s="75" t="s">
        <v>1833</v>
      </c>
      <c r="O171" s="75" t="s">
        <v>1834</v>
      </c>
      <c r="P171" s="49">
        <f t="shared" si="23"/>
        <v>47.2</v>
      </c>
      <c r="Q171" s="16"/>
      <c r="R171" s="38" t="str">
        <f t="shared" si="24"/>
        <v/>
      </c>
      <c r="S171" s="78" t="str">
        <f t="shared" si="25"/>
        <v>Image</v>
      </c>
      <c r="T171" s="79">
        <v>9785448438592</v>
      </c>
      <c r="U171" s="75" t="s">
        <v>1835</v>
      </c>
      <c r="V171" s="80">
        <v>47.2</v>
      </c>
      <c r="W171" s="81" t="s">
        <v>1836</v>
      </c>
      <c r="X171" s="75" t="s">
        <v>1837</v>
      </c>
      <c r="Y171" s="75" t="s">
        <v>1832</v>
      </c>
      <c r="Z171" s="75" t="s">
        <v>1838</v>
      </c>
      <c r="AA171" s="77">
        <v>540</v>
      </c>
    </row>
    <row r="172" spans="1:27" ht="16.5">
      <c r="A172" s="73">
        <v>33</v>
      </c>
      <c r="B172" s="74">
        <f t="shared" si="22"/>
        <v>9785001655510</v>
      </c>
      <c r="C172" s="75" t="s">
        <v>7</v>
      </c>
      <c r="D172" s="76" t="s">
        <v>17</v>
      </c>
      <c r="E172" s="84" t="s">
        <v>1484</v>
      </c>
      <c r="F172" s="77">
        <v>226</v>
      </c>
      <c r="G172" s="75" t="s">
        <v>1839</v>
      </c>
      <c r="H172" s="75" t="s">
        <v>1840</v>
      </c>
      <c r="I172" s="75" t="s">
        <v>1841</v>
      </c>
      <c r="J172" s="75"/>
      <c r="K172" s="77">
        <v>2022</v>
      </c>
      <c r="L172" s="75" t="s">
        <v>1842</v>
      </c>
      <c r="M172" s="75" t="s">
        <v>1843</v>
      </c>
      <c r="N172" s="75" t="s">
        <v>1844</v>
      </c>
      <c r="O172" s="75" t="s">
        <v>1845</v>
      </c>
      <c r="P172" s="49">
        <f t="shared" si="23"/>
        <v>42.3</v>
      </c>
      <c r="Q172" s="16"/>
      <c r="R172" s="38" t="str">
        <f t="shared" si="24"/>
        <v/>
      </c>
      <c r="S172" s="78" t="str">
        <f t="shared" si="25"/>
        <v>Image</v>
      </c>
      <c r="T172" s="79">
        <v>9785001655510</v>
      </c>
      <c r="U172" s="75" t="s">
        <v>1846</v>
      </c>
      <c r="V172" s="80">
        <v>42.3</v>
      </c>
      <c r="W172" s="81" t="s">
        <v>1847</v>
      </c>
      <c r="X172" s="75" t="s">
        <v>1848</v>
      </c>
      <c r="Y172" s="75" t="s">
        <v>1849</v>
      </c>
      <c r="Z172" s="75" t="s">
        <v>1850</v>
      </c>
      <c r="AA172" s="77">
        <v>423.5</v>
      </c>
    </row>
    <row r="173" spans="1:27" ht="16.5">
      <c r="A173" s="73">
        <v>34</v>
      </c>
      <c r="B173" s="74">
        <f t="shared" si="22"/>
        <v>9785444818466</v>
      </c>
      <c r="C173" s="75" t="s">
        <v>7</v>
      </c>
      <c r="D173" s="76" t="s">
        <v>17</v>
      </c>
      <c r="E173" s="84" t="s">
        <v>1484</v>
      </c>
      <c r="F173" s="77">
        <v>664</v>
      </c>
      <c r="G173" s="75" t="s">
        <v>1851</v>
      </c>
      <c r="H173" s="75" t="s">
        <v>1852</v>
      </c>
      <c r="I173" s="83" t="s">
        <v>2728</v>
      </c>
      <c r="J173" s="75"/>
      <c r="K173" s="77">
        <v>2022</v>
      </c>
      <c r="L173" s="75" t="s">
        <v>48</v>
      </c>
      <c r="M173" s="75" t="s">
        <v>1853</v>
      </c>
      <c r="N173" s="75" t="s">
        <v>1854</v>
      </c>
      <c r="O173" s="83" t="s">
        <v>2773</v>
      </c>
      <c r="P173" s="49">
        <f t="shared" ref="P173:P181" si="26">ROUND(V173*(100%-Discount),1)</f>
        <v>53</v>
      </c>
      <c r="Q173" s="16"/>
      <c r="R173" s="38" t="str">
        <f t="shared" si="24"/>
        <v/>
      </c>
      <c r="S173" s="78" t="str">
        <f t="shared" si="25"/>
        <v>Image</v>
      </c>
      <c r="T173" s="79">
        <v>9785444818466</v>
      </c>
      <c r="U173" s="75" t="s">
        <v>1855</v>
      </c>
      <c r="V173" s="80">
        <v>53</v>
      </c>
      <c r="W173" s="81" t="s">
        <v>1856</v>
      </c>
      <c r="X173" s="83" t="s">
        <v>2773</v>
      </c>
      <c r="Y173" s="75" t="s">
        <v>1857</v>
      </c>
      <c r="Z173" s="75" t="s">
        <v>1858</v>
      </c>
      <c r="AA173" s="77">
        <v>540</v>
      </c>
    </row>
    <row r="174" spans="1:27" ht="16.5">
      <c r="A174" s="73">
        <v>35</v>
      </c>
      <c r="B174" s="74">
        <f t="shared" si="22"/>
        <v>9785389217997</v>
      </c>
      <c r="C174" s="75" t="s">
        <v>7</v>
      </c>
      <c r="D174" s="76" t="s">
        <v>12</v>
      </c>
      <c r="E174" s="84" t="s">
        <v>1484</v>
      </c>
      <c r="F174" s="77">
        <v>256</v>
      </c>
      <c r="G174" s="75" t="s">
        <v>119</v>
      </c>
      <c r="H174" s="75" t="s">
        <v>1859</v>
      </c>
      <c r="I174" s="83" t="s">
        <v>2729</v>
      </c>
      <c r="J174" s="75" t="s">
        <v>121</v>
      </c>
      <c r="K174" s="77">
        <v>2022</v>
      </c>
      <c r="L174" s="75" t="s">
        <v>1575</v>
      </c>
      <c r="M174" s="75" t="s">
        <v>120</v>
      </c>
      <c r="N174" s="75" t="s">
        <v>1860</v>
      </c>
      <c r="O174" s="83" t="s">
        <v>2774</v>
      </c>
      <c r="P174" s="49">
        <f t="shared" si="26"/>
        <v>23.8</v>
      </c>
      <c r="Q174" s="16"/>
      <c r="R174" s="38" t="str">
        <f t="shared" si="24"/>
        <v/>
      </c>
      <c r="S174" s="78" t="str">
        <f t="shared" si="25"/>
        <v>Image</v>
      </c>
      <c r="T174" s="79">
        <v>9785389217997</v>
      </c>
      <c r="U174" s="75" t="s">
        <v>1861</v>
      </c>
      <c r="V174" s="80">
        <v>23.8</v>
      </c>
      <c r="W174" s="81" t="s">
        <v>1862</v>
      </c>
      <c r="X174" s="83" t="s">
        <v>2774</v>
      </c>
      <c r="Y174" s="75" t="s">
        <v>120</v>
      </c>
      <c r="Z174" s="75" t="s">
        <v>1863</v>
      </c>
      <c r="AA174" s="77">
        <v>253</v>
      </c>
    </row>
    <row r="175" spans="1:27" ht="16.5">
      <c r="A175" s="73">
        <v>36</v>
      </c>
      <c r="B175" s="74">
        <f t="shared" si="22"/>
        <v>9785448438561</v>
      </c>
      <c r="C175" s="75" t="s">
        <v>7</v>
      </c>
      <c r="D175" s="76" t="s">
        <v>12</v>
      </c>
      <c r="E175" s="84" t="s">
        <v>1484</v>
      </c>
      <c r="F175" s="77">
        <v>320</v>
      </c>
      <c r="G175" s="75" t="s">
        <v>1864</v>
      </c>
      <c r="H175" s="75" t="s">
        <v>1865</v>
      </c>
      <c r="I175" s="75" t="s">
        <v>1866</v>
      </c>
      <c r="J175" s="75" t="s">
        <v>1867</v>
      </c>
      <c r="K175" s="77">
        <v>2022</v>
      </c>
      <c r="L175" s="75" t="s">
        <v>49</v>
      </c>
      <c r="M175" s="75" t="s">
        <v>1868</v>
      </c>
      <c r="N175" s="75" t="s">
        <v>1869</v>
      </c>
      <c r="O175" s="75" t="s">
        <v>1870</v>
      </c>
      <c r="P175" s="49">
        <f t="shared" si="26"/>
        <v>22</v>
      </c>
      <c r="Q175" s="16"/>
      <c r="R175" s="38" t="str">
        <f t="shared" si="24"/>
        <v/>
      </c>
      <c r="S175" s="78" t="str">
        <f t="shared" si="25"/>
        <v>Image</v>
      </c>
      <c r="T175" s="79">
        <v>9785448438561</v>
      </c>
      <c r="U175" s="75" t="s">
        <v>1871</v>
      </c>
      <c r="V175" s="80">
        <v>22</v>
      </c>
      <c r="W175" s="81" t="s">
        <v>1872</v>
      </c>
      <c r="X175" s="75" t="s">
        <v>1873</v>
      </c>
      <c r="Y175" s="75" t="s">
        <v>1868</v>
      </c>
      <c r="Z175" s="75" t="s">
        <v>1874</v>
      </c>
      <c r="AA175" s="77">
        <v>333</v>
      </c>
    </row>
    <row r="176" spans="1:27" ht="16.5">
      <c r="A176" s="73">
        <v>37</v>
      </c>
      <c r="B176" s="74">
        <f t="shared" si="22"/>
        <v>9785041705725</v>
      </c>
      <c r="C176" s="75" t="s">
        <v>7</v>
      </c>
      <c r="D176" s="76" t="s">
        <v>16</v>
      </c>
      <c r="E176" s="84" t="s">
        <v>1484</v>
      </c>
      <c r="F176" s="77">
        <v>272</v>
      </c>
      <c r="G176" s="75" t="s">
        <v>1875</v>
      </c>
      <c r="H176" s="75" t="s">
        <v>1876</v>
      </c>
      <c r="I176" s="75" t="s">
        <v>1877</v>
      </c>
      <c r="J176" s="75" t="s">
        <v>1878</v>
      </c>
      <c r="K176" s="77">
        <v>2022</v>
      </c>
      <c r="L176" s="75" t="s">
        <v>45</v>
      </c>
      <c r="M176" s="75" t="s">
        <v>1879</v>
      </c>
      <c r="N176" s="75" t="s">
        <v>1880</v>
      </c>
      <c r="O176" s="75" t="s">
        <v>1881</v>
      </c>
      <c r="P176" s="49">
        <f t="shared" si="26"/>
        <v>29.4</v>
      </c>
      <c r="Q176" s="16"/>
      <c r="R176" s="38" t="str">
        <f t="shared" si="24"/>
        <v/>
      </c>
      <c r="S176" s="78" t="str">
        <f t="shared" si="25"/>
        <v>Image</v>
      </c>
      <c r="T176" s="79">
        <v>9785041705725</v>
      </c>
      <c r="U176" s="75" t="s">
        <v>1882</v>
      </c>
      <c r="V176" s="80">
        <v>29.4</v>
      </c>
      <c r="W176" s="81" t="s">
        <v>1883</v>
      </c>
      <c r="X176" s="75" t="s">
        <v>1884</v>
      </c>
      <c r="Y176" s="75" t="s">
        <v>1885</v>
      </c>
      <c r="Z176" s="75" t="s">
        <v>1886</v>
      </c>
      <c r="AA176" s="77">
        <v>464</v>
      </c>
    </row>
    <row r="177" spans="1:27" ht="16.5">
      <c r="A177" s="73">
        <v>38</v>
      </c>
      <c r="B177" s="74">
        <f t="shared" si="22"/>
        <v>9785171506933</v>
      </c>
      <c r="C177" s="75" t="s">
        <v>7</v>
      </c>
      <c r="D177" s="76" t="s">
        <v>16</v>
      </c>
      <c r="E177" s="84" t="s">
        <v>1484</v>
      </c>
      <c r="F177" s="77">
        <v>320</v>
      </c>
      <c r="G177" s="75" t="s">
        <v>1887</v>
      </c>
      <c r="H177" s="75" t="s">
        <v>1888</v>
      </c>
      <c r="I177" s="75" t="s">
        <v>1889</v>
      </c>
      <c r="J177" s="75"/>
      <c r="K177" s="77">
        <v>2022</v>
      </c>
      <c r="L177" s="75"/>
      <c r="M177" s="75" t="s">
        <v>1890</v>
      </c>
      <c r="N177" s="75" t="s">
        <v>1891</v>
      </c>
      <c r="O177" s="75" t="s">
        <v>1892</v>
      </c>
      <c r="P177" s="49">
        <f t="shared" si="26"/>
        <v>20.6</v>
      </c>
      <c r="Q177" s="16"/>
      <c r="R177" s="38" t="str">
        <f t="shared" si="24"/>
        <v/>
      </c>
      <c r="S177" s="78" t="str">
        <f t="shared" si="25"/>
        <v>Image</v>
      </c>
      <c r="T177" s="79">
        <v>9785171506933</v>
      </c>
      <c r="U177" s="75" t="s">
        <v>1893</v>
      </c>
      <c r="V177" s="80">
        <v>20.6</v>
      </c>
      <c r="W177" s="81" t="s">
        <v>1894</v>
      </c>
      <c r="X177" s="75" t="s">
        <v>1895</v>
      </c>
      <c r="Y177" s="75" t="s">
        <v>1896</v>
      </c>
      <c r="Z177" s="75" t="s">
        <v>1897</v>
      </c>
      <c r="AA177" s="77">
        <v>540</v>
      </c>
    </row>
    <row r="178" spans="1:27" ht="16.5">
      <c r="A178" s="73">
        <v>39</v>
      </c>
      <c r="B178" s="74">
        <f t="shared" si="22"/>
        <v>9785389216945</v>
      </c>
      <c r="C178" s="75" t="s">
        <v>7</v>
      </c>
      <c r="D178" s="76" t="s">
        <v>16</v>
      </c>
      <c r="E178" s="84" t="s">
        <v>1484</v>
      </c>
      <c r="F178" s="77">
        <v>544</v>
      </c>
      <c r="G178" s="75" t="s">
        <v>1898</v>
      </c>
      <c r="H178" s="75" t="s">
        <v>1899</v>
      </c>
      <c r="I178" s="83" t="s">
        <v>2730</v>
      </c>
      <c r="J178" s="75" t="s">
        <v>167</v>
      </c>
      <c r="K178" s="77">
        <v>2022</v>
      </c>
      <c r="L178" s="75" t="s">
        <v>251</v>
      </c>
      <c r="M178" s="75" t="s">
        <v>1900</v>
      </c>
      <c r="N178" s="75" t="s">
        <v>1901</v>
      </c>
      <c r="O178" s="83" t="s">
        <v>2775</v>
      </c>
      <c r="P178" s="49">
        <f t="shared" si="26"/>
        <v>41.1</v>
      </c>
      <c r="Q178" s="16"/>
      <c r="R178" s="38" t="str">
        <f t="shared" si="24"/>
        <v/>
      </c>
      <c r="S178" s="78" t="str">
        <f t="shared" si="25"/>
        <v>Image</v>
      </c>
      <c r="T178" s="79">
        <v>9785389216945</v>
      </c>
      <c r="U178" s="75" t="s">
        <v>1902</v>
      </c>
      <c r="V178" s="80">
        <v>41.1</v>
      </c>
      <c r="W178" s="81" t="s">
        <v>1903</v>
      </c>
      <c r="X178" s="83" t="s">
        <v>2775</v>
      </c>
      <c r="Y178" s="75" t="s">
        <v>1904</v>
      </c>
      <c r="Z178" s="75" t="s">
        <v>1905</v>
      </c>
      <c r="AA178" s="77">
        <v>678</v>
      </c>
    </row>
    <row r="179" spans="1:27" ht="16.5">
      <c r="A179" s="73">
        <v>40</v>
      </c>
      <c r="B179" s="74">
        <f t="shared" si="22"/>
        <v>9785171488260</v>
      </c>
      <c r="C179" s="75" t="s">
        <v>7</v>
      </c>
      <c r="D179" s="76" t="s">
        <v>16</v>
      </c>
      <c r="E179" s="84" t="s">
        <v>1484</v>
      </c>
      <c r="F179" s="77">
        <v>448</v>
      </c>
      <c r="G179" s="75" t="s">
        <v>1906</v>
      </c>
      <c r="H179" s="75" t="s">
        <v>1907</v>
      </c>
      <c r="I179" s="75" t="s">
        <v>1908</v>
      </c>
      <c r="J179" s="75" t="s">
        <v>1909</v>
      </c>
      <c r="K179" s="77">
        <v>2022</v>
      </c>
      <c r="L179" s="75" t="s">
        <v>42</v>
      </c>
      <c r="M179" s="75" t="s">
        <v>1910</v>
      </c>
      <c r="N179" s="75" t="s">
        <v>1911</v>
      </c>
      <c r="O179" s="75" t="s">
        <v>1912</v>
      </c>
      <c r="P179" s="49">
        <f t="shared" si="26"/>
        <v>36</v>
      </c>
      <c r="Q179" s="16"/>
      <c r="R179" s="38" t="str">
        <f t="shared" si="24"/>
        <v/>
      </c>
      <c r="S179" s="78" t="str">
        <f t="shared" si="25"/>
        <v>Image</v>
      </c>
      <c r="T179" s="79">
        <v>9785171488260</v>
      </c>
      <c r="U179" s="75" t="s">
        <v>1913</v>
      </c>
      <c r="V179" s="80">
        <v>36</v>
      </c>
      <c r="W179" s="81" t="s">
        <v>1914</v>
      </c>
      <c r="X179" s="75" t="s">
        <v>1915</v>
      </c>
      <c r="Y179" s="75" t="s">
        <v>1916</v>
      </c>
      <c r="Z179" s="75" t="s">
        <v>1917</v>
      </c>
      <c r="AA179" s="77">
        <v>540</v>
      </c>
    </row>
    <row r="180" spans="1:27" ht="16.5">
      <c r="A180" s="73">
        <v>41</v>
      </c>
      <c r="B180" s="74">
        <f t="shared" si="22"/>
        <v>9785171484484</v>
      </c>
      <c r="C180" s="75" t="s">
        <v>7</v>
      </c>
      <c r="D180" s="76" t="s">
        <v>16</v>
      </c>
      <c r="E180" s="84" t="s">
        <v>1484</v>
      </c>
      <c r="F180" s="77">
        <v>240</v>
      </c>
      <c r="G180" s="75" t="s">
        <v>1918</v>
      </c>
      <c r="H180" s="75" t="s">
        <v>1919</v>
      </c>
      <c r="I180" s="75" t="s">
        <v>1920</v>
      </c>
      <c r="J180" s="75" t="s">
        <v>1921</v>
      </c>
      <c r="K180" s="77">
        <v>2022</v>
      </c>
      <c r="L180" s="75" t="s">
        <v>42</v>
      </c>
      <c r="M180" s="75" t="s">
        <v>1922</v>
      </c>
      <c r="N180" s="75" t="s">
        <v>1923</v>
      </c>
      <c r="O180" s="75" t="s">
        <v>1924</v>
      </c>
      <c r="P180" s="49">
        <f t="shared" si="26"/>
        <v>31.1</v>
      </c>
      <c r="Q180" s="16"/>
      <c r="R180" s="38" t="str">
        <f t="shared" si="24"/>
        <v/>
      </c>
      <c r="S180" s="78" t="str">
        <f t="shared" si="25"/>
        <v>Image</v>
      </c>
      <c r="T180" s="79">
        <v>9785171484484</v>
      </c>
      <c r="U180" s="75" t="s">
        <v>1925</v>
      </c>
      <c r="V180" s="80">
        <v>31.1</v>
      </c>
      <c r="W180" s="81" t="s">
        <v>1926</v>
      </c>
      <c r="X180" s="75" t="s">
        <v>1927</v>
      </c>
      <c r="Y180" s="75" t="s">
        <v>1928</v>
      </c>
      <c r="Z180" s="75" t="s">
        <v>1929</v>
      </c>
      <c r="AA180" s="77">
        <v>540</v>
      </c>
    </row>
    <row r="181" spans="1:27" ht="16.5">
      <c r="A181" s="73">
        <v>42</v>
      </c>
      <c r="B181" s="74">
        <f t="shared" si="22"/>
        <v>9785171233730</v>
      </c>
      <c r="C181" s="75" t="s">
        <v>7</v>
      </c>
      <c r="D181" s="76" t="s">
        <v>16</v>
      </c>
      <c r="E181" s="84" t="s">
        <v>1484</v>
      </c>
      <c r="F181" s="77">
        <v>224</v>
      </c>
      <c r="G181" s="75" t="s">
        <v>1930</v>
      </c>
      <c r="H181" s="75" t="s">
        <v>1931</v>
      </c>
      <c r="I181" s="75" t="s">
        <v>1932</v>
      </c>
      <c r="J181" s="75" t="s">
        <v>1933</v>
      </c>
      <c r="K181" s="77">
        <v>2022</v>
      </c>
      <c r="L181" s="75" t="s">
        <v>42</v>
      </c>
      <c r="M181" s="75" t="s">
        <v>1934</v>
      </c>
      <c r="N181" s="75" t="s">
        <v>1935</v>
      </c>
      <c r="O181" s="75" t="s">
        <v>1936</v>
      </c>
      <c r="P181" s="49">
        <f t="shared" si="26"/>
        <v>32.299999999999997</v>
      </c>
      <c r="Q181" s="16"/>
      <c r="R181" s="38" t="str">
        <f t="shared" si="24"/>
        <v/>
      </c>
      <c r="S181" s="78" t="str">
        <f t="shared" si="25"/>
        <v>Image</v>
      </c>
      <c r="T181" s="79">
        <v>9785171233730</v>
      </c>
      <c r="U181" s="75" t="s">
        <v>1937</v>
      </c>
      <c r="V181" s="80">
        <v>32.299999999999997</v>
      </c>
      <c r="W181" s="81" t="s">
        <v>1938</v>
      </c>
      <c r="X181" s="75" t="s">
        <v>1939</v>
      </c>
      <c r="Y181" s="75" t="s">
        <v>1940</v>
      </c>
      <c r="Z181" s="75" t="s">
        <v>1941</v>
      </c>
      <c r="AA181" s="77">
        <v>540</v>
      </c>
    </row>
    <row r="182" spans="1:27" ht="16.5">
      <c r="A182" s="73">
        <v>43</v>
      </c>
      <c r="B182" s="74">
        <f t="shared" ref="B182:B189" si="27">HYPERLINK("https://sentrumbookstore.com/catalog/books/"&amp;T182&amp;"/",T182)</f>
        <v>9785171492670</v>
      </c>
      <c r="C182" s="75" t="s">
        <v>7</v>
      </c>
      <c r="D182" s="76" t="s">
        <v>14</v>
      </c>
      <c r="E182" s="84" t="s">
        <v>1484</v>
      </c>
      <c r="F182" s="77">
        <v>288</v>
      </c>
      <c r="G182" s="75" t="s">
        <v>164</v>
      </c>
      <c r="H182" s="75" t="s">
        <v>1943</v>
      </c>
      <c r="I182" s="75" t="s">
        <v>1944</v>
      </c>
      <c r="J182" s="75" t="s">
        <v>163</v>
      </c>
      <c r="K182" s="77">
        <v>2022</v>
      </c>
      <c r="L182" s="75" t="s">
        <v>42</v>
      </c>
      <c r="M182" s="75" t="s">
        <v>165</v>
      </c>
      <c r="N182" s="75" t="s">
        <v>1945</v>
      </c>
      <c r="O182" s="75" t="s">
        <v>1946</v>
      </c>
      <c r="P182" s="49">
        <f t="shared" ref="P182:P189" si="28">ROUND(V182*(100%-Discount),1)</f>
        <v>21.4</v>
      </c>
      <c r="Q182" s="16"/>
      <c r="R182" s="38" t="str">
        <f t="shared" ref="R182:R189" si="29">IF(Q182="","",Q182*P182)</f>
        <v/>
      </c>
      <c r="S182" s="78" t="str">
        <f t="shared" ref="S182:S189" si="30">IF(U182="","",HYPERLINK(U182,"Image"))</f>
        <v>Image</v>
      </c>
      <c r="T182" s="79">
        <v>9785171492670</v>
      </c>
      <c r="U182" s="75" t="s">
        <v>1947</v>
      </c>
      <c r="V182" s="80">
        <v>21.4</v>
      </c>
      <c r="W182" s="81" t="s">
        <v>1948</v>
      </c>
      <c r="X182" s="75" t="s">
        <v>1949</v>
      </c>
      <c r="Y182" s="75" t="s">
        <v>166</v>
      </c>
      <c r="Z182" s="75" t="s">
        <v>1950</v>
      </c>
      <c r="AA182" s="77">
        <v>361</v>
      </c>
    </row>
    <row r="183" spans="1:27" ht="16.5">
      <c r="A183" s="73">
        <v>44</v>
      </c>
      <c r="B183" s="74">
        <f t="shared" si="27"/>
        <v>9785171470630</v>
      </c>
      <c r="C183" s="75" t="s">
        <v>7</v>
      </c>
      <c r="D183" s="76" t="s">
        <v>14</v>
      </c>
      <c r="E183" s="84" t="s">
        <v>1484</v>
      </c>
      <c r="F183" s="77">
        <v>256</v>
      </c>
      <c r="G183" s="75" t="s">
        <v>1951</v>
      </c>
      <c r="H183" s="75" t="s">
        <v>1952</v>
      </c>
      <c r="I183" s="75" t="s">
        <v>1953</v>
      </c>
      <c r="J183" s="75" t="s">
        <v>161</v>
      </c>
      <c r="K183" s="77">
        <v>2022</v>
      </c>
      <c r="L183" s="75" t="s">
        <v>42</v>
      </c>
      <c r="M183" s="75" t="s">
        <v>1954</v>
      </c>
      <c r="N183" s="75" t="s">
        <v>1955</v>
      </c>
      <c r="O183" s="75" t="s">
        <v>1956</v>
      </c>
      <c r="P183" s="49">
        <f t="shared" si="28"/>
        <v>36</v>
      </c>
      <c r="Q183" s="16"/>
      <c r="R183" s="38" t="str">
        <f t="shared" si="29"/>
        <v/>
      </c>
      <c r="S183" s="78" t="str">
        <f t="shared" si="30"/>
        <v>Image</v>
      </c>
      <c r="T183" s="79">
        <v>9785171470630</v>
      </c>
      <c r="U183" s="75" t="s">
        <v>1957</v>
      </c>
      <c r="V183" s="80">
        <v>36</v>
      </c>
      <c r="W183" s="81" t="s">
        <v>1958</v>
      </c>
      <c r="X183" s="75" t="s">
        <v>1959</v>
      </c>
      <c r="Y183" s="75" t="s">
        <v>1960</v>
      </c>
      <c r="Z183" s="75" t="s">
        <v>1961</v>
      </c>
      <c r="AA183" s="77">
        <v>540</v>
      </c>
    </row>
    <row r="184" spans="1:27" ht="16.5">
      <c r="A184" s="73">
        <v>45</v>
      </c>
      <c r="B184" s="74">
        <f t="shared" si="27"/>
        <v>9785907473171</v>
      </c>
      <c r="C184" s="75" t="s">
        <v>7</v>
      </c>
      <c r="D184" s="76" t="s">
        <v>14</v>
      </c>
      <c r="E184" s="84" t="s">
        <v>1484</v>
      </c>
      <c r="F184" s="77">
        <v>224</v>
      </c>
      <c r="G184" s="75" t="s">
        <v>1962</v>
      </c>
      <c r="H184" s="75" t="s">
        <v>1963</v>
      </c>
      <c r="I184" s="75" t="s">
        <v>1964</v>
      </c>
      <c r="J184" s="75" t="s">
        <v>1965</v>
      </c>
      <c r="K184" s="77">
        <v>2022</v>
      </c>
      <c r="L184" s="75" t="s">
        <v>1966</v>
      </c>
      <c r="M184" s="75" t="s">
        <v>1967</v>
      </c>
      <c r="N184" s="75" t="s">
        <v>1968</v>
      </c>
      <c r="O184" s="75" t="s">
        <v>1969</v>
      </c>
      <c r="P184" s="49">
        <f t="shared" si="28"/>
        <v>60.7</v>
      </c>
      <c r="Q184" s="16"/>
      <c r="R184" s="38" t="str">
        <f t="shared" si="29"/>
        <v/>
      </c>
      <c r="S184" s="78" t="str">
        <f t="shared" si="30"/>
        <v>Image</v>
      </c>
      <c r="T184" s="79">
        <v>9785907473171</v>
      </c>
      <c r="U184" s="75" t="s">
        <v>1970</v>
      </c>
      <c r="V184" s="80">
        <v>60.7</v>
      </c>
      <c r="W184" s="81" t="s">
        <v>1971</v>
      </c>
      <c r="X184" s="75" t="s">
        <v>1972</v>
      </c>
      <c r="Y184" s="75" t="s">
        <v>1973</v>
      </c>
      <c r="Z184" s="75" t="s">
        <v>1974</v>
      </c>
      <c r="AA184" s="77">
        <v>380</v>
      </c>
    </row>
    <row r="185" spans="1:27" ht="16.5">
      <c r="A185" s="73">
        <v>46</v>
      </c>
      <c r="B185" s="74">
        <f t="shared" si="27"/>
        <v>9785041694708</v>
      </c>
      <c r="C185" s="75" t="s">
        <v>7</v>
      </c>
      <c r="D185" s="76" t="s">
        <v>14</v>
      </c>
      <c r="E185" s="84" t="s">
        <v>1484</v>
      </c>
      <c r="F185" s="77">
        <v>232</v>
      </c>
      <c r="G185" s="75" t="s">
        <v>1975</v>
      </c>
      <c r="H185" s="75" t="s">
        <v>1976</v>
      </c>
      <c r="I185" s="75" t="s">
        <v>1977</v>
      </c>
      <c r="J185" s="75" t="s">
        <v>1978</v>
      </c>
      <c r="K185" s="77">
        <v>2022</v>
      </c>
      <c r="L185" s="75" t="s">
        <v>1979</v>
      </c>
      <c r="M185" s="75" t="s">
        <v>1980</v>
      </c>
      <c r="N185" s="75" t="s">
        <v>1981</v>
      </c>
      <c r="O185" s="75" t="s">
        <v>1982</v>
      </c>
      <c r="P185" s="49">
        <f t="shared" si="28"/>
        <v>30.4</v>
      </c>
      <c r="Q185" s="16"/>
      <c r="R185" s="38" t="str">
        <f t="shared" si="29"/>
        <v/>
      </c>
      <c r="S185" s="78" t="str">
        <f t="shared" si="30"/>
        <v>Image</v>
      </c>
      <c r="T185" s="79">
        <v>9785041694708</v>
      </c>
      <c r="U185" s="75" t="s">
        <v>1983</v>
      </c>
      <c r="V185" s="80">
        <v>30.4</v>
      </c>
      <c r="W185" s="81" t="s">
        <v>1984</v>
      </c>
      <c r="X185" s="75" t="s">
        <v>1985</v>
      </c>
      <c r="Y185" s="75" t="s">
        <v>1986</v>
      </c>
      <c r="Z185" s="75" t="s">
        <v>1987</v>
      </c>
      <c r="AA185" s="77">
        <v>477</v>
      </c>
    </row>
    <row r="186" spans="1:27" ht="16.5">
      <c r="A186" s="73">
        <v>47</v>
      </c>
      <c r="B186" s="74">
        <f t="shared" si="27"/>
        <v>9785389195813</v>
      </c>
      <c r="C186" s="75" t="s">
        <v>7</v>
      </c>
      <c r="D186" s="76" t="s">
        <v>14</v>
      </c>
      <c r="E186" s="84" t="s">
        <v>1484</v>
      </c>
      <c r="F186" s="77">
        <v>384</v>
      </c>
      <c r="G186" s="75" t="s">
        <v>1988</v>
      </c>
      <c r="H186" s="75" t="s">
        <v>1989</v>
      </c>
      <c r="I186" s="83" t="s">
        <v>2731</v>
      </c>
      <c r="J186" s="75" t="s">
        <v>121</v>
      </c>
      <c r="K186" s="77">
        <v>2022</v>
      </c>
      <c r="L186" s="75" t="s">
        <v>1575</v>
      </c>
      <c r="M186" s="75" t="s">
        <v>1990</v>
      </c>
      <c r="N186" s="75" t="s">
        <v>1991</v>
      </c>
      <c r="O186" s="83" t="s">
        <v>2776</v>
      </c>
      <c r="P186" s="49">
        <f t="shared" si="28"/>
        <v>39.1</v>
      </c>
      <c r="Q186" s="16"/>
      <c r="R186" s="38" t="str">
        <f t="shared" si="29"/>
        <v/>
      </c>
      <c r="S186" s="78" t="str">
        <f t="shared" si="30"/>
        <v>Image</v>
      </c>
      <c r="T186" s="79">
        <v>9785389195813</v>
      </c>
      <c r="U186" s="75" t="s">
        <v>1992</v>
      </c>
      <c r="V186" s="80">
        <v>39.1</v>
      </c>
      <c r="W186" s="81" t="s">
        <v>1993</v>
      </c>
      <c r="X186" s="83" t="s">
        <v>2776</v>
      </c>
      <c r="Y186" s="75" t="s">
        <v>1990</v>
      </c>
      <c r="Z186" s="75" t="s">
        <v>1994</v>
      </c>
      <c r="AA186" s="77">
        <v>511</v>
      </c>
    </row>
    <row r="187" spans="1:27" ht="16.5">
      <c r="A187" s="73">
        <v>48</v>
      </c>
      <c r="B187" s="74">
        <f t="shared" si="27"/>
        <v>9785171480080</v>
      </c>
      <c r="C187" s="75" t="s">
        <v>7</v>
      </c>
      <c r="D187" s="76" t="s">
        <v>14</v>
      </c>
      <c r="E187" s="84" t="s">
        <v>1484</v>
      </c>
      <c r="F187" s="77">
        <v>384</v>
      </c>
      <c r="G187" s="75" t="s">
        <v>1995</v>
      </c>
      <c r="H187" s="75" t="s">
        <v>1996</v>
      </c>
      <c r="I187" s="75" t="s">
        <v>1997</v>
      </c>
      <c r="J187" s="75" t="s">
        <v>1998</v>
      </c>
      <c r="K187" s="77">
        <v>2022</v>
      </c>
      <c r="L187" s="75" t="s">
        <v>42</v>
      </c>
      <c r="M187" s="75" t="s">
        <v>1999</v>
      </c>
      <c r="N187" s="75" t="s">
        <v>2000</v>
      </c>
      <c r="O187" s="75" t="s">
        <v>2001</v>
      </c>
      <c r="P187" s="49">
        <f t="shared" si="28"/>
        <v>40.5</v>
      </c>
      <c r="Q187" s="16"/>
      <c r="R187" s="38" t="str">
        <f t="shared" si="29"/>
        <v/>
      </c>
      <c r="S187" s="78" t="str">
        <f t="shared" si="30"/>
        <v>Image</v>
      </c>
      <c r="T187" s="79">
        <v>9785171480080</v>
      </c>
      <c r="U187" s="75" t="s">
        <v>2002</v>
      </c>
      <c r="V187" s="80">
        <v>40.5</v>
      </c>
      <c r="W187" s="81" t="s">
        <v>2003</v>
      </c>
      <c r="X187" s="75" t="s">
        <v>2004</v>
      </c>
      <c r="Y187" s="75" t="s">
        <v>2005</v>
      </c>
      <c r="Z187" s="75" t="s">
        <v>2006</v>
      </c>
      <c r="AA187" s="77">
        <v>637</v>
      </c>
    </row>
    <row r="188" spans="1:27" ht="16.5">
      <c r="A188" s="73">
        <v>49</v>
      </c>
      <c r="B188" s="74">
        <f t="shared" si="27"/>
        <v>9785041589486</v>
      </c>
      <c r="C188" s="75" t="s">
        <v>7</v>
      </c>
      <c r="D188" s="76" t="s">
        <v>106</v>
      </c>
      <c r="E188" s="84" t="s">
        <v>1484</v>
      </c>
      <c r="F188" s="77">
        <v>416</v>
      </c>
      <c r="G188" s="75" t="s">
        <v>2007</v>
      </c>
      <c r="H188" s="75" t="s">
        <v>2008</v>
      </c>
      <c r="I188" s="75" t="s">
        <v>2009</v>
      </c>
      <c r="J188" s="75" t="s">
        <v>2010</v>
      </c>
      <c r="K188" s="77">
        <v>2022</v>
      </c>
      <c r="L188" s="75" t="s">
        <v>45</v>
      </c>
      <c r="M188" s="75" t="s">
        <v>2011</v>
      </c>
      <c r="N188" s="75" t="s">
        <v>2012</v>
      </c>
      <c r="O188" s="75" t="s">
        <v>2013</v>
      </c>
      <c r="P188" s="49">
        <f t="shared" si="28"/>
        <v>33</v>
      </c>
      <c r="Q188" s="16"/>
      <c r="R188" s="38" t="str">
        <f t="shared" si="29"/>
        <v/>
      </c>
      <c r="S188" s="78" t="str">
        <f t="shared" si="30"/>
        <v>Image</v>
      </c>
      <c r="T188" s="79">
        <v>9785041589486</v>
      </c>
      <c r="U188" s="75" t="s">
        <v>2014</v>
      </c>
      <c r="V188" s="80">
        <v>33</v>
      </c>
      <c r="W188" s="81" t="s">
        <v>2015</v>
      </c>
      <c r="X188" s="75" t="s">
        <v>2016</v>
      </c>
      <c r="Y188" s="75" t="s">
        <v>2017</v>
      </c>
      <c r="Z188" s="75" t="s">
        <v>2018</v>
      </c>
      <c r="AA188" s="77">
        <v>605</v>
      </c>
    </row>
    <row r="189" spans="1:27" ht="16.5">
      <c r="A189" s="73">
        <v>50</v>
      </c>
      <c r="B189" s="74">
        <f t="shared" si="27"/>
        <v>9789659301423</v>
      </c>
      <c r="C189" s="75" t="s">
        <v>7</v>
      </c>
      <c r="D189" s="76" t="s">
        <v>106</v>
      </c>
      <c r="E189" s="84" t="s">
        <v>1484</v>
      </c>
      <c r="F189" s="77">
        <v>488</v>
      </c>
      <c r="G189" s="75" t="s">
        <v>2019</v>
      </c>
      <c r="H189" s="75" t="s">
        <v>2020</v>
      </c>
      <c r="I189" s="75" t="s">
        <v>2021</v>
      </c>
      <c r="J189" s="75"/>
      <c r="K189" s="77">
        <v>2022</v>
      </c>
      <c r="L189" s="75" t="s">
        <v>1507</v>
      </c>
      <c r="M189" s="75" t="s">
        <v>2022</v>
      </c>
      <c r="N189" s="75" t="s">
        <v>2023</v>
      </c>
      <c r="O189" s="75" t="s">
        <v>2024</v>
      </c>
      <c r="P189" s="49">
        <f t="shared" si="28"/>
        <v>58.1</v>
      </c>
      <c r="Q189" s="16"/>
      <c r="R189" s="38" t="str">
        <f t="shared" si="29"/>
        <v/>
      </c>
      <c r="S189" s="78" t="str">
        <f t="shared" si="30"/>
        <v>Image</v>
      </c>
      <c r="T189" s="79">
        <v>9789659301423</v>
      </c>
      <c r="U189" s="75" t="s">
        <v>2025</v>
      </c>
      <c r="V189" s="80">
        <v>58.1</v>
      </c>
      <c r="W189" s="81" t="s">
        <v>2026</v>
      </c>
      <c r="X189" s="75" t="s">
        <v>2027</v>
      </c>
      <c r="Y189" s="75" t="s">
        <v>2028</v>
      </c>
      <c r="Z189" s="75" t="s">
        <v>2029</v>
      </c>
      <c r="AA189" s="77">
        <v>742</v>
      </c>
    </row>
    <row r="190" spans="1:27">
      <c r="A190" s="57"/>
      <c r="B190" s="85"/>
      <c r="C190" s="85"/>
      <c r="D190" s="85"/>
      <c r="E190" s="85"/>
      <c r="F190" s="85"/>
      <c r="G190" s="85"/>
      <c r="H190" s="85"/>
      <c r="I190" s="58"/>
      <c r="J190" s="58"/>
      <c r="K190" s="59"/>
      <c r="L190" s="59"/>
      <c r="M190" s="60"/>
      <c r="N190" s="58"/>
      <c r="O190" s="60"/>
      <c r="P190" s="61" t="s">
        <v>20</v>
      </c>
      <c r="Q190" s="62">
        <f>Q_3</f>
        <v>0</v>
      </c>
      <c r="R190" s="63">
        <f>S_3</f>
        <v>0</v>
      </c>
      <c r="S190" s="64"/>
      <c r="T190"/>
    </row>
    <row r="191" spans="1:27" s="56" customFormat="1" ht="30.75" customHeight="1">
      <c r="A191" s="51" t="s">
        <v>6</v>
      </c>
      <c r="B191" s="51" t="s">
        <v>25</v>
      </c>
      <c r="C191" s="51" t="s">
        <v>5</v>
      </c>
      <c r="D191" s="51" t="s">
        <v>0</v>
      </c>
      <c r="E191" s="51" t="s">
        <v>41</v>
      </c>
      <c r="F191" s="52" t="s">
        <v>31</v>
      </c>
      <c r="G191" s="51" t="s">
        <v>34</v>
      </c>
      <c r="H191" s="51" t="s">
        <v>35</v>
      </c>
      <c r="I191" s="51" t="s">
        <v>36</v>
      </c>
      <c r="J191" s="52" t="s">
        <v>28</v>
      </c>
      <c r="K191" s="51" t="s">
        <v>3</v>
      </c>
      <c r="L191" s="52" t="s">
        <v>1</v>
      </c>
      <c r="M191" s="51" t="s">
        <v>30</v>
      </c>
      <c r="N191" s="51" t="s">
        <v>2</v>
      </c>
      <c r="O191" s="51" t="s">
        <v>4</v>
      </c>
      <c r="P191" s="53" t="str">
        <f>IF(Discount=0,"List PRICE","Net PRICE with "&amp;TEXT(Discount,"0%")&amp;" Discount")</f>
        <v>List PRICE</v>
      </c>
      <c r="Q191" s="54" t="s">
        <v>9</v>
      </c>
      <c r="R191" s="52" t="s">
        <v>10</v>
      </c>
      <c r="S191" s="51" t="s">
        <v>29</v>
      </c>
      <c r="T191" s="55" t="s">
        <v>25</v>
      </c>
      <c r="U191" s="55" t="s">
        <v>32</v>
      </c>
      <c r="V191" s="55" t="s">
        <v>112</v>
      </c>
      <c r="W191" s="55" t="s">
        <v>183</v>
      </c>
      <c r="X191" s="55" t="s">
        <v>2698</v>
      </c>
      <c r="Y191" s="55" t="s">
        <v>2700</v>
      </c>
      <c r="Z191" s="55" t="s">
        <v>2701</v>
      </c>
      <c r="AA191" s="55" t="s">
        <v>2699</v>
      </c>
    </row>
    <row r="192" spans="1:27" s="4" customFormat="1" ht="20.25">
      <c r="A192" s="19" t="s">
        <v>23</v>
      </c>
      <c r="B192" s="19"/>
      <c r="C192" s="19"/>
      <c r="D192" s="19"/>
      <c r="E192" s="20"/>
      <c r="F192" s="19"/>
      <c r="G192" s="19"/>
      <c r="H192" s="19"/>
      <c r="I192" s="19"/>
      <c r="J192" s="19"/>
      <c r="K192" s="20"/>
      <c r="L192" s="19"/>
      <c r="M192" s="19"/>
      <c r="N192" s="19" t="s">
        <v>23</v>
      </c>
      <c r="O192" s="19"/>
      <c r="P192" s="50"/>
      <c r="Q192" s="42">
        <f>SUM(Q193:Q256)</f>
        <v>0</v>
      </c>
      <c r="R192" s="65">
        <f>SUM(R193:R256)</f>
        <v>0</v>
      </c>
      <c r="S192" s="21"/>
      <c r="T192" s="17"/>
      <c r="U192" s="18"/>
      <c r="V192" s="71"/>
      <c r="W192" s="72"/>
      <c r="X192" s="72"/>
      <c r="Y192" s="72"/>
      <c r="Z192" s="72"/>
      <c r="AA192" s="72"/>
    </row>
    <row r="193" spans="1:27" ht="16.5">
      <c r="A193" s="73">
        <v>1</v>
      </c>
      <c r="B193" s="74">
        <f t="shared" ref="B193:B252" si="31">HYPERLINK("https://sentrumbookstore.com/catalog/books/"&amp;T193&amp;"/",T193)</f>
        <v>9785907377394</v>
      </c>
      <c r="C193" s="75" t="s">
        <v>7</v>
      </c>
      <c r="D193" s="76" t="s">
        <v>18</v>
      </c>
      <c r="E193" s="84" t="s">
        <v>8</v>
      </c>
      <c r="F193" s="77">
        <v>224</v>
      </c>
      <c r="G193" s="75" t="s">
        <v>2030</v>
      </c>
      <c r="H193" s="75" t="s">
        <v>2031</v>
      </c>
      <c r="I193" s="75" t="s">
        <v>2032</v>
      </c>
      <c r="J193" s="75" t="s">
        <v>2033</v>
      </c>
      <c r="K193" s="77">
        <v>2022</v>
      </c>
      <c r="L193" s="75" t="s">
        <v>2034</v>
      </c>
      <c r="M193" s="75" t="s">
        <v>2035</v>
      </c>
      <c r="N193" s="75" t="s">
        <v>2036</v>
      </c>
      <c r="O193" s="75" t="s">
        <v>2037</v>
      </c>
      <c r="P193" s="49">
        <f t="shared" ref="P193:P221" si="32">ROUND(V193*(100%-Discount),1)</f>
        <v>44.4</v>
      </c>
      <c r="Q193" s="16"/>
      <c r="R193" s="38" t="str">
        <f t="shared" ref="R193:R252" si="33">IF(Q193="","",Q193*P193)</f>
        <v/>
      </c>
      <c r="S193" s="78" t="str">
        <f t="shared" ref="S193:S252" si="34">IF(U193="","",HYPERLINK(U193,"Image"))</f>
        <v>Image</v>
      </c>
      <c r="T193" s="79">
        <v>9785907377394</v>
      </c>
      <c r="U193" s="75" t="s">
        <v>2038</v>
      </c>
      <c r="V193" s="80">
        <v>44.4</v>
      </c>
      <c r="W193" s="81" t="s">
        <v>2039</v>
      </c>
      <c r="X193" s="75" t="s">
        <v>2040</v>
      </c>
      <c r="Y193" s="75" t="s">
        <v>2035</v>
      </c>
      <c r="Z193" s="75" t="s">
        <v>2041</v>
      </c>
      <c r="AA193" s="77">
        <v>287</v>
      </c>
    </row>
    <row r="194" spans="1:27" ht="16.5">
      <c r="A194" s="73">
        <v>2</v>
      </c>
      <c r="B194" s="74">
        <f t="shared" si="31"/>
        <v>9785433509528</v>
      </c>
      <c r="C194" s="75" t="s">
        <v>7</v>
      </c>
      <c r="D194" s="76" t="s">
        <v>18</v>
      </c>
      <c r="E194" s="84" t="s">
        <v>8</v>
      </c>
      <c r="F194" s="77">
        <v>24</v>
      </c>
      <c r="G194" s="75" t="s">
        <v>2042</v>
      </c>
      <c r="H194" s="75" t="s">
        <v>2043</v>
      </c>
      <c r="I194" s="75" t="s">
        <v>2044</v>
      </c>
      <c r="J194" s="75" t="s">
        <v>2045</v>
      </c>
      <c r="K194" s="77">
        <v>2022</v>
      </c>
      <c r="L194" s="75" t="s">
        <v>2046</v>
      </c>
      <c r="M194" s="75" t="s">
        <v>2047</v>
      </c>
      <c r="N194" s="75" t="s">
        <v>2048</v>
      </c>
      <c r="O194" s="75" t="s">
        <v>2049</v>
      </c>
      <c r="P194" s="49">
        <f t="shared" si="32"/>
        <v>55.5</v>
      </c>
      <c r="Q194" s="16"/>
      <c r="R194" s="38" t="str">
        <f t="shared" si="33"/>
        <v/>
      </c>
      <c r="S194" s="78" t="str">
        <f t="shared" si="34"/>
        <v>Image</v>
      </c>
      <c r="T194" s="79">
        <v>9785433509528</v>
      </c>
      <c r="U194" s="75" t="s">
        <v>2050</v>
      </c>
      <c r="V194" s="80">
        <v>55.5</v>
      </c>
      <c r="W194" s="81" t="s">
        <v>2051</v>
      </c>
      <c r="X194" s="75" t="s">
        <v>2052</v>
      </c>
      <c r="Y194" s="75" t="s">
        <v>2053</v>
      </c>
      <c r="Z194" s="75" t="s">
        <v>2054</v>
      </c>
      <c r="AA194" s="77">
        <v>437</v>
      </c>
    </row>
    <row r="195" spans="1:27" ht="16.5">
      <c r="A195" s="73">
        <v>3</v>
      </c>
      <c r="B195" s="74">
        <f t="shared" si="31"/>
        <v>9785433509566</v>
      </c>
      <c r="C195" s="75" t="s">
        <v>7</v>
      </c>
      <c r="D195" s="76" t="s">
        <v>18</v>
      </c>
      <c r="E195" s="84" t="s">
        <v>8</v>
      </c>
      <c r="F195" s="77">
        <v>20</v>
      </c>
      <c r="G195" s="75" t="s">
        <v>2055</v>
      </c>
      <c r="H195" s="75" t="s">
        <v>2056</v>
      </c>
      <c r="I195" s="75" t="s">
        <v>2057</v>
      </c>
      <c r="J195" s="75" t="s">
        <v>2045</v>
      </c>
      <c r="K195" s="77">
        <v>2022</v>
      </c>
      <c r="L195" s="75" t="s">
        <v>2046</v>
      </c>
      <c r="M195" s="75" t="s">
        <v>2058</v>
      </c>
      <c r="N195" s="75" t="s">
        <v>2059</v>
      </c>
      <c r="O195" s="75" t="s">
        <v>2060</v>
      </c>
      <c r="P195" s="49">
        <f t="shared" si="32"/>
        <v>55.1</v>
      </c>
      <c r="Q195" s="16"/>
      <c r="R195" s="38" t="str">
        <f t="shared" si="33"/>
        <v/>
      </c>
      <c r="S195" s="78" t="str">
        <f t="shared" si="34"/>
        <v>Image</v>
      </c>
      <c r="T195" s="79">
        <v>9785433509566</v>
      </c>
      <c r="U195" s="75" t="s">
        <v>2061</v>
      </c>
      <c r="V195" s="80">
        <v>55.1</v>
      </c>
      <c r="W195" s="81" t="s">
        <v>2062</v>
      </c>
      <c r="X195" s="75" t="s">
        <v>2063</v>
      </c>
      <c r="Y195" s="75" t="s">
        <v>2064</v>
      </c>
      <c r="Z195" s="75" t="s">
        <v>2065</v>
      </c>
      <c r="AA195" s="77">
        <v>421</v>
      </c>
    </row>
    <row r="196" spans="1:27" ht="16.5">
      <c r="A196" s="73">
        <v>4</v>
      </c>
      <c r="B196" s="74">
        <f t="shared" si="31"/>
        <v>9785171505899</v>
      </c>
      <c r="C196" s="75" t="s">
        <v>7</v>
      </c>
      <c r="D196" s="76" t="s">
        <v>18</v>
      </c>
      <c r="E196" s="84" t="s">
        <v>1484</v>
      </c>
      <c r="F196" s="77">
        <v>144</v>
      </c>
      <c r="G196" s="75" t="s">
        <v>2066</v>
      </c>
      <c r="H196" s="75" t="s">
        <v>2067</v>
      </c>
      <c r="I196" s="75" t="s">
        <v>2068</v>
      </c>
      <c r="J196" s="75" t="s">
        <v>2069</v>
      </c>
      <c r="K196" s="77">
        <v>2022</v>
      </c>
      <c r="L196" s="75" t="s">
        <v>108</v>
      </c>
      <c r="M196" s="75" t="s">
        <v>2070</v>
      </c>
      <c r="N196" s="75" t="s">
        <v>2071</v>
      </c>
      <c r="O196" s="75" t="s">
        <v>2072</v>
      </c>
      <c r="P196" s="49">
        <f t="shared" si="32"/>
        <v>20.3</v>
      </c>
      <c r="Q196" s="16"/>
      <c r="R196" s="38" t="str">
        <f t="shared" si="33"/>
        <v/>
      </c>
      <c r="S196" s="78" t="str">
        <f t="shared" si="34"/>
        <v>Image</v>
      </c>
      <c r="T196" s="79">
        <v>9785171505899</v>
      </c>
      <c r="U196" s="75" t="s">
        <v>2073</v>
      </c>
      <c r="V196" s="80">
        <v>20.3</v>
      </c>
      <c r="W196" s="81" t="s">
        <v>2074</v>
      </c>
      <c r="X196" s="75" t="s">
        <v>2075</v>
      </c>
      <c r="Y196" s="75" t="s">
        <v>2076</v>
      </c>
      <c r="Z196" s="75" t="s">
        <v>2077</v>
      </c>
      <c r="AA196" s="77">
        <v>540</v>
      </c>
    </row>
    <row r="197" spans="1:27" ht="16.5">
      <c r="A197" s="73">
        <v>5</v>
      </c>
      <c r="B197" s="74">
        <f t="shared" si="31"/>
        <v>9785171509651</v>
      </c>
      <c r="C197" s="75" t="s">
        <v>7</v>
      </c>
      <c r="D197" s="76" t="s">
        <v>18</v>
      </c>
      <c r="E197" s="84" t="s">
        <v>1484</v>
      </c>
      <c r="F197" s="77">
        <v>160</v>
      </c>
      <c r="G197" s="75" t="s">
        <v>2078</v>
      </c>
      <c r="H197" s="75" t="s">
        <v>2079</v>
      </c>
      <c r="I197" s="75" t="s">
        <v>2080</v>
      </c>
      <c r="J197" s="75" t="s">
        <v>2081</v>
      </c>
      <c r="K197" s="77">
        <v>2022</v>
      </c>
      <c r="L197" s="75" t="s">
        <v>109</v>
      </c>
      <c r="M197" s="75" t="s">
        <v>2082</v>
      </c>
      <c r="N197" s="75" t="s">
        <v>2083</v>
      </c>
      <c r="O197" s="75" t="s">
        <v>2084</v>
      </c>
      <c r="P197" s="49">
        <f t="shared" si="32"/>
        <v>40</v>
      </c>
      <c r="Q197" s="16"/>
      <c r="R197" s="38" t="str">
        <f t="shared" si="33"/>
        <v/>
      </c>
      <c r="S197" s="78" t="str">
        <f t="shared" si="34"/>
        <v>Image</v>
      </c>
      <c r="T197" s="79">
        <v>9785171509651</v>
      </c>
      <c r="U197" s="75" t="s">
        <v>2085</v>
      </c>
      <c r="V197" s="80">
        <v>40</v>
      </c>
      <c r="W197" s="81" t="s">
        <v>2086</v>
      </c>
      <c r="X197" s="75" t="s">
        <v>2087</v>
      </c>
      <c r="Y197" s="75" t="s">
        <v>2088</v>
      </c>
      <c r="Z197" s="75" t="s">
        <v>2089</v>
      </c>
      <c r="AA197" s="77">
        <v>691</v>
      </c>
    </row>
    <row r="198" spans="1:27" ht="16.5">
      <c r="A198" s="73">
        <v>6</v>
      </c>
      <c r="B198" s="74">
        <f t="shared" si="31"/>
        <v>9785171506698</v>
      </c>
      <c r="C198" s="75" t="s">
        <v>7</v>
      </c>
      <c r="D198" s="76" t="s">
        <v>18</v>
      </c>
      <c r="E198" s="84" t="s">
        <v>1484</v>
      </c>
      <c r="F198" s="77">
        <v>64</v>
      </c>
      <c r="G198" s="75" t="s">
        <v>168</v>
      </c>
      <c r="H198" s="75" t="s">
        <v>2090</v>
      </c>
      <c r="I198" s="75" t="s">
        <v>2091</v>
      </c>
      <c r="J198" s="75" t="s">
        <v>2092</v>
      </c>
      <c r="K198" s="77">
        <v>2022</v>
      </c>
      <c r="L198" s="75" t="s">
        <v>108</v>
      </c>
      <c r="M198" s="75" t="s">
        <v>169</v>
      </c>
      <c r="N198" s="75" t="s">
        <v>2093</v>
      </c>
      <c r="O198" s="75" t="s">
        <v>2094</v>
      </c>
      <c r="P198" s="49">
        <f t="shared" si="32"/>
        <v>11.8</v>
      </c>
      <c r="Q198" s="16"/>
      <c r="R198" s="38" t="str">
        <f t="shared" si="33"/>
        <v/>
      </c>
      <c r="S198" s="78" t="str">
        <f t="shared" si="34"/>
        <v>Image</v>
      </c>
      <c r="T198" s="79">
        <v>9785171506698</v>
      </c>
      <c r="U198" s="75" t="s">
        <v>2095</v>
      </c>
      <c r="V198" s="80">
        <v>11.8</v>
      </c>
      <c r="W198" s="81" t="s">
        <v>2096</v>
      </c>
      <c r="X198" s="75" t="s">
        <v>2097</v>
      </c>
      <c r="Y198" s="75" t="s">
        <v>170</v>
      </c>
      <c r="Z198" s="75" t="s">
        <v>2098</v>
      </c>
      <c r="AA198" s="77">
        <v>194</v>
      </c>
    </row>
    <row r="199" spans="1:27" ht="16.5">
      <c r="A199" s="73">
        <v>7</v>
      </c>
      <c r="B199" s="74">
        <f t="shared" si="31"/>
        <v>9785171506889</v>
      </c>
      <c r="C199" s="75" t="s">
        <v>7</v>
      </c>
      <c r="D199" s="76" t="s">
        <v>18</v>
      </c>
      <c r="E199" s="84" t="s">
        <v>1484</v>
      </c>
      <c r="F199" s="77">
        <v>144</v>
      </c>
      <c r="G199" s="75" t="s">
        <v>168</v>
      </c>
      <c r="H199" s="75" t="s">
        <v>2099</v>
      </c>
      <c r="I199" s="75" t="s">
        <v>2100</v>
      </c>
      <c r="J199" s="75" t="s">
        <v>2101</v>
      </c>
      <c r="K199" s="77">
        <v>2022</v>
      </c>
      <c r="L199" s="75" t="s">
        <v>108</v>
      </c>
      <c r="M199" s="75" t="s">
        <v>169</v>
      </c>
      <c r="N199" s="75" t="s">
        <v>2102</v>
      </c>
      <c r="O199" s="75" t="s">
        <v>2103</v>
      </c>
      <c r="P199" s="49">
        <f t="shared" si="32"/>
        <v>28.6</v>
      </c>
      <c r="Q199" s="16"/>
      <c r="R199" s="38" t="str">
        <f t="shared" si="33"/>
        <v/>
      </c>
      <c r="S199" s="78" t="str">
        <f t="shared" si="34"/>
        <v>Image</v>
      </c>
      <c r="T199" s="79">
        <v>9785171506889</v>
      </c>
      <c r="U199" s="75" t="s">
        <v>2104</v>
      </c>
      <c r="V199" s="80">
        <v>28.6</v>
      </c>
      <c r="W199" s="81" t="s">
        <v>2105</v>
      </c>
      <c r="X199" s="75" t="s">
        <v>2106</v>
      </c>
      <c r="Y199" s="75" t="s">
        <v>170</v>
      </c>
      <c r="Z199" s="75" t="s">
        <v>2107</v>
      </c>
      <c r="AA199" s="77">
        <v>540</v>
      </c>
    </row>
    <row r="200" spans="1:27" ht="16.5">
      <c r="A200" s="73">
        <v>8</v>
      </c>
      <c r="B200" s="74">
        <f t="shared" si="31"/>
        <v>9785389193390</v>
      </c>
      <c r="C200" s="75" t="s">
        <v>7</v>
      </c>
      <c r="D200" s="76" t="s">
        <v>18</v>
      </c>
      <c r="E200" s="84" t="s">
        <v>8</v>
      </c>
      <c r="F200" s="77">
        <v>48</v>
      </c>
      <c r="G200" s="75" t="s">
        <v>2108</v>
      </c>
      <c r="H200" s="75" t="s">
        <v>2109</v>
      </c>
      <c r="I200" s="83" t="s">
        <v>2732</v>
      </c>
      <c r="J200" s="75" t="s">
        <v>2110</v>
      </c>
      <c r="K200" s="77">
        <v>2022</v>
      </c>
      <c r="L200" s="75" t="s">
        <v>2111</v>
      </c>
      <c r="M200" s="75" t="s">
        <v>2112</v>
      </c>
      <c r="N200" s="75" t="s">
        <v>2113</v>
      </c>
      <c r="O200" s="83" t="s">
        <v>2777</v>
      </c>
      <c r="P200" s="49">
        <f t="shared" si="32"/>
        <v>44.2</v>
      </c>
      <c r="Q200" s="16"/>
      <c r="R200" s="38" t="str">
        <f t="shared" si="33"/>
        <v/>
      </c>
      <c r="S200" s="78" t="str">
        <f t="shared" si="34"/>
        <v>Image</v>
      </c>
      <c r="T200" s="79">
        <v>9785389193390</v>
      </c>
      <c r="U200" s="75" t="s">
        <v>2114</v>
      </c>
      <c r="V200" s="80">
        <v>44.2</v>
      </c>
      <c r="W200" s="81" t="s">
        <v>2115</v>
      </c>
      <c r="X200" s="83" t="s">
        <v>2777</v>
      </c>
      <c r="Y200" s="75" t="s">
        <v>2116</v>
      </c>
      <c r="Z200" s="75" t="s">
        <v>2117</v>
      </c>
      <c r="AA200" s="77">
        <v>670</v>
      </c>
    </row>
    <row r="201" spans="1:27" ht="16.5">
      <c r="A201" s="73">
        <v>9</v>
      </c>
      <c r="B201" s="74">
        <f t="shared" si="31"/>
        <v>9785171506216</v>
      </c>
      <c r="C201" s="75" t="s">
        <v>7</v>
      </c>
      <c r="D201" s="76" t="s">
        <v>18</v>
      </c>
      <c r="E201" s="84" t="s">
        <v>1484</v>
      </c>
      <c r="F201" s="77">
        <v>128</v>
      </c>
      <c r="G201" s="75" t="s">
        <v>2118</v>
      </c>
      <c r="H201" s="75" t="s">
        <v>2119</v>
      </c>
      <c r="I201" s="75" t="s">
        <v>2120</v>
      </c>
      <c r="J201" s="75" t="s">
        <v>2121</v>
      </c>
      <c r="K201" s="77">
        <v>2022</v>
      </c>
      <c r="L201" s="75" t="s">
        <v>107</v>
      </c>
      <c r="M201" s="75" t="s">
        <v>2122</v>
      </c>
      <c r="N201" s="75" t="s">
        <v>2123</v>
      </c>
      <c r="O201" s="75" t="s">
        <v>2124</v>
      </c>
      <c r="P201" s="49">
        <f t="shared" si="32"/>
        <v>26.5</v>
      </c>
      <c r="Q201" s="16"/>
      <c r="R201" s="38" t="str">
        <f t="shared" si="33"/>
        <v/>
      </c>
      <c r="S201" s="78" t="str">
        <f t="shared" si="34"/>
        <v>Image</v>
      </c>
      <c r="T201" s="79">
        <v>9785171506216</v>
      </c>
      <c r="U201" s="75" t="s">
        <v>2125</v>
      </c>
      <c r="V201" s="80">
        <v>26.5</v>
      </c>
      <c r="W201" s="81" t="s">
        <v>2126</v>
      </c>
      <c r="X201" s="75" t="s">
        <v>2127</v>
      </c>
      <c r="Y201" s="75" t="s">
        <v>2122</v>
      </c>
      <c r="Z201" s="75" t="s">
        <v>2128</v>
      </c>
      <c r="AA201" s="77">
        <v>413</v>
      </c>
    </row>
    <row r="202" spans="1:27" ht="16.5">
      <c r="A202" s="73">
        <v>10</v>
      </c>
      <c r="B202" s="74">
        <f t="shared" si="31"/>
        <v>9785171501679</v>
      </c>
      <c r="C202" s="75" t="s">
        <v>7</v>
      </c>
      <c r="D202" s="76" t="s">
        <v>18</v>
      </c>
      <c r="E202" s="84" t="s">
        <v>1484</v>
      </c>
      <c r="F202" s="77">
        <v>384</v>
      </c>
      <c r="G202" s="75" t="s">
        <v>2129</v>
      </c>
      <c r="H202" s="75" t="s">
        <v>2130</v>
      </c>
      <c r="I202" s="75" t="s">
        <v>2131</v>
      </c>
      <c r="J202" s="75" t="s">
        <v>2132</v>
      </c>
      <c r="K202" s="77">
        <v>2022</v>
      </c>
      <c r="L202" s="75" t="s">
        <v>108</v>
      </c>
      <c r="M202" s="75" t="s">
        <v>2133</v>
      </c>
      <c r="N202" s="75" t="s">
        <v>2134</v>
      </c>
      <c r="O202" s="75" t="s">
        <v>2135</v>
      </c>
      <c r="P202" s="49">
        <f t="shared" si="32"/>
        <v>31.4</v>
      </c>
      <c r="Q202" s="16"/>
      <c r="R202" s="38" t="str">
        <f t="shared" si="33"/>
        <v/>
      </c>
      <c r="S202" s="78" t="str">
        <f t="shared" si="34"/>
        <v>Image</v>
      </c>
      <c r="T202" s="79">
        <v>9785171501679</v>
      </c>
      <c r="U202" s="75" t="s">
        <v>2136</v>
      </c>
      <c r="V202" s="80">
        <v>31.4</v>
      </c>
      <c r="W202" s="81" t="s">
        <v>2137</v>
      </c>
      <c r="X202" s="75" t="s">
        <v>2138</v>
      </c>
      <c r="Y202" s="75" t="s">
        <v>2139</v>
      </c>
      <c r="Z202" s="75" t="s">
        <v>2140</v>
      </c>
      <c r="AA202" s="77">
        <v>552</v>
      </c>
    </row>
    <row r="203" spans="1:27" ht="16.5">
      <c r="A203" s="73">
        <v>11</v>
      </c>
      <c r="B203" s="74">
        <f t="shared" si="31"/>
        <v>9785604828618</v>
      </c>
      <c r="C203" s="75" t="s">
        <v>7</v>
      </c>
      <c r="D203" s="76" t="s">
        <v>18</v>
      </c>
      <c r="E203" s="84" t="s">
        <v>8</v>
      </c>
      <c r="F203" s="77">
        <v>80</v>
      </c>
      <c r="G203" s="75" t="s">
        <v>2141</v>
      </c>
      <c r="H203" s="75" t="s">
        <v>2142</v>
      </c>
      <c r="I203" s="83" t="s">
        <v>2733</v>
      </c>
      <c r="J203" s="75"/>
      <c r="K203" s="77">
        <v>2022</v>
      </c>
      <c r="L203" s="75" t="s">
        <v>2143</v>
      </c>
      <c r="M203" s="75" t="s">
        <v>2144</v>
      </c>
      <c r="N203" s="75" t="s">
        <v>2145</v>
      </c>
      <c r="O203" s="83" t="s">
        <v>2778</v>
      </c>
      <c r="P203" s="49">
        <f t="shared" si="32"/>
        <v>45</v>
      </c>
      <c r="Q203" s="16"/>
      <c r="R203" s="38" t="str">
        <f t="shared" si="33"/>
        <v/>
      </c>
      <c r="S203" s="78" t="str">
        <f t="shared" si="34"/>
        <v>Image</v>
      </c>
      <c r="T203" s="79">
        <v>9785604828618</v>
      </c>
      <c r="U203" s="75" t="s">
        <v>2146</v>
      </c>
      <c r="V203" s="80">
        <v>45</v>
      </c>
      <c r="W203" s="81" t="s">
        <v>2147</v>
      </c>
      <c r="X203" s="83" t="s">
        <v>2778</v>
      </c>
      <c r="Y203" s="75" t="s">
        <v>2148</v>
      </c>
      <c r="Z203" s="75" t="s">
        <v>2149</v>
      </c>
      <c r="AA203" s="77">
        <v>323.39999999999998</v>
      </c>
    </row>
    <row r="204" spans="1:27" ht="16.5">
      <c r="A204" s="73">
        <v>12</v>
      </c>
      <c r="B204" s="74">
        <f t="shared" si="31"/>
        <v>9785171513061</v>
      </c>
      <c r="C204" s="75" t="s">
        <v>7</v>
      </c>
      <c r="D204" s="76" t="s">
        <v>18</v>
      </c>
      <c r="E204" s="84" t="s">
        <v>1484</v>
      </c>
      <c r="F204" s="77">
        <v>128</v>
      </c>
      <c r="G204" s="75" t="s">
        <v>2150</v>
      </c>
      <c r="H204" s="75" t="s">
        <v>2151</v>
      </c>
      <c r="I204" s="75" t="s">
        <v>2152</v>
      </c>
      <c r="J204" s="75" t="s">
        <v>1942</v>
      </c>
      <c r="K204" s="77">
        <v>2022</v>
      </c>
      <c r="L204" s="75" t="s">
        <v>42</v>
      </c>
      <c r="M204" s="75" t="s">
        <v>2153</v>
      </c>
      <c r="N204" s="75" t="s">
        <v>2154</v>
      </c>
      <c r="O204" s="75" t="s">
        <v>2155</v>
      </c>
      <c r="P204" s="49">
        <f t="shared" si="32"/>
        <v>56.4</v>
      </c>
      <c r="Q204" s="16"/>
      <c r="R204" s="38" t="str">
        <f t="shared" si="33"/>
        <v/>
      </c>
      <c r="S204" s="78" t="str">
        <f t="shared" si="34"/>
        <v>Image</v>
      </c>
      <c r="T204" s="79">
        <v>9785171513061</v>
      </c>
      <c r="U204" s="75" t="s">
        <v>2156</v>
      </c>
      <c r="V204" s="80">
        <v>56.4</v>
      </c>
      <c r="W204" s="81" t="s">
        <v>2157</v>
      </c>
      <c r="X204" s="75" t="s">
        <v>2158</v>
      </c>
      <c r="Y204" s="75" t="s">
        <v>2159</v>
      </c>
      <c r="Z204" s="75" t="s">
        <v>2160</v>
      </c>
      <c r="AA204" s="77">
        <v>799</v>
      </c>
    </row>
    <row r="205" spans="1:27" ht="16.5">
      <c r="A205" s="73">
        <v>13</v>
      </c>
      <c r="B205" s="74">
        <f t="shared" si="31"/>
        <v>9785907545991</v>
      </c>
      <c r="C205" s="75" t="s">
        <v>7</v>
      </c>
      <c r="D205" s="76" t="s">
        <v>18</v>
      </c>
      <c r="E205" s="84" t="s">
        <v>8</v>
      </c>
      <c r="F205" s="77">
        <v>256</v>
      </c>
      <c r="G205" s="75" t="s">
        <v>2161</v>
      </c>
      <c r="H205" s="75" t="s">
        <v>2162</v>
      </c>
      <c r="I205" s="75" t="s">
        <v>2163</v>
      </c>
      <c r="J205" s="75" t="s">
        <v>263</v>
      </c>
      <c r="K205" s="77">
        <v>2022</v>
      </c>
      <c r="L205" s="75" t="s">
        <v>177</v>
      </c>
      <c r="M205" s="75" t="s">
        <v>2164</v>
      </c>
      <c r="N205" s="75" t="s">
        <v>2165</v>
      </c>
      <c r="O205" s="75" t="s">
        <v>2166</v>
      </c>
      <c r="P205" s="49">
        <f t="shared" si="32"/>
        <v>26.8</v>
      </c>
      <c r="Q205" s="16"/>
      <c r="R205" s="38" t="str">
        <f t="shared" si="33"/>
        <v/>
      </c>
      <c r="S205" s="78" t="str">
        <f t="shared" si="34"/>
        <v>Image</v>
      </c>
      <c r="T205" s="79">
        <v>9785907545991</v>
      </c>
      <c r="U205" s="75" t="s">
        <v>2167</v>
      </c>
      <c r="V205" s="80">
        <v>26.8</v>
      </c>
      <c r="W205" s="81" t="s">
        <v>2168</v>
      </c>
      <c r="X205" s="75" t="s">
        <v>2169</v>
      </c>
      <c r="Y205" s="75" t="s">
        <v>2170</v>
      </c>
      <c r="Z205" s="75" t="s">
        <v>2171</v>
      </c>
      <c r="AA205" s="77">
        <v>337</v>
      </c>
    </row>
    <row r="206" spans="1:27" ht="16.5">
      <c r="A206" s="73">
        <v>14</v>
      </c>
      <c r="B206" s="74">
        <f t="shared" si="31"/>
        <v>9785389218550</v>
      </c>
      <c r="C206" s="75" t="s">
        <v>7</v>
      </c>
      <c r="D206" s="76" t="s">
        <v>18</v>
      </c>
      <c r="E206" s="84" t="s">
        <v>8</v>
      </c>
      <c r="F206" s="77">
        <v>128</v>
      </c>
      <c r="G206" s="75" t="s">
        <v>2172</v>
      </c>
      <c r="H206" s="75" t="s">
        <v>2173</v>
      </c>
      <c r="I206" s="83" t="s">
        <v>2734</v>
      </c>
      <c r="J206" s="75" t="s">
        <v>2174</v>
      </c>
      <c r="K206" s="77">
        <v>2022</v>
      </c>
      <c r="L206" s="75" t="s">
        <v>2175</v>
      </c>
      <c r="M206" s="75" t="s">
        <v>2176</v>
      </c>
      <c r="N206" s="75" t="s">
        <v>2177</v>
      </c>
      <c r="O206" s="83" t="s">
        <v>2779</v>
      </c>
      <c r="P206" s="49">
        <f t="shared" si="32"/>
        <v>11.4</v>
      </c>
      <c r="Q206" s="16"/>
      <c r="R206" s="38" t="str">
        <f t="shared" si="33"/>
        <v/>
      </c>
      <c r="S206" s="78" t="str">
        <f t="shared" si="34"/>
        <v>Image</v>
      </c>
      <c r="T206" s="79">
        <v>9785389218550</v>
      </c>
      <c r="U206" s="75" t="s">
        <v>2178</v>
      </c>
      <c r="V206" s="80">
        <v>11.4</v>
      </c>
      <c r="W206" s="81" t="s">
        <v>2179</v>
      </c>
      <c r="X206" s="83" t="s">
        <v>2779</v>
      </c>
      <c r="Y206" s="75" t="s">
        <v>2180</v>
      </c>
      <c r="Z206" s="75" t="s">
        <v>2181</v>
      </c>
      <c r="AA206" s="77">
        <v>230</v>
      </c>
    </row>
    <row r="207" spans="1:27" ht="16.5">
      <c r="A207" s="73">
        <v>15</v>
      </c>
      <c r="B207" s="74">
        <f t="shared" si="31"/>
        <v>9785392361502</v>
      </c>
      <c r="C207" s="75" t="s">
        <v>7</v>
      </c>
      <c r="D207" s="76" t="s">
        <v>18</v>
      </c>
      <c r="E207" s="84" t="s">
        <v>8</v>
      </c>
      <c r="F207" s="77">
        <v>72</v>
      </c>
      <c r="G207" s="75" t="s">
        <v>2182</v>
      </c>
      <c r="H207" s="75" t="s">
        <v>2183</v>
      </c>
      <c r="I207" s="75" t="s">
        <v>2184</v>
      </c>
      <c r="J207" s="75" t="s">
        <v>237</v>
      </c>
      <c r="K207" s="77">
        <v>2023</v>
      </c>
      <c r="L207" s="75" t="s">
        <v>105</v>
      </c>
      <c r="M207" s="75" t="s">
        <v>2185</v>
      </c>
      <c r="N207" s="75" t="s">
        <v>2186</v>
      </c>
      <c r="O207" s="75" t="s">
        <v>2187</v>
      </c>
      <c r="P207" s="49">
        <f t="shared" si="32"/>
        <v>39.200000000000003</v>
      </c>
      <c r="Q207" s="16"/>
      <c r="R207" s="38" t="str">
        <f t="shared" si="33"/>
        <v/>
      </c>
      <c r="S207" s="78" t="str">
        <f t="shared" si="34"/>
        <v>Image</v>
      </c>
      <c r="T207" s="79">
        <v>9785392361502</v>
      </c>
      <c r="U207" s="75" t="s">
        <v>2188</v>
      </c>
      <c r="V207" s="80">
        <v>39.200000000000003</v>
      </c>
      <c r="W207" s="81" t="s">
        <v>2189</v>
      </c>
      <c r="X207" s="75" t="s">
        <v>2190</v>
      </c>
      <c r="Y207" s="75" t="s">
        <v>2191</v>
      </c>
      <c r="Z207" s="75" t="s">
        <v>2192</v>
      </c>
      <c r="AA207" s="77">
        <v>549</v>
      </c>
    </row>
    <row r="208" spans="1:27" ht="16.5">
      <c r="A208" s="73">
        <v>16</v>
      </c>
      <c r="B208" s="74">
        <f t="shared" si="31"/>
        <v>9785353103615</v>
      </c>
      <c r="C208" s="75" t="s">
        <v>7</v>
      </c>
      <c r="D208" s="76" t="s">
        <v>18</v>
      </c>
      <c r="E208" s="84" t="s">
        <v>8</v>
      </c>
      <c r="F208" s="77">
        <v>48</v>
      </c>
      <c r="G208" s="75" t="s">
        <v>2193</v>
      </c>
      <c r="H208" s="75" t="s">
        <v>2194</v>
      </c>
      <c r="I208" s="75" t="s">
        <v>2195</v>
      </c>
      <c r="J208" s="75" t="s">
        <v>2196</v>
      </c>
      <c r="K208" s="77">
        <v>2022</v>
      </c>
      <c r="L208" s="75" t="s">
        <v>2197</v>
      </c>
      <c r="M208" s="75" t="s">
        <v>2198</v>
      </c>
      <c r="N208" s="75" t="s">
        <v>2199</v>
      </c>
      <c r="O208" s="75" t="s">
        <v>2200</v>
      </c>
      <c r="P208" s="49">
        <f t="shared" si="32"/>
        <v>12.8</v>
      </c>
      <c r="Q208" s="16"/>
      <c r="R208" s="38" t="str">
        <f t="shared" si="33"/>
        <v/>
      </c>
      <c r="S208" s="78" t="str">
        <f t="shared" si="34"/>
        <v>Image</v>
      </c>
      <c r="T208" s="79">
        <v>9785353103615</v>
      </c>
      <c r="U208" s="75" t="s">
        <v>2201</v>
      </c>
      <c r="V208" s="80">
        <v>12.8</v>
      </c>
      <c r="W208" s="81" t="s">
        <v>2202</v>
      </c>
      <c r="X208" s="75" t="s">
        <v>2203</v>
      </c>
      <c r="Y208" s="75" t="s">
        <v>2204</v>
      </c>
      <c r="Z208" s="75" t="s">
        <v>2205</v>
      </c>
      <c r="AA208" s="77">
        <v>205</v>
      </c>
    </row>
    <row r="209" spans="1:27" ht="16.5">
      <c r="A209" s="73">
        <v>17</v>
      </c>
      <c r="B209" s="74">
        <f t="shared" si="31"/>
        <v>9785171521363</v>
      </c>
      <c r="C209" s="75" t="s">
        <v>7</v>
      </c>
      <c r="D209" s="76" t="s">
        <v>18</v>
      </c>
      <c r="E209" s="84" t="s">
        <v>1484</v>
      </c>
      <c r="F209" s="77">
        <v>256</v>
      </c>
      <c r="G209" s="75" t="s">
        <v>2206</v>
      </c>
      <c r="H209" s="75" t="s">
        <v>2207</v>
      </c>
      <c r="I209" s="75" t="s">
        <v>2208</v>
      </c>
      <c r="J209" s="75" t="s">
        <v>2209</v>
      </c>
      <c r="K209" s="77">
        <v>2022</v>
      </c>
      <c r="L209" s="75" t="s">
        <v>109</v>
      </c>
      <c r="M209" s="75" t="s">
        <v>2210</v>
      </c>
      <c r="N209" s="75" t="s">
        <v>2211</v>
      </c>
      <c r="O209" s="75" t="s">
        <v>2212</v>
      </c>
      <c r="P209" s="49">
        <f t="shared" si="32"/>
        <v>26.2</v>
      </c>
      <c r="Q209" s="16"/>
      <c r="R209" s="38" t="str">
        <f t="shared" si="33"/>
        <v/>
      </c>
      <c r="S209" s="78" t="str">
        <f t="shared" si="34"/>
        <v>Image</v>
      </c>
      <c r="T209" s="79">
        <v>9785171521363</v>
      </c>
      <c r="U209" s="75" t="s">
        <v>2213</v>
      </c>
      <c r="V209" s="80">
        <v>26.2</v>
      </c>
      <c r="W209" s="81" t="s">
        <v>2214</v>
      </c>
      <c r="X209" s="75" t="s">
        <v>2215</v>
      </c>
      <c r="Y209" s="75" t="s">
        <v>2216</v>
      </c>
      <c r="Z209" s="75" t="s">
        <v>2217</v>
      </c>
      <c r="AA209" s="77">
        <v>540</v>
      </c>
    </row>
    <row r="210" spans="1:27" ht="16.5">
      <c r="A210" s="73">
        <v>18</v>
      </c>
      <c r="B210" s="74">
        <f t="shared" si="31"/>
        <v>9785171518240</v>
      </c>
      <c r="C210" s="75" t="s">
        <v>7</v>
      </c>
      <c r="D210" s="76" t="s">
        <v>18</v>
      </c>
      <c r="E210" s="84" t="s">
        <v>1484</v>
      </c>
      <c r="F210" s="77">
        <v>208</v>
      </c>
      <c r="G210" s="75" t="s">
        <v>2218</v>
      </c>
      <c r="H210" s="75" t="s">
        <v>2219</v>
      </c>
      <c r="I210" s="75" t="s">
        <v>2220</v>
      </c>
      <c r="J210" s="75" t="s">
        <v>2221</v>
      </c>
      <c r="K210" s="77">
        <v>2022</v>
      </c>
      <c r="L210" s="75" t="s">
        <v>2222</v>
      </c>
      <c r="M210" s="75" t="s">
        <v>2223</v>
      </c>
      <c r="N210" s="75" t="s">
        <v>2224</v>
      </c>
      <c r="O210" s="75" t="s">
        <v>2225</v>
      </c>
      <c r="P210" s="49">
        <f t="shared" si="32"/>
        <v>25.5</v>
      </c>
      <c r="Q210" s="16"/>
      <c r="R210" s="38" t="str">
        <f t="shared" si="33"/>
        <v/>
      </c>
      <c r="S210" s="78" t="str">
        <f t="shared" si="34"/>
        <v>Image</v>
      </c>
      <c r="T210" s="79">
        <v>9785171518240</v>
      </c>
      <c r="U210" s="75" t="s">
        <v>2226</v>
      </c>
      <c r="V210" s="80">
        <v>25.5</v>
      </c>
      <c r="W210" s="81" t="s">
        <v>2227</v>
      </c>
      <c r="X210" s="75" t="s">
        <v>2228</v>
      </c>
      <c r="Y210" s="75" t="s">
        <v>2229</v>
      </c>
      <c r="Z210" s="75" t="s">
        <v>2230</v>
      </c>
      <c r="AA210" s="77">
        <v>325</v>
      </c>
    </row>
    <row r="211" spans="1:27" ht="16.5">
      <c r="A211" s="73">
        <v>19</v>
      </c>
      <c r="B211" s="74">
        <f t="shared" si="31"/>
        <v>9785353103585</v>
      </c>
      <c r="C211" s="75" t="s">
        <v>7</v>
      </c>
      <c r="D211" s="76" t="s">
        <v>18</v>
      </c>
      <c r="E211" s="84" t="s">
        <v>8</v>
      </c>
      <c r="F211" s="77">
        <v>48</v>
      </c>
      <c r="G211" s="75" t="s">
        <v>2231</v>
      </c>
      <c r="H211" s="75" t="s">
        <v>2232</v>
      </c>
      <c r="I211" s="75" t="s">
        <v>2233</v>
      </c>
      <c r="J211" s="75" t="s">
        <v>2196</v>
      </c>
      <c r="K211" s="77">
        <v>2022</v>
      </c>
      <c r="L211" s="75" t="s">
        <v>2197</v>
      </c>
      <c r="M211" s="75" t="s">
        <v>2234</v>
      </c>
      <c r="N211" s="75" t="s">
        <v>2235</v>
      </c>
      <c r="O211" s="75" t="s">
        <v>2236</v>
      </c>
      <c r="P211" s="49">
        <f t="shared" si="32"/>
        <v>21.5</v>
      </c>
      <c r="Q211" s="16"/>
      <c r="R211" s="38" t="str">
        <f t="shared" si="33"/>
        <v/>
      </c>
      <c r="S211" s="78" t="str">
        <f t="shared" si="34"/>
        <v>Image</v>
      </c>
      <c r="T211" s="79">
        <v>9785353103585</v>
      </c>
      <c r="U211" s="75" t="s">
        <v>2237</v>
      </c>
      <c r="V211" s="80">
        <v>21.5</v>
      </c>
      <c r="W211" s="81" t="s">
        <v>2238</v>
      </c>
      <c r="X211" s="75" t="s">
        <v>2239</v>
      </c>
      <c r="Y211" s="75" t="s">
        <v>2240</v>
      </c>
      <c r="Z211" s="75" t="s">
        <v>2241</v>
      </c>
      <c r="AA211" s="77">
        <v>540</v>
      </c>
    </row>
    <row r="212" spans="1:27" ht="16.5">
      <c r="A212" s="73">
        <v>20</v>
      </c>
      <c r="B212" s="74">
        <f t="shared" si="31"/>
        <v>9785433506466</v>
      </c>
      <c r="C212" s="75" t="s">
        <v>7</v>
      </c>
      <c r="D212" s="76" t="s">
        <v>18</v>
      </c>
      <c r="E212" s="84" t="s">
        <v>8</v>
      </c>
      <c r="F212" s="77">
        <v>32</v>
      </c>
      <c r="G212" s="75" t="s">
        <v>2242</v>
      </c>
      <c r="H212" s="75" t="s">
        <v>2243</v>
      </c>
      <c r="I212" s="75" t="s">
        <v>2244</v>
      </c>
      <c r="J212" s="75" t="s">
        <v>2245</v>
      </c>
      <c r="K212" s="77">
        <v>2022</v>
      </c>
      <c r="L212" s="75" t="s">
        <v>2046</v>
      </c>
      <c r="M212" s="75" t="s">
        <v>2246</v>
      </c>
      <c r="N212" s="75" t="s">
        <v>2247</v>
      </c>
      <c r="O212" s="75" t="s">
        <v>2248</v>
      </c>
      <c r="P212" s="49">
        <f t="shared" si="32"/>
        <v>46.4</v>
      </c>
      <c r="Q212" s="16"/>
      <c r="R212" s="38" t="str">
        <f t="shared" si="33"/>
        <v/>
      </c>
      <c r="S212" s="78" t="str">
        <f t="shared" si="34"/>
        <v>Image</v>
      </c>
      <c r="T212" s="79">
        <v>9785433506466</v>
      </c>
      <c r="U212" s="75" t="s">
        <v>2249</v>
      </c>
      <c r="V212" s="80">
        <v>46.4</v>
      </c>
      <c r="W212" s="81" t="s">
        <v>2250</v>
      </c>
      <c r="X212" s="75" t="s">
        <v>2251</v>
      </c>
      <c r="Y212" s="75" t="s">
        <v>2252</v>
      </c>
      <c r="Z212" s="75" t="s">
        <v>2253</v>
      </c>
      <c r="AA212" s="77">
        <v>428</v>
      </c>
    </row>
    <row r="213" spans="1:27" ht="16.5">
      <c r="A213" s="73">
        <v>21</v>
      </c>
      <c r="B213" s="74">
        <f t="shared" si="31"/>
        <v>9785389216983</v>
      </c>
      <c r="C213" s="75" t="s">
        <v>7</v>
      </c>
      <c r="D213" s="76" t="s">
        <v>18</v>
      </c>
      <c r="E213" s="84" t="s">
        <v>8</v>
      </c>
      <c r="F213" s="77">
        <v>144</v>
      </c>
      <c r="G213" s="75" t="s">
        <v>2254</v>
      </c>
      <c r="H213" s="75" t="s">
        <v>2255</v>
      </c>
      <c r="I213" s="83" t="s">
        <v>2735</v>
      </c>
      <c r="J213" s="75" t="s">
        <v>2174</v>
      </c>
      <c r="K213" s="77">
        <v>2022</v>
      </c>
      <c r="L213" s="75" t="s">
        <v>2111</v>
      </c>
      <c r="M213" s="75" t="s">
        <v>2256</v>
      </c>
      <c r="N213" s="75" t="s">
        <v>2257</v>
      </c>
      <c r="O213" s="83" t="s">
        <v>2780</v>
      </c>
      <c r="P213" s="49">
        <f t="shared" si="32"/>
        <v>12.3</v>
      </c>
      <c r="Q213" s="16"/>
      <c r="R213" s="38" t="str">
        <f t="shared" si="33"/>
        <v/>
      </c>
      <c r="S213" s="78" t="str">
        <f t="shared" si="34"/>
        <v>Image</v>
      </c>
      <c r="T213" s="79">
        <v>9785389216983</v>
      </c>
      <c r="U213" s="75" t="s">
        <v>2258</v>
      </c>
      <c r="V213" s="80">
        <v>12.3</v>
      </c>
      <c r="W213" s="81" t="s">
        <v>2259</v>
      </c>
      <c r="X213" s="83" t="s">
        <v>2780</v>
      </c>
      <c r="Y213" s="75" t="s">
        <v>2256</v>
      </c>
      <c r="Z213" s="75" t="s">
        <v>2260</v>
      </c>
      <c r="AA213" s="77">
        <v>245</v>
      </c>
    </row>
    <row r="214" spans="1:27" ht="16.5">
      <c r="A214" s="73">
        <v>22</v>
      </c>
      <c r="B214" s="74">
        <f t="shared" si="31"/>
        <v>9785171506940</v>
      </c>
      <c r="C214" s="75" t="s">
        <v>7</v>
      </c>
      <c r="D214" s="76" t="s">
        <v>18</v>
      </c>
      <c r="E214" s="84" t="s">
        <v>1484</v>
      </c>
      <c r="F214" s="77">
        <v>144</v>
      </c>
      <c r="G214" s="75" t="s">
        <v>2261</v>
      </c>
      <c r="H214" s="75" t="s">
        <v>2262</v>
      </c>
      <c r="I214" s="75" t="s">
        <v>2263</v>
      </c>
      <c r="J214" s="75" t="s">
        <v>2069</v>
      </c>
      <c r="K214" s="77">
        <v>2022</v>
      </c>
      <c r="L214" s="75" t="s">
        <v>108</v>
      </c>
      <c r="M214" s="75" t="s">
        <v>2264</v>
      </c>
      <c r="N214" s="75" t="s">
        <v>2265</v>
      </c>
      <c r="O214" s="75" t="s">
        <v>2266</v>
      </c>
      <c r="P214" s="49">
        <f t="shared" si="32"/>
        <v>13</v>
      </c>
      <c r="Q214" s="16"/>
      <c r="R214" s="38" t="str">
        <f t="shared" si="33"/>
        <v/>
      </c>
      <c r="S214" s="78" t="str">
        <f t="shared" si="34"/>
        <v>Image</v>
      </c>
      <c r="T214" s="79">
        <v>9785171506940</v>
      </c>
      <c r="U214" s="75" t="s">
        <v>2267</v>
      </c>
      <c r="V214" s="80">
        <v>13</v>
      </c>
      <c r="W214" s="81" t="s">
        <v>2268</v>
      </c>
      <c r="X214" s="75" t="s">
        <v>2269</v>
      </c>
      <c r="Y214" s="75" t="s">
        <v>2270</v>
      </c>
      <c r="Z214" s="75" t="s">
        <v>2271</v>
      </c>
      <c r="AA214" s="77">
        <v>239</v>
      </c>
    </row>
    <row r="215" spans="1:27" ht="16.5">
      <c r="A215" s="73">
        <v>23</v>
      </c>
      <c r="B215" s="74">
        <f t="shared" si="31"/>
        <v>9785389216976</v>
      </c>
      <c r="C215" s="75" t="s">
        <v>7</v>
      </c>
      <c r="D215" s="76" t="s">
        <v>18</v>
      </c>
      <c r="E215" s="84" t="s">
        <v>8</v>
      </c>
      <c r="F215" s="77">
        <v>96</v>
      </c>
      <c r="G215" s="75" t="s">
        <v>2272</v>
      </c>
      <c r="H215" s="75" t="s">
        <v>2273</v>
      </c>
      <c r="I215" s="75" t="s">
        <v>2274</v>
      </c>
      <c r="J215" s="75" t="s">
        <v>2174</v>
      </c>
      <c r="K215" s="77">
        <v>2022</v>
      </c>
      <c r="L215" s="75" t="s">
        <v>2111</v>
      </c>
      <c r="M215" s="75" t="s">
        <v>2275</v>
      </c>
      <c r="N215" s="75" t="s">
        <v>2276</v>
      </c>
      <c r="O215" s="75" t="s">
        <v>2277</v>
      </c>
      <c r="P215" s="49">
        <f t="shared" si="32"/>
        <v>10.7</v>
      </c>
      <c r="Q215" s="16"/>
      <c r="R215" s="38" t="str">
        <f t="shared" si="33"/>
        <v/>
      </c>
      <c r="S215" s="78" t="str">
        <f t="shared" si="34"/>
        <v>Image</v>
      </c>
      <c r="T215" s="79">
        <v>9785389216976</v>
      </c>
      <c r="U215" s="75" t="s">
        <v>2278</v>
      </c>
      <c r="V215" s="80">
        <v>10.7</v>
      </c>
      <c r="W215" s="81" t="s">
        <v>2279</v>
      </c>
      <c r="X215" s="75" t="s">
        <v>2280</v>
      </c>
      <c r="Y215" s="75" t="s">
        <v>2275</v>
      </c>
      <c r="Z215" s="75" t="s">
        <v>2281</v>
      </c>
      <c r="AA215" s="77">
        <v>203</v>
      </c>
    </row>
    <row r="216" spans="1:27" ht="16.5">
      <c r="A216" s="73">
        <v>24</v>
      </c>
      <c r="B216" s="74">
        <f t="shared" si="31"/>
        <v>9785433510074</v>
      </c>
      <c r="C216" s="75" t="s">
        <v>7</v>
      </c>
      <c r="D216" s="76" t="s">
        <v>18</v>
      </c>
      <c r="E216" s="84" t="s">
        <v>8</v>
      </c>
      <c r="F216" s="77">
        <v>24</v>
      </c>
      <c r="G216" s="75" t="s">
        <v>159</v>
      </c>
      <c r="H216" s="75" t="s">
        <v>2282</v>
      </c>
      <c r="I216" s="75" t="s">
        <v>2283</v>
      </c>
      <c r="J216" s="75" t="s">
        <v>2245</v>
      </c>
      <c r="K216" s="77">
        <v>2022</v>
      </c>
      <c r="L216" s="75" t="s">
        <v>2046</v>
      </c>
      <c r="M216" s="75" t="s">
        <v>2284</v>
      </c>
      <c r="N216" s="75" t="s">
        <v>2285</v>
      </c>
      <c r="O216" s="75" t="s">
        <v>2286</v>
      </c>
      <c r="P216" s="49">
        <f t="shared" si="32"/>
        <v>46</v>
      </c>
      <c r="Q216" s="16"/>
      <c r="R216" s="38" t="str">
        <f t="shared" si="33"/>
        <v/>
      </c>
      <c r="S216" s="78" t="str">
        <f t="shared" si="34"/>
        <v>Image</v>
      </c>
      <c r="T216" s="79">
        <v>9785433510074</v>
      </c>
      <c r="U216" s="75" t="s">
        <v>2287</v>
      </c>
      <c r="V216" s="80">
        <v>46</v>
      </c>
      <c r="W216" s="81" t="s">
        <v>2288</v>
      </c>
      <c r="X216" s="75" t="s">
        <v>2289</v>
      </c>
      <c r="Y216" s="75" t="s">
        <v>160</v>
      </c>
      <c r="Z216" s="75" t="s">
        <v>2290</v>
      </c>
      <c r="AA216" s="77">
        <v>410</v>
      </c>
    </row>
    <row r="217" spans="1:27" ht="16.5">
      <c r="A217" s="73">
        <v>25</v>
      </c>
      <c r="B217" s="74">
        <f t="shared" si="31"/>
        <v>9785389182394</v>
      </c>
      <c r="C217" s="75" t="s">
        <v>7</v>
      </c>
      <c r="D217" s="76" t="s">
        <v>18</v>
      </c>
      <c r="E217" s="84" t="s">
        <v>8</v>
      </c>
      <c r="F217" s="77">
        <v>172</v>
      </c>
      <c r="G217" s="75" t="s">
        <v>2291</v>
      </c>
      <c r="H217" s="75" t="s">
        <v>2292</v>
      </c>
      <c r="I217" s="83" t="s">
        <v>2736</v>
      </c>
      <c r="J217" s="75" t="s">
        <v>2293</v>
      </c>
      <c r="K217" s="77">
        <v>2022</v>
      </c>
      <c r="L217" s="75" t="s">
        <v>2111</v>
      </c>
      <c r="M217" s="75" t="s">
        <v>2294</v>
      </c>
      <c r="N217" s="75" t="s">
        <v>2295</v>
      </c>
      <c r="O217" s="83" t="s">
        <v>2781</v>
      </c>
      <c r="P217" s="49">
        <f t="shared" si="32"/>
        <v>15.9</v>
      </c>
      <c r="Q217" s="16"/>
      <c r="R217" s="38" t="str">
        <f t="shared" si="33"/>
        <v/>
      </c>
      <c r="S217" s="78" t="str">
        <f t="shared" si="34"/>
        <v>Image</v>
      </c>
      <c r="T217" s="79">
        <v>9785389182394</v>
      </c>
      <c r="U217" s="75" t="s">
        <v>2296</v>
      </c>
      <c r="V217" s="80">
        <v>15.9</v>
      </c>
      <c r="W217" s="81" t="s">
        <v>2297</v>
      </c>
      <c r="X217" s="83" t="s">
        <v>2781</v>
      </c>
      <c r="Y217" s="75" t="s">
        <v>2294</v>
      </c>
      <c r="Z217" s="75" t="s">
        <v>2298</v>
      </c>
      <c r="AA217" s="77">
        <v>234</v>
      </c>
    </row>
    <row r="218" spans="1:27" ht="16.5">
      <c r="A218" s="73">
        <v>26</v>
      </c>
      <c r="B218" s="74">
        <f t="shared" si="31"/>
        <v>9785389216969</v>
      </c>
      <c r="C218" s="75" t="s">
        <v>7</v>
      </c>
      <c r="D218" s="76" t="s">
        <v>18</v>
      </c>
      <c r="E218" s="84" t="s">
        <v>8</v>
      </c>
      <c r="F218" s="77">
        <v>96</v>
      </c>
      <c r="G218" s="75" t="s">
        <v>2299</v>
      </c>
      <c r="H218" s="75" t="s">
        <v>2300</v>
      </c>
      <c r="I218" s="83" t="s">
        <v>2737</v>
      </c>
      <c r="J218" s="75" t="s">
        <v>2301</v>
      </c>
      <c r="K218" s="77">
        <v>2022</v>
      </c>
      <c r="L218" s="75" t="s">
        <v>2111</v>
      </c>
      <c r="M218" s="75" t="s">
        <v>2302</v>
      </c>
      <c r="N218" s="75" t="s">
        <v>2303</v>
      </c>
      <c r="O218" s="83" t="s">
        <v>2782</v>
      </c>
      <c r="P218" s="49">
        <f t="shared" si="32"/>
        <v>17.600000000000001</v>
      </c>
      <c r="Q218" s="16"/>
      <c r="R218" s="38" t="str">
        <f t="shared" si="33"/>
        <v/>
      </c>
      <c r="S218" s="78" t="str">
        <f t="shared" si="34"/>
        <v>Image</v>
      </c>
      <c r="T218" s="79">
        <v>9785389216969</v>
      </c>
      <c r="U218" s="75" t="s">
        <v>2304</v>
      </c>
      <c r="V218" s="80">
        <v>17.600000000000001</v>
      </c>
      <c r="W218" s="81" t="s">
        <v>2305</v>
      </c>
      <c r="X218" s="83" t="s">
        <v>2782</v>
      </c>
      <c r="Y218" s="75" t="s">
        <v>2302</v>
      </c>
      <c r="Z218" s="75" t="s">
        <v>2306</v>
      </c>
      <c r="AA218" s="77">
        <v>296</v>
      </c>
    </row>
    <row r="219" spans="1:27" ht="16.5">
      <c r="A219" s="73">
        <v>27</v>
      </c>
      <c r="B219" s="74">
        <f t="shared" si="31"/>
        <v>9785171499730</v>
      </c>
      <c r="C219" s="75" t="s">
        <v>7</v>
      </c>
      <c r="D219" s="76" t="s">
        <v>18</v>
      </c>
      <c r="E219" s="84" t="s">
        <v>1484</v>
      </c>
      <c r="F219" s="77">
        <v>128</v>
      </c>
      <c r="G219" s="75" t="s">
        <v>2307</v>
      </c>
      <c r="H219" s="75" t="s">
        <v>2308</v>
      </c>
      <c r="I219" s="75" t="s">
        <v>2309</v>
      </c>
      <c r="J219" s="75" t="s">
        <v>2310</v>
      </c>
      <c r="K219" s="77">
        <v>2022</v>
      </c>
      <c r="L219" s="75" t="s">
        <v>109</v>
      </c>
      <c r="M219" s="75" t="s">
        <v>2311</v>
      </c>
      <c r="N219" s="75" t="s">
        <v>2312</v>
      </c>
      <c r="O219" s="75" t="s">
        <v>2313</v>
      </c>
      <c r="P219" s="49">
        <f t="shared" si="32"/>
        <v>30.8</v>
      </c>
      <c r="Q219" s="16"/>
      <c r="R219" s="38" t="str">
        <f t="shared" si="33"/>
        <v/>
      </c>
      <c r="S219" s="78" t="str">
        <f t="shared" si="34"/>
        <v>Image</v>
      </c>
      <c r="T219" s="79">
        <v>9785171499730</v>
      </c>
      <c r="U219" s="75" t="s">
        <v>2314</v>
      </c>
      <c r="V219" s="80">
        <v>30.8</v>
      </c>
      <c r="W219" s="81" t="s">
        <v>2315</v>
      </c>
      <c r="X219" s="75" t="s">
        <v>2316</v>
      </c>
      <c r="Y219" s="75" t="s">
        <v>2317</v>
      </c>
      <c r="Z219" s="75" t="s">
        <v>2318</v>
      </c>
      <c r="AA219" s="77">
        <v>456</v>
      </c>
    </row>
    <row r="220" spans="1:27" ht="16.5">
      <c r="A220" s="73">
        <v>28</v>
      </c>
      <c r="B220" s="74">
        <f t="shared" si="31"/>
        <v>9785917597867</v>
      </c>
      <c r="C220" s="75" t="s">
        <v>7</v>
      </c>
      <c r="D220" s="76" t="s">
        <v>18</v>
      </c>
      <c r="E220" s="84" t="s">
        <v>8</v>
      </c>
      <c r="F220" s="77">
        <v>48</v>
      </c>
      <c r="G220" s="75" t="s">
        <v>2319</v>
      </c>
      <c r="H220" s="75" t="s">
        <v>2320</v>
      </c>
      <c r="I220" s="75" t="s">
        <v>2321</v>
      </c>
      <c r="J220" s="75" t="s">
        <v>2322</v>
      </c>
      <c r="K220" s="77">
        <v>2022</v>
      </c>
      <c r="L220" s="75" t="s">
        <v>2323</v>
      </c>
      <c r="M220" s="75" t="s">
        <v>2324</v>
      </c>
      <c r="N220" s="75" t="s">
        <v>2325</v>
      </c>
      <c r="O220" s="75" t="s">
        <v>2326</v>
      </c>
      <c r="P220" s="49">
        <f t="shared" si="32"/>
        <v>54.5</v>
      </c>
      <c r="Q220" s="16"/>
      <c r="R220" s="38" t="str">
        <f t="shared" si="33"/>
        <v/>
      </c>
      <c r="S220" s="78" t="str">
        <f t="shared" si="34"/>
        <v>Image</v>
      </c>
      <c r="T220" s="79">
        <v>9785917597867</v>
      </c>
      <c r="U220" s="75" t="s">
        <v>2327</v>
      </c>
      <c r="V220" s="80">
        <v>54.5</v>
      </c>
      <c r="W220" s="81" t="s">
        <v>2328</v>
      </c>
      <c r="X220" s="75" t="s">
        <v>2329</v>
      </c>
      <c r="Y220" s="75" t="s">
        <v>2330</v>
      </c>
      <c r="Z220" s="75" t="s">
        <v>2331</v>
      </c>
      <c r="AA220" s="77">
        <v>540</v>
      </c>
    </row>
    <row r="221" spans="1:27" ht="16.5">
      <c r="A221" s="73">
        <v>29</v>
      </c>
      <c r="B221" s="74">
        <f t="shared" si="31"/>
        <v>9785171507053</v>
      </c>
      <c r="C221" s="75" t="s">
        <v>7</v>
      </c>
      <c r="D221" s="76" t="s">
        <v>18</v>
      </c>
      <c r="E221" s="84" t="s">
        <v>1484</v>
      </c>
      <c r="F221" s="77">
        <v>112</v>
      </c>
      <c r="G221" s="75" t="s">
        <v>2332</v>
      </c>
      <c r="H221" s="75" t="s">
        <v>2333</v>
      </c>
      <c r="I221" s="75" t="s">
        <v>2334</v>
      </c>
      <c r="J221" s="75" t="s">
        <v>2335</v>
      </c>
      <c r="K221" s="77">
        <v>2022</v>
      </c>
      <c r="L221" s="75" t="s">
        <v>108</v>
      </c>
      <c r="M221" s="75" t="s">
        <v>2336</v>
      </c>
      <c r="N221" s="75" t="s">
        <v>2337</v>
      </c>
      <c r="O221" s="75" t="s">
        <v>2338</v>
      </c>
      <c r="P221" s="49">
        <f t="shared" si="32"/>
        <v>34.9</v>
      </c>
      <c r="Q221" s="16"/>
      <c r="R221" s="38" t="str">
        <f t="shared" si="33"/>
        <v/>
      </c>
      <c r="S221" s="78" t="str">
        <f t="shared" si="34"/>
        <v>Image</v>
      </c>
      <c r="T221" s="79">
        <v>9785171507053</v>
      </c>
      <c r="U221" s="75" t="s">
        <v>2339</v>
      </c>
      <c r="V221" s="80">
        <v>34.9</v>
      </c>
      <c r="W221" s="81" t="s">
        <v>2340</v>
      </c>
      <c r="X221" s="75" t="s">
        <v>2341</v>
      </c>
      <c r="Y221" s="75" t="s">
        <v>2336</v>
      </c>
      <c r="Z221" s="75" t="s">
        <v>2342</v>
      </c>
      <c r="AA221" s="77">
        <v>591</v>
      </c>
    </row>
    <row r="222" spans="1:27" ht="16.5">
      <c r="A222" s="73">
        <v>30</v>
      </c>
      <c r="B222" s="74">
        <f t="shared" si="31"/>
        <v>9785907545755</v>
      </c>
      <c r="C222" s="75" t="s">
        <v>7</v>
      </c>
      <c r="D222" s="76" t="s">
        <v>18</v>
      </c>
      <c r="E222" s="84" t="s">
        <v>8</v>
      </c>
      <c r="F222" s="77">
        <v>160</v>
      </c>
      <c r="G222" s="75" t="s">
        <v>2343</v>
      </c>
      <c r="H222" s="75" t="s">
        <v>2344</v>
      </c>
      <c r="I222" s="75" t="s">
        <v>2345</v>
      </c>
      <c r="J222" s="75" t="s">
        <v>263</v>
      </c>
      <c r="K222" s="77">
        <v>2022</v>
      </c>
      <c r="L222" s="75" t="s">
        <v>177</v>
      </c>
      <c r="M222" s="75" t="s">
        <v>2346</v>
      </c>
      <c r="N222" s="75" t="s">
        <v>2347</v>
      </c>
      <c r="O222" s="75" t="s">
        <v>2348</v>
      </c>
      <c r="P222" s="49">
        <f t="shared" ref="P222:P252" si="35">ROUND(V222*(100%-Discount),1)</f>
        <v>18.7</v>
      </c>
      <c r="Q222" s="16"/>
      <c r="R222" s="38" t="str">
        <f t="shared" si="33"/>
        <v/>
      </c>
      <c r="S222" s="78" t="str">
        <f t="shared" si="34"/>
        <v>Image</v>
      </c>
      <c r="T222" s="79">
        <v>9785907545755</v>
      </c>
      <c r="U222" s="75" t="s">
        <v>2349</v>
      </c>
      <c r="V222" s="80">
        <v>18.7</v>
      </c>
      <c r="W222" s="81" t="s">
        <v>2350</v>
      </c>
      <c r="X222" s="75" t="s">
        <v>2351</v>
      </c>
      <c r="Y222" s="75" t="s">
        <v>2352</v>
      </c>
      <c r="Z222" s="75" t="s">
        <v>2353</v>
      </c>
      <c r="AA222" s="77">
        <v>235</v>
      </c>
    </row>
    <row r="223" spans="1:27" ht="16.5">
      <c r="A223" s="73">
        <v>31</v>
      </c>
      <c r="B223" s="74">
        <f t="shared" si="31"/>
        <v>9785907546318</v>
      </c>
      <c r="C223" s="75" t="s">
        <v>7</v>
      </c>
      <c r="D223" s="76" t="s">
        <v>18</v>
      </c>
      <c r="E223" s="84" t="s">
        <v>8</v>
      </c>
      <c r="F223" s="77">
        <v>240</v>
      </c>
      <c r="G223" s="75" t="s">
        <v>2343</v>
      </c>
      <c r="H223" s="75" t="s">
        <v>2354</v>
      </c>
      <c r="I223" s="75" t="s">
        <v>2355</v>
      </c>
      <c r="J223" s="75" t="s">
        <v>263</v>
      </c>
      <c r="K223" s="77">
        <v>2022</v>
      </c>
      <c r="L223" s="75" t="s">
        <v>177</v>
      </c>
      <c r="M223" s="75" t="s">
        <v>2346</v>
      </c>
      <c r="N223" s="75" t="s">
        <v>2356</v>
      </c>
      <c r="O223" s="75" t="s">
        <v>2357</v>
      </c>
      <c r="P223" s="49">
        <f t="shared" si="35"/>
        <v>21.8</v>
      </c>
      <c r="Q223" s="16"/>
      <c r="R223" s="38" t="str">
        <f t="shared" si="33"/>
        <v/>
      </c>
      <c r="S223" s="78" t="str">
        <f t="shared" si="34"/>
        <v>Image</v>
      </c>
      <c r="T223" s="79">
        <v>9785907546318</v>
      </c>
      <c r="U223" s="75" t="s">
        <v>2358</v>
      </c>
      <c r="V223" s="80">
        <v>21.8</v>
      </c>
      <c r="W223" s="81" t="s">
        <v>2359</v>
      </c>
      <c r="X223" s="75" t="s">
        <v>2360</v>
      </c>
      <c r="Y223" s="75" t="s">
        <v>2352</v>
      </c>
      <c r="Z223" s="75" t="s">
        <v>2361</v>
      </c>
      <c r="AA223" s="77">
        <v>313</v>
      </c>
    </row>
    <row r="224" spans="1:27" ht="16.5">
      <c r="A224" s="73">
        <v>32</v>
      </c>
      <c r="B224" s="74">
        <f t="shared" si="31"/>
        <v>9785907546325</v>
      </c>
      <c r="C224" s="75" t="s">
        <v>7</v>
      </c>
      <c r="D224" s="76" t="s">
        <v>18</v>
      </c>
      <c r="E224" s="84" t="s">
        <v>8</v>
      </c>
      <c r="F224" s="77">
        <v>192</v>
      </c>
      <c r="G224" s="75" t="s">
        <v>2343</v>
      </c>
      <c r="H224" s="75" t="s">
        <v>2362</v>
      </c>
      <c r="I224" s="75" t="s">
        <v>2363</v>
      </c>
      <c r="J224" s="75" t="s">
        <v>263</v>
      </c>
      <c r="K224" s="77">
        <v>2022</v>
      </c>
      <c r="L224" s="75" t="s">
        <v>177</v>
      </c>
      <c r="M224" s="75" t="s">
        <v>2346</v>
      </c>
      <c r="N224" s="75" t="s">
        <v>2364</v>
      </c>
      <c r="O224" s="75" t="s">
        <v>2365</v>
      </c>
      <c r="P224" s="49">
        <f t="shared" si="35"/>
        <v>19.7</v>
      </c>
      <c r="Q224" s="16"/>
      <c r="R224" s="38" t="str">
        <f t="shared" si="33"/>
        <v/>
      </c>
      <c r="S224" s="78" t="str">
        <f t="shared" si="34"/>
        <v>Image</v>
      </c>
      <c r="T224" s="79">
        <v>9785907546325</v>
      </c>
      <c r="U224" s="75" t="s">
        <v>2366</v>
      </c>
      <c r="V224" s="80">
        <v>19.7</v>
      </c>
      <c r="W224" s="81" t="s">
        <v>2367</v>
      </c>
      <c r="X224" s="75" t="s">
        <v>2368</v>
      </c>
      <c r="Y224" s="75" t="s">
        <v>2352</v>
      </c>
      <c r="Z224" s="75" t="s">
        <v>2369</v>
      </c>
      <c r="AA224" s="77">
        <v>270</v>
      </c>
    </row>
    <row r="225" spans="1:27" ht="16.5">
      <c r="A225" s="73">
        <v>33</v>
      </c>
      <c r="B225" s="74">
        <f t="shared" si="31"/>
        <v>9785171516529</v>
      </c>
      <c r="C225" s="75" t="s">
        <v>7</v>
      </c>
      <c r="D225" s="76" t="s">
        <v>18</v>
      </c>
      <c r="E225" s="84" t="s">
        <v>1484</v>
      </c>
      <c r="F225" s="77">
        <v>32</v>
      </c>
      <c r="G225" s="75" t="s">
        <v>2370</v>
      </c>
      <c r="H225" s="75" t="s">
        <v>2371</v>
      </c>
      <c r="I225" s="75" t="s">
        <v>2372</v>
      </c>
      <c r="J225" s="75" t="s">
        <v>2373</v>
      </c>
      <c r="K225" s="77">
        <v>2022</v>
      </c>
      <c r="L225" s="75" t="s">
        <v>42</v>
      </c>
      <c r="M225" s="75" t="s">
        <v>2374</v>
      </c>
      <c r="N225" s="75" t="s">
        <v>2375</v>
      </c>
      <c r="O225" s="75" t="s">
        <v>2376</v>
      </c>
      <c r="P225" s="49">
        <f t="shared" si="35"/>
        <v>25.6</v>
      </c>
      <c r="Q225" s="16"/>
      <c r="R225" s="38" t="str">
        <f t="shared" si="33"/>
        <v/>
      </c>
      <c r="S225" s="78" t="str">
        <f t="shared" si="34"/>
        <v>Image</v>
      </c>
      <c r="T225" s="79">
        <v>9785171516529</v>
      </c>
      <c r="U225" s="75" t="s">
        <v>2377</v>
      </c>
      <c r="V225" s="80">
        <v>25.6</v>
      </c>
      <c r="W225" s="81" t="s">
        <v>2378</v>
      </c>
      <c r="X225" s="75" t="s">
        <v>2379</v>
      </c>
      <c r="Y225" s="75" t="s">
        <v>2380</v>
      </c>
      <c r="Z225" s="75" t="s">
        <v>2381</v>
      </c>
      <c r="AA225" s="77">
        <v>378</v>
      </c>
    </row>
    <row r="226" spans="1:27" ht="16.5">
      <c r="A226" s="73">
        <v>34</v>
      </c>
      <c r="B226" s="74">
        <f t="shared" si="31"/>
        <v>9785171519087</v>
      </c>
      <c r="C226" s="75" t="s">
        <v>7</v>
      </c>
      <c r="D226" s="76" t="s">
        <v>18</v>
      </c>
      <c r="E226" s="84" t="s">
        <v>1484</v>
      </c>
      <c r="F226" s="77">
        <v>96</v>
      </c>
      <c r="G226" s="75" t="s">
        <v>2382</v>
      </c>
      <c r="H226" s="75" t="s">
        <v>2383</v>
      </c>
      <c r="I226" s="75" t="s">
        <v>2384</v>
      </c>
      <c r="J226" s="75" t="s">
        <v>2385</v>
      </c>
      <c r="K226" s="77">
        <v>2022</v>
      </c>
      <c r="L226" s="75" t="s">
        <v>108</v>
      </c>
      <c r="M226" s="75" t="s">
        <v>2386</v>
      </c>
      <c r="N226" s="75" t="s">
        <v>2387</v>
      </c>
      <c r="O226" s="75" t="s">
        <v>2388</v>
      </c>
      <c r="P226" s="49">
        <f t="shared" si="35"/>
        <v>25.2</v>
      </c>
      <c r="Q226" s="16"/>
      <c r="R226" s="38" t="str">
        <f t="shared" si="33"/>
        <v/>
      </c>
      <c r="S226" s="78" t="str">
        <f t="shared" si="34"/>
        <v>Image</v>
      </c>
      <c r="T226" s="79">
        <v>9785171519087</v>
      </c>
      <c r="U226" s="75" t="s">
        <v>2389</v>
      </c>
      <c r="V226" s="80">
        <v>25.2</v>
      </c>
      <c r="W226" s="81" t="s">
        <v>2390</v>
      </c>
      <c r="X226" s="75" t="s">
        <v>2391</v>
      </c>
      <c r="Y226" s="75" t="s">
        <v>2392</v>
      </c>
      <c r="Z226" s="75" t="s">
        <v>2393</v>
      </c>
      <c r="AA226" s="77">
        <v>408</v>
      </c>
    </row>
    <row r="227" spans="1:27" ht="16.5">
      <c r="A227" s="73">
        <v>35</v>
      </c>
      <c r="B227" s="74">
        <f t="shared" si="31"/>
        <v>9785171507282</v>
      </c>
      <c r="C227" s="75" t="s">
        <v>7</v>
      </c>
      <c r="D227" s="76" t="s">
        <v>18</v>
      </c>
      <c r="E227" s="84" t="s">
        <v>1484</v>
      </c>
      <c r="F227" s="77">
        <v>128</v>
      </c>
      <c r="G227" s="75" t="s">
        <v>2394</v>
      </c>
      <c r="H227" s="75" t="s">
        <v>2395</v>
      </c>
      <c r="I227" s="75" t="s">
        <v>2396</v>
      </c>
      <c r="J227" s="75" t="s">
        <v>2397</v>
      </c>
      <c r="K227" s="77">
        <v>2022</v>
      </c>
      <c r="L227" s="75" t="s">
        <v>108</v>
      </c>
      <c r="M227" s="75" t="s">
        <v>2398</v>
      </c>
      <c r="N227" s="75" t="s">
        <v>2399</v>
      </c>
      <c r="O227" s="75" t="s">
        <v>2400</v>
      </c>
      <c r="P227" s="49">
        <f t="shared" si="35"/>
        <v>35.6</v>
      </c>
      <c r="Q227" s="16"/>
      <c r="R227" s="38" t="str">
        <f t="shared" si="33"/>
        <v/>
      </c>
      <c r="S227" s="78" t="str">
        <f t="shared" si="34"/>
        <v>Image</v>
      </c>
      <c r="T227" s="79">
        <v>9785171507282</v>
      </c>
      <c r="U227" s="75" t="s">
        <v>2401</v>
      </c>
      <c r="V227" s="80">
        <v>35.6</v>
      </c>
      <c r="W227" s="81" t="s">
        <v>2402</v>
      </c>
      <c r="X227" s="75" t="s">
        <v>2403</v>
      </c>
      <c r="Y227" s="75" t="s">
        <v>2404</v>
      </c>
      <c r="Z227" s="75" t="s">
        <v>2405</v>
      </c>
      <c r="AA227" s="77">
        <v>618</v>
      </c>
    </row>
    <row r="228" spans="1:27" ht="16.5">
      <c r="A228" s="73">
        <v>36</v>
      </c>
      <c r="B228" s="74">
        <f t="shared" si="31"/>
        <v>9785171489748</v>
      </c>
      <c r="C228" s="75" t="s">
        <v>7</v>
      </c>
      <c r="D228" s="76" t="s">
        <v>18</v>
      </c>
      <c r="E228" s="84" t="s">
        <v>1484</v>
      </c>
      <c r="F228" s="77">
        <v>32</v>
      </c>
      <c r="G228" s="75" t="s">
        <v>171</v>
      </c>
      <c r="H228" s="75" t="s">
        <v>2406</v>
      </c>
      <c r="I228" s="75" t="s">
        <v>2407</v>
      </c>
      <c r="J228" s="75" t="s">
        <v>2408</v>
      </c>
      <c r="K228" s="77">
        <v>2022</v>
      </c>
      <c r="L228" s="75" t="s">
        <v>42</v>
      </c>
      <c r="M228" s="75" t="s">
        <v>172</v>
      </c>
      <c r="N228" s="75" t="s">
        <v>2409</v>
      </c>
      <c r="O228" s="75" t="s">
        <v>2410</v>
      </c>
      <c r="P228" s="49">
        <f t="shared" si="35"/>
        <v>24.8</v>
      </c>
      <c r="Q228" s="16"/>
      <c r="R228" s="38" t="str">
        <f t="shared" si="33"/>
        <v/>
      </c>
      <c r="S228" s="78" t="str">
        <f t="shared" si="34"/>
        <v>Image</v>
      </c>
      <c r="T228" s="79">
        <v>9785171489748</v>
      </c>
      <c r="U228" s="75" t="s">
        <v>2411</v>
      </c>
      <c r="V228" s="80">
        <v>24.8</v>
      </c>
      <c r="W228" s="81" t="s">
        <v>2412</v>
      </c>
      <c r="X228" s="75" t="s">
        <v>2413</v>
      </c>
      <c r="Y228" s="75" t="s">
        <v>173</v>
      </c>
      <c r="Z228" s="75" t="s">
        <v>2414</v>
      </c>
      <c r="AA228" s="77">
        <v>394</v>
      </c>
    </row>
    <row r="229" spans="1:27" ht="16.5">
      <c r="A229" s="73">
        <v>37</v>
      </c>
      <c r="B229" s="74">
        <f t="shared" si="31"/>
        <v>9785389212398</v>
      </c>
      <c r="C229" s="75" t="s">
        <v>7</v>
      </c>
      <c r="D229" s="76" t="s">
        <v>18</v>
      </c>
      <c r="E229" s="84" t="s">
        <v>8</v>
      </c>
      <c r="F229" s="77">
        <v>336</v>
      </c>
      <c r="G229" s="75" t="s">
        <v>2415</v>
      </c>
      <c r="H229" s="75" t="s">
        <v>2416</v>
      </c>
      <c r="I229" s="83" t="s">
        <v>2738</v>
      </c>
      <c r="J229" s="75" t="s">
        <v>2417</v>
      </c>
      <c r="K229" s="77">
        <v>2022</v>
      </c>
      <c r="L229" s="75" t="s">
        <v>251</v>
      </c>
      <c r="M229" s="75" t="s">
        <v>2418</v>
      </c>
      <c r="N229" s="75" t="s">
        <v>2419</v>
      </c>
      <c r="O229" s="83" t="s">
        <v>2783</v>
      </c>
      <c r="P229" s="49">
        <f t="shared" si="35"/>
        <v>26.9</v>
      </c>
      <c r="Q229" s="16"/>
      <c r="R229" s="38" t="str">
        <f t="shared" si="33"/>
        <v/>
      </c>
      <c r="S229" s="78" t="str">
        <f t="shared" si="34"/>
        <v>Image</v>
      </c>
      <c r="T229" s="79">
        <v>9785389212398</v>
      </c>
      <c r="U229" s="75" t="s">
        <v>2420</v>
      </c>
      <c r="V229" s="80">
        <v>26.9</v>
      </c>
      <c r="W229" s="81" t="s">
        <v>2421</v>
      </c>
      <c r="X229" s="83" t="s">
        <v>2783</v>
      </c>
      <c r="Y229" s="75" t="s">
        <v>2422</v>
      </c>
      <c r="Z229" s="75" t="s">
        <v>2423</v>
      </c>
      <c r="AA229" s="77">
        <v>394</v>
      </c>
    </row>
    <row r="230" spans="1:27" ht="16.5">
      <c r="A230" s="73">
        <v>38</v>
      </c>
      <c r="B230" s="74">
        <f t="shared" si="31"/>
        <v>9785171506964</v>
      </c>
      <c r="C230" s="75" t="s">
        <v>7</v>
      </c>
      <c r="D230" s="76" t="s">
        <v>18</v>
      </c>
      <c r="E230" s="84" t="s">
        <v>1484</v>
      </c>
      <c r="F230" s="77">
        <v>256</v>
      </c>
      <c r="G230" s="75" t="s">
        <v>2424</v>
      </c>
      <c r="H230" s="75" t="s">
        <v>2425</v>
      </c>
      <c r="I230" s="75" t="s">
        <v>2426</v>
      </c>
      <c r="J230" s="75" t="s">
        <v>2427</v>
      </c>
      <c r="K230" s="77">
        <v>2022</v>
      </c>
      <c r="L230" s="75" t="s">
        <v>108</v>
      </c>
      <c r="M230" s="75" t="s">
        <v>2428</v>
      </c>
      <c r="N230" s="75" t="s">
        <v>2429</v>
      </c>
      <c r="O230" s="75" t="s">
        <v>2430</v>
      </c>
      <c r="P230" s="49">
        <f t="shared" si="35"/>
        <v>17.8</v>
      </c>
      <c r="Q230" s="16"/>
      <c r="R230" s="38" t="str">
        <f t="shared" si="33"/>
        <v/>
      </c>
      <c r="S230" s="78" t="str">
        <f t="shared" si="34"/>
        <v>Image</v>
      </c>
      <c r="T230" s="79">
        <v>9785171506964</v>
      </c>
      <c r="U230" s="75" t="s">
        <v>2431</v>
      </c>
      <c r="V230" s="80">
        <v>17.8</v>
      </c>
      <c r="W230" s="81" t="s">
        <v>2432</v>
      </c>
      <c r="X230" s="75" t="s">
        <v>2433</v>
      </c>
      <c r="Y230" s="75" t="s">
        <v>2434</v>
      </c>
      <c r="Z230" s="75" t="s">
        <v>2435</v>
      </c>
      <c r="AA230" s="77">
        <v>322</v>
      </c>
    </row>
    <row r="231" spans="1:27" ht="16.5">
      <c r="A231" s="73">
        <v>39</v>
      </c>
      <c r="B231" s="74">
        <f t="shared" si="31"/>
        <v>9785001549567</v>
      </c>
      <c r="C231" s="75" t="s">
        <v>7</v>
      </c>
      <c r="D231" s="76" t="s">
        <v>18</v>
      </c>
      <c r="E231" s="84" t="s">
        <v>8</v>
      </c>
      <c r="F231" s="77">
        <v>160</v>
      </c>
      <c r="G231" s="75" t="s">
        <v>2436</v>
      </c>
      <c r="H231" s="75" t="s">
        <v>2437</v>
      </c>
      <c r="I231" s="83" t="s">
        <v>2739</v>
      </c>
      <c r="J231" s="75" t="s">
        <v>2438</v>
      </c>
      <c r="K231" s="77">
        <v>2022</v>
      </c>
      <c r="L231" s="75" t="s">
        <v>2439</v>
      </c>
      <c r="M231" s="75" t="s">
        <v>2440</v>
      </c>
      <c r="N231" s="75" t="s">
        <v>2441</v>
      </c>
      <c r="O231" s="83" t="s">
        <v>2784</v>
      </c>
      <c r="P231" s="49">
        <f t="shared" si="35"/>
        <v>56</v>
      </c>
      <c r="Q231" s="16"/>
      <c r="R231" s="38" t="str">
        <f t="shared" si="33"/>
        <v/>
      </c>
      <c r="S231" s="78" t="str">
        <f t="shared" si="34"/>
        <v>Image</v>
      </c>
      <c r="T231" s="79">
        <v>9785001549567</v>
      </c>
      <c r="U231" s="75" t="s">
        <v>2442</v>
      </c>
      <c r="V231" s="80">
        <v>56</v>
      </c>
      <c r="W231" s="81" t="s">
        <v>2443</v>
      </c>
      <c r="X231" s="83" t="s">
        <v>2784</v>
      </c>
      <c r="Y231" s="75" t="s">
        <v>2444</v>
      </c>
      <c r="Z231" s="75" t="s">
        <v>2445</v>
      </c>
      <c r="AA231" s="77">
        <v>487</v>
      </c>
    </row>
    <row r="232" spans="1:27" ht="16.5">
      <c r="A232" s="73">
        <v>40</v>
      </c>
      <c r="B232" s="74">
        <f t="shared" si="31"/>
        <v>9785907546226</v>
      </c>
      <c r="C232" s="75" t="s">
        <v>7</v>
      </c>
      <c r="D232" s="76" t="s">
        <v>18</v>
      </c>
      <c r="E232" s="84" t="s">
        <v>8</v>
      </c>
      <c r="F232" s="77">
        <v>64</v>
      </c>
      <c r="G232" s="75" t="s">
        <v>2446</v>
      </c>
      <c r="H232" s="75" t="s">
        <v>2447</v>
      </c>
      <c r="I232" s="75" t="s">
        <v>2448</v>
      </c>
      <c r="J232" s="75" t="s">
        <v>2449</v>
      </c>
      <c r="K232" s="77">
        <v>2022</v>
      </c>
      <c r="L232" s="75" t="s">
        <v>177</v>
      </c>
      <c r="M232" s="75" t="s">
        <v>2450</v>
      </c>
      <c r="N232" s="75" t="s">
        <v>2451</v>
      </c>
      <c r="O232" s="75" t="s">
        <v>2452</v>
      </c>
      <c r="P232" s="49">
        <f t="shared" si="35"/>
        <v>26.4</v>
      </c>
      <c r="Q232" s="16"/>
      <c r="R232" s="38" t="str">
        <f t="shared" si="33"/>
        <v/>
      </c>
      <c r="S232" s="78" t="str">
        <f t="shared" si="34"/>
        <v>Image</v>
      </c>
      <c r="T232" s="79">
        <v>9785907546226</v>
      </c>
      <c r="U232" s="75" t="s">
        <v>2453</v>
      </c>
      <c r="V232" s="80">
        <v>26.4</v>
      </c>
      <c r="W232" s="81" t="s">
        <v>2454</v>
      </c>
      <c r="X232" s="75" t="s">
        <v>2455</v>
      </c>
      <c r="Y232" s="75" t="s">
        <v>2450</v>
      </c>
      <c r="Z232" s="75" t="s">
        <v>2456</v>
      </c>
      <c r="AA232" s="77">
        <v>393</v>
      </c>
    </row>
    <row r="233" spans="1:27" ht="16.5">
      <c r="A233" s="73">
        <v>41</v>
      </c>
      <c r="B233" s="74">
        <f t="shared" si="31"/>
        <v>9785389197404</v>
      </c>
      <c r="C233" s="75" t="s">
        <v>7</v>
      </c>
      <c r="D233" s="76" t="s">
        <v>18</v>
      </c>
      <c r="E233" s="84" t="s">
        <v>8</v>
      </c>
      <c r="F233" s="77">
        <v>264</v>
      </c>
      <c r="G233" s="75" t="s">
        <v>2457</v>
      </c>
      <c r="H233" s="75" t="s">
        <v>2458</v>
      </c>
      <c r="I233" s="75" t="s">
        <v>2459</v>
      </c>
      <c r="J233" s="75" t="s">
        <v>2460</v>
      </c>
      <c r="K233" s="77">
        <v>2022</v>
      </c>
      <c r="L233" s="75" t="s">
        <v>251</v>
      </c>
      <c r="M233" s="75" t="s">
        <v>2461</v>
      </c>
      <c r="N233" s="75" t="s">
        <v>2462</v>
      </c>
      <c r="O233" s="75" t="s">
        <v>2463</v>
      </c>
      <c r="P233" s="49">
        <f t="shared" si="35"/>
        <v>37.4</v>
      </c>
      <c r="Q233" s="16"/>
      <c r="R233" s="38" t="str">
        <f t="shared" si="33"/>
        <v/>
      </c>
      <c r="S233" s="78" t="str">
        <f t="shared" si="34"/>
        <v>Image</v>
      </c>
      <c r="T233" s="79">
        <v>9785389197404</v>
      </c>
      <c r="U233" s="75" t="s">
        <v>2464</v>
      </c>
      <c r="V233" s="80">
        <v>37.4</v>
      </c>
      <c r="W233" s="81" t="s">
        <v>2465</v>
      </c>
      <c r="X233" s="75" t="s">
        <v>2466</v>
      </c>
      <c r="Y233" s="75" t="s">
        <v>2467</v>
      </c>
      <c r="Z233" s="75" t="s">
        <v>2468</v>
      </c>
      <c r="AA233" s="77">
        <v>684</v>
      </c>
    </row>
    <row r="234" spans="1:27" ht="16.5">
      <c r="A234" s="73">
        <v>42</v>
      </c>
      <c r="B234" s="74">
        <f t="shared" si="31"/>
        <v>9785171517205</v>
      </c>
      <c r="C234" s="75" t="s">
        <v>7</v>
      </c>
      <c r="D234" s="76" t="s">
        <v>18</v>
      </c>
      <c r="E234" s="84" t="s">
        <v>1484</v>
      </c>
      <c r="F234" s="77">
        <v>64</v>
      </c>
      <c r="G234" s="75" t="s">
        <v>2469</v>
      </c>
      <c r="H234" s="75" t="s">
        <v>2470</v>
      </c>
      <c r="I234" s="75" t="s">
        <v>2471</v>
      </c>
      <c r="J234" s="75" t="s">
        <v>2472</v>
      </c>
      <c r="K234" s="77">
        <v>2022</v>
      </c>
      <c r="L234" s="75" t="s">
        <v>108</v>
      </c>
      <c r="M234" s="75" t="s">
        <v>2473</v>
      </c>
      <c r="N234" s="75" t="s">
        <v>2474</v>
      </c>
      <c r="O234" s="75" t="s">
        <v>2475</v>
      </c>
      <c r="P234" s="49">
        <f t="shared" si="35"/>
        <v>11.4</v>
      </c>
      <c r="Q234" s="16"/>
      <c r="R234" s="38" t="str">
        <f t="shared" si="33"/>
        <v/>
      </c>
      <c r="S234" s="78" t="str">
        <f t="shared" si="34"/>
        <v>Image</v>
      </c>
      <c r="T234" s="79">
        <v>9785171517205</v>
      </c>
      <c r="U234" s="75" t="s">
        <v>2476</v>
      </c>
      <c r="V234" s="80">
        <v>11.4</v>
      </c>
      <c r="W234" s="81" t="s">
        <v>2477</v>
      </c>
      <c r="X234" s="75" t="s">
        <v>2478</v>
      </c>
      <c r="Y234" s="75" t="s">
        <v>2473</v>
      </c>
      <c r="Z234" s="75" t="s">
        <v>2479</v>
      </c>
      <c r="AA234" s="77">
        <v>178</v>
      </c>
    </row>
    <row r="235" spans="1:27" ht="16.5">
      <c r="A235" s="73">
        <v>43</v>
      </c>
      <c r="B235" s="74">
        <f t="shared" si="31"/>
        <v>9785171517274</v>
      </c>
      <c r="C235" s="75" t="s">
        <v>7</v>
      </c>
      <c r="D235" s="76" t="s">
        <v>18</v>
      </c>
      <c r="E235" s="84" t="s">
        <v>1484</v>
      </c>
      <c r="F235" s="77">
        <v>64</v>
      </c>
      <c r="G235" s="75" t="s">
        <v>2469</v>
      </c>
      <c r="H235" s="75" t="s">
        <v>2480</v>
      </c>
      <c r="I235" s="75" t="s">
        <v>2481</v>
      </c>
      <c r="J235" s="75" t="s">
        <v>2472</v>
      </c>
      <c r="K235" s="77">
        <v>2022</v>
      </c>
      <c r="L235" s="75" t="s">
        <v>108</v>
      </c>
      <c r="M235" s="75" t="s">
        <v>2473</v>
      </c>
      <c r="N235" s="75" t="s">
        <v>2482</v>
      </c>
      <c r="O235" s="75" t="s">
        <v>2483</v>
      </c>
      <c r="P235" s="49">
        <f t="shared" si="35"/>
        <v>11.4</v>
      </c>
      <c r="Q235" s="16"/>
      <c r="R235" s="38" t="str">
        <f t="shared" si="33"/>
        <v/>
      </c>
      <c r="S235" s="78" t="str">
        <f t="shared" si="34"/>
        <v>Image</v>
      </c>
      <c r="T235" s="79">
        <v>9785171517274</v>
      </c>
      <c r="U235" s="75" t="s">
        <v>2484</v>
      </c>
      <c r="V235" s="80">
        <v>11.4</v>
      </c>
      <c r="W235" s="81" t="s">
        <v>2485</v>
      </c>
      <c r="X235" s="75" t="s">
        <v>2486</v>
      </c>
      <c r="Y235" s="75" t="s">
        <v>2473</v>
      </c>
      <c r="Z235" s="75" t="s">
        <v>2487</v>
      </c>
      <c r="AA235" s="77">
        <v>176</v>
      </c>
    </row>
    <row r="236" spans="1:27" ht="16.5">
      <c r="A236" s="73">
        <v>44</v>
      </c>
      <c r="B236" s="74">
        <f t="shared" si="31"/>
        <v>9785080069710</v>
      </c>
      <c r="C236" s="75" t="s">
        <v>7</v>
      </c>
      <c r="D236" s="76" t="s">
        <v>18</v>
      </c>
      <c r="E236" s="84" t="s">
        <v>8</v>
      </c>
      <c r="F236" s="77">
        <v>265</v>
      </c>
      <c r="G236" s="75" t="s">
        <v>2488</v>
      </c>
      <c r="H236" s="75" t="s">
        <v>2489</v>
      </c>
      <c r="I236" s="75" t="s">
        <v>2490</v>
      </c>
      <c r="J236" s="75" t="s">
        <v>2491</v>
      </c>
      <c r="K236" s="77">
        <v>2022</v>
      </c>
      <c r="L236" s="75" t="s">
        <v>2492</v>
      </c>
      <c r="M236" s="75" t="s">
        <v>2493</v>
      </c>
      <c r="N236" s="75" t="s">
        <v>2494</v>
      </c>
      <c r="O236" s="75" t="s">
        <v>2495</v>
      </c>
      <c r="P236" s="49">
        <f t="shared" si="35"/>
        <v>25.4</v>
      </c>
      <c r="Q236" s="16"/>
      <c r="R236" s="38" t="str">
        <f t="shared" si="33"/>
        <v/>
      </c>
      <c r="S236" s="78" t="str">
        <f t="shared" si="34"/>
        <v>Image</v>
      </c>
      <c r="T236" s="79">
        <v>9785080069710</v>
      </c>
      <c r="U236" s="75" t="s">
        <v>2496</v>
      </c>
      <c r="V236" s="80">
        <v>25.4</v>
      </c>
      <c r="W236" s="81" t="s">
        <v>2497</v>
      </c>
      <c r="X236" s="75" t="s">
        <v>2498</v>
      </c>
      <c r="Y236" s="75" t="s">
        <v>2499</v>
      </c>
      <c r="Z236" s="75" t="s">
        <v>2500</v>
      </c>
      <c r="AA236" s="77">
        <v>335</v>
      </c>
    </row>
    <row r="237" spans="1:27" ht="16.5">
      <c r="A237" s="73">
        <v>45</v>
      </c>
      <c r="B237" s="74">
        <f t="shared" si="31"/>
        <v>9785001547815</v>
      </c>
      <c r="C237" s="75" t="s">
        <v>7</v>
      </c>
      <c r="D237" s="76" t="s">
        <v>18</v>
      </c>
      <c r="E237" s="84" t="s">
        <v>8</v>
      </c>
      <c r="F237" s="77">
        <v>32</v>
      </c>
      <c r="G237" s="75" t="s">
        <v>2501</v>
      </c>
      <c r="H237" s="75" t="s">
        <v>2502</v>
      </c>
      <c r="I237" s="83" t="s">
        <v>2740</v>
      </c>
      <c r="J237" s="75" t="s">
        <v>2503</v>
      </c>
      <c r="K237" s="77">
        <v>2022</v>
      </c>
      <c r="L237" s="75" t="s">
        <v>2439</v>
      </c>
      <c r="M237" s="75" t="s">
        <v>2504</v>
      </c>
      <c r="N237" s="75" t="s">
        <v>2505</v>
      </c>
      <c r="O237" s="83" t="s">
        <v>2785</v>
      </c>
      <c r="P237" s="49">
        <f t="shared" si="35"/>
        <v>47.4</v>
      </c>
      <c r="Q237" s="16"/>
      <c r="R237" s="38" t="str">
        <f t="shared" si="33"/>
        <v/>
      </c>
      <c r="S237" s="78" t="str">
        <f t="shared" si="34"/>
        <v>Image</v>
      </c>
      <c r="T237" s="79">
        <v>9785001547815</v>
      </c>
      <c r="U237" s="75" t="s">
        <v>2506</v>
      </c>
      <c r="V237" s="80">
        <v>47.4</v>
      </c>
      <c r="W237" s="81" t="s">
        <v>2507</v>
      </c>
      <c r="X237" s="83" t="s">
        <v>2785</v>
      </c>
      <c r="Y237" s="75" t="s">
        <v>2508</v>
      </c>
      <c r="Z237" s="75" t="s">
        <v>2509</v>
      </c>
      <c r="AA237" s="77">
        <v>329</v>
      </c>
    </row>
    <row r="238" spans="1:27" ht="16.5">
      <c r="A238" s="73">
        <v>46</v>
      </c>
      <c r="B238" s="74">
        <f t="shared" si="31"/>
        <v>9785353103578</v>
      </c>
      <c r="C238" s="75" t="s">
        <v>7</v>
      </c>
      <c r="D238" s="76" t="s">
        <v>18</v>
      </c>
      <c r="E238" s="84" t="s">
        <v>1484</v>
      </c>
      <c r="F238" s="77">
        <v>48</v>
      </c>
      <c r="G238" s="75" t="s">
        <v>2510</v>
      </c>
      <c r="H238" s="75" t="s">
        <v>2511</v>
      </c>
      <c r="I238" s="75" t="s">
        <v>2512</v>
      </c>
      <c r="J238" s="75" t="s">
        <v>2196</v>
      </c>
      <c r="K238" s="77">
        <v>2022</v>
      </c>
      <c r="L238" s="75" t="s">
        <v>2197</v>
      </c>
      <c r="M238" s="75" t="s">
        <v>2513</v>
      </c>
      <c r="N238" s="75" t="s">
        <v>2514</v>
      </c>
      <c r="O238" s="75" t="s">
        <v>2515</v>
      </c>
      <c r="P238" s="49">
        <f t="shared" si="35"/>
        <v>12.8</v>
      </c>
      <c r="Q238" s="16"/>
      <c r="R238" s="38" t="str">
        <f t="shared" si="33"/>
        <v/>
      </c>
      <c r="S238" s="78" t="str">
        <f t="shared" si="34"/>
        <v>Image</v>
      </c>
      <c r="T238" s="79">
        <v>9785353103578</v>
      </c>
      <c r="U238" s="75" t="s">
        <v>2516</v>
      </c>
      <c r="V238" s="80">
        <v>12.8</v>
      </c>
      <c r="W238" s="81" t="s">
        <v>2517</v>
      </c>
      <c r="X238" s="75" t="s">
        <v>2518</v>
      </c>
      <c r="Y238" s="75" t="s">
        <v>2519</v>
      </c>
      <c r="Z238" s="75" t="s">
        <v>2520</v>
      </c>
      <c r="AA238" s="77">
        <v>204</v>
      </c>
    </row>
    <row r="239" spans="1:27" ht="16.5">
      <c r="A239" s="73">
        <v>47</v>
      </c>
      <c r="B239" s="74">
        <f t="shared" si="31"/>
        <v>9785928728953</v>
      </c>
      <c r="C239" s="75" t="s">
        <v>7</v>
      </c>
      <c r="D239" s="76" t="s">
        <v>18</v>
      </c>
      <c r="E239" s="84" t="s">
        <v>1484</v>
      </c>
      <c r="F239" s="77">
        <v>80</v>
      </c>
      <c r="G239" s="75" t="s">
        <v>2521</v>
      </c>
      <c r="H239" s="75" t="s">
        <v>2522</v>
      </c>
      <c r="I239" s="75" t="s">
        <v>2523</v>
      </c>
      <c r="J239" s="75" t="s">
        <v>2524</v>
      </c>
      <c r="K239" s="77">
        <v>2020</v>
      </c>
      <c r="L239" s="75" t="s">
        <v>2525</v>
      </c>
      <c r="M239" s="75" t="s">
        <v>2526</v>
      </c>
      <c r="N239" s="75" t="s">
        <v>2527</v>
      </c>
      <c r="O239" s="75" t="s">
        <v>2528</v>
      </c>
      <c r="P239" s="49">
        <f t="shared" si="35"/>
        <v>78.5</v>
      </c>
      <c r="Q239" s="16"/>
      <c r="R239" s="38" t="str">
        <f t="shared" si="33"/>
        <v/>
      </c>
      <c r="S239" s="78" t="str">
        <f t="shared" si="34"/>
        <v>Image</v>
      </c>
      <c r="T239" s="79">
        <v>9785928728953</v>
      </c>
      <c r="U239" s="75" t="s">
        <v>2529</v>
      </c>
      <c r="V239" s="80">
        <v>78.5</v>
      </c>
      <c r="W239" s="81" t="s">
        <v>2530</v>
      </c>
      <c r="X239" s="75" t="s">
        <v>2531</v>
      </c>
      <c r="Y239" s="75" t="s">
        <v>2532</v>
      </c>
      <c r="Z239" s="75" t="s">
        <v>2533</v>
      </c>
      <c r="AA239" s="77">
        <v>706</v>
      </c>
    </row>
    <row r="240" spans="1:27" ht="16.5">
      <c r="A240" s="73">
        <v>48</v>
      </c>
      <c r="B240" s="74">
        <f t="shared" si="31"/>
        <v>9785433508217</v>
      </c>
      <c r="C240" s="75" t="s">
        <v>7</v>
      </c>
      <c r="D240" s="76" t="s">
        <v>18</v>
      </c>
      <c r="E240" s="84" t="s">
        <v>8</v>
      </c>
      <c r="F240" s="77">
        <v>40</v>
      </c>
      <c r="G240" s="75" t="s">
        <v>2534</v>
      </c>
      <c r="H240" s="75" t="s">
        <v>2535</v>
      </c>
      <c r="I240" s="75" t="s">
        <v>2536</v>
      </c>
      <c r="J240" s="75" t="s">
        <v>2245</v>
      </c>
      <c r="K240" s="77">
        <v>2022</v>
      </c>
      <c r="L240" s="75" t="s">
        <v>2046</v>
      </c>
      <c r="M240" s="75" t="s">
        <v>2537</v>
      </c>
      <c r="N240" s="75" t="s">
        <v>2538</v>
      </c>
      <c r="O240" s="75" t="s">
        <v>2539</v>
      </c>
      <c r="P240" s="49">
        <f t="shared" si="35"/>
        <v>51.2</v>
      </c>
      <c r="Q240" s="16"/>
      <c r="R240" s="38" t="str">
        <f t="shared" si="33"/>
        <v/>
      </c>
      <c r="S240" s="78" t="str">
        <f t="shared" si="34"/>
        <v>Image</v>
      </c>
      <c r="T240" s="79">
        <v>9785433508217</v>
      </c>
      <c r="U240" s="75" t="s">
        <v>2540</v>
      </c>
      <c r="V240" s="80">
        <v>51.2</v>
      </c>
      <c r="W240" s="81" t="s">
        <v>2541</v>
      </c>
      <c r="X240" s="75" t="s">
        <v>2542</v>
      </c>
      <c r="Y240" s="75" t="s">
        <v>2537</v>
      </c>
      <c r="Z240" s="75" t="s">
        <v>2543</v>
      </c>
      <c r="AA240" s="77">
        <v>476</v>
      </c>
    </row>
    <row r="241" spans="1:27" ht="16.5">
      <c r="A241" s="73">
        <v>49</v>
      </c>
      <c r="B241" s="74">
        <f t="shared" si="31"/>
        <v>9785389208131</v>
      </c>
      <c r="C241" s="75" t="s">
        <v>7</v>
      </c>
      <c r="D241" s="76" t="s">
        <v>18</v>
      </c>
      <c r="E241" s="84" t="s">
        <v>1484</v>
      </c>
      <c r="F241" s="77">
        <v>64</v>
      </c>
      <c r="G241" s="75" t="s">
        <v>2544</v>
      </c>
      <c r="H241" s="75" t="s">
        <v>2545</v>
      </c>
      <c r="I241" s="83" t="s">
        <v>2741</v>
      </c>
      <c r="J241" s="75" t="s">
        <v>2546</v>
      </c>
      <c r="K241" s="77">
        <v>2023</v>
      </c>
      <c r="L241" s="75" t="s">
        <v>2111</v>
      </c>
      <c r="M241" s="75" t="s">
        <v>2547</v>
      </c>
      <c r="N241" s="75" t="s">
        <v>2548</v>
      </c>
      <c r="O241" s="83" t="s">
        <v>2786</v>
      </c>
      <c r="P241" s="49">
        <f t="shared" si="35"/>
        <v>50.1</v>
      </c>
      <c r="Q241" s="16"/>
      <c r="R241" s="38" t="str">
        <f t="shared" si="33"/>
        <v/>
      </c>
      <c r="S241" s="78" t="str">
        <f t="shared" si="34"/>
        <v>Image</v>
      </c>
      <c r="T241" s="79">
        <v>9785389208131</v>
      </c>
      <c r="U241" s="75" t="s">
        <v>2549</v>
      </c>
      <c r="V241" s="80">
        <v>50.1</v>
      </c>
      <c r="W241" s="81" t="s">
        <v>2550</v>
      </c>
      <c r="X241" s="83" t="s">
        <v>2786</v>
      </c>
      <c r="Y241" s="75" t="s">
        <v>2551</v>
      </c>
      <c r="Z241" s="75" t="s">
        <v>2552</v>
      </c>
      <c r="AA241" s="77">
        <v>914</v>
      </c>
    </row>
    <row r="242" spans="1:27" ht="16.5">
      <c r="A242" s="73">
        <v>50</v>
      </c>
      <c r="B242" s="74">
        <f t="shared" si="31"/>
        <v>9785171479091</v>
      </c>
      <c r="C242" s="75" t="s">
        <v>7</v>
      </c>
      <c r="D242" s="76" t="s">
        <v>18</v>
      </c>
      <c r="E242" s="84" t="s">
        <v>1484</v>
      </c>
      <c r="F242" s="77">
        <v>802</v>
      </c>
      <c r="G242" s="75" t="s">
        <v>110</v>
      </c>
      <c r="H242" s="75" t="s">
        <v>2553</v>
      </c>
      <c r="I242" s="75" t="s">
        <v>2554</v>
      </c>
      <c r="J242" s="75" t="s">
        <v>2555</v>
      </c>
      <c r="K242" s="77">
        <v>2022</v>
      </c>
      <c r="L242" s="75" t="s">
        <v>109</v>
      </c>
      <c r="M242" s="75" t="s">
        <v>111</v>
      </c>
      <c r="N242" s="75" t="s">
        <v>2556</v>
      </c>
      <c r="O242" s="75" t="s">
        <v>2557</v>
      </c>
      <c r="P242" s="49">
        <f t="shared" si="35"/>
        <v>20.7</v>
      </c>
      <c r="Q242" s="16"/>
      <c r="R242" s="38" t="str">
        <f t="shared" si="33"/>
        <v/>
      </c>
      <c r="S242" s="78" t="str">
        <f t="shared" si="34"/>
        <v>Image</v>
      </c>
      <c r="T242" s="79">
        <v>9785171479091</v>
      </c>
      <c r="U242" s="75" t="s">
        <v>2558</v>
      </c>
      <c r="V242" s="80">
        <v>20.7</v>
      </c>
      <c r="W242" s="81" t="s">
        <v>2559</v>
      </c>
      <c r="X242" s="75" t="s">
        <v>2560</v>
      </c>
      <c r="Y242" s="75" t="s">
        <v>178</v>
      </c>
      <c r="Z242" s="75" t="s">
        <v>2561</v>
      </c>
      <c r="AA242" s="77">
        <v>283</v>
      </c>
    </row>
    <row r="243" spans="1:27" ht="16.5">
      <c r="A243" s="73">
        <v>51</v>
      </c>
      <c r="B243" s="74">
        <f t="shared" si="31"/>
        <v>9785001981152</v>
      </c>
      <c r="C243" s="75" t="s">
        <v>7</v>
      </c>
      <c r="D243" s="76" t="s">
        <v>18</v>
      </c>
      <c r="E243" s="84" t="s">
        <v>8</v>
      </c>
      <c r="F243" s="77">
        <v>88</v>
      </c>
      <c r="G243" s="75" t="s">
        <v>2562</v>
      </c>
      <c r="H243" s="75" t="s">
        <v>2563</v>
      </c>
      <c r="I243" s="75" t="s">
        <v>2564</v>
      </c>
      <c r="J243" s="75" t="s">
        <v>2565</v>
      </c>
      <c r="K243" s="77">
        <v>2022</v>
      </c>
      <c r="L243" s="75" t="s">
        <v>2566</v>
      </c>
      <c r="M243" s="75" t="s">
        <v>2567</v>
      </c>
      <c r="N243" s="75" t="s">
        <v>2568</v>
      </c>
      <c r="O243" s="75" t="s">
        <v>2569</v>
      </c>
      <c r="P243" s="49">
        <f t="shared" si="35"/>
        <v>36.4</v>
      </c>
      <c r="Q243" s="16"/>
      <c r="R243" s="38" t="str">
        <f t="shared" si="33"/>
        <v/>
      </c>
      <c r="S243" s="78" t="str">
        <f t="shared" si="34"/>
        <v>Image</v>
      </c>
      <c r="T243" s="79">
        <v>9785001981152</v>
      </c>
      <c r="U243" s="75" t="s">
        <v>2570</v>
      </c>
      <c r="V243" s="80">
        <v>36.4</v>
      </c>
      <c r="W243" s="81" t="s">
        <v>2571</v>
      </c>
      <c r="X243" s="75" t="s">
        <v>2572</v>
      </c>
      <c r="Y243" s="75" t="s">
        <v>2573</v>
      </c>
      <c r="Z243" s="75" t="s">
        <v>2574</v>
      </c>
      <c r="AA243" s="77">
        <v>311</v>
      </c>
    </row>
    <row r="244" spans="1:27" ht="16.5">
      <c r="A244" s="73">
        <v>52</v>
      </c>
      <c r="B244" s="74">
        <f t="shared" si="31"/>
        <v>9785961482195</v>
      </c>
      <c r="C244" s="75" t="s">
        <v>7</v>
      </c>
      <c r="D244" s="76" t="s">
        <v>18</v>
      </c>
      <c r="E244" s="84" t="s">
        <v>8</v>
      </c>
      <c r="F244" s="77">
        <v>112</v>
      </c>
      <c r="G244" s="75" t="s">
        <v>2575</v>
      </c>
      <c r="H244" s="75" t="s">
        <v>2576</v>
      </c>
      <c r="I244" s="83" t="s">
        <v>2742</v>
      </c>
      <c r="J244" s="75" t="s">
        <v>2577</v>
      </c>
      <c r="K244" s="77">
        <v>2022</v>
      </c>
      <c r="L244" s="75" t="s">
        <v>60</v>
      </c>
      <c r="M244" s="75" t="s">
        <v>2578</v>
      </c>
      <c r="N244" s="75" t="s">
        <v>2579</v>
      </c>
      <c r="O244" s="83" t="s">
        <v>2787</v>
      </c>
      <c r="P244" s="49">
        <f t="shared" si="35"/>
        <v>30.9</v>
      </c>
      <c r="Q244" s="16"/>
      <c r="R244" s="38" t="str">
        <f t="shared" si="33"/>
        <v/>
      </c>
      <c r="S244" s="78" t="str">
        <f t="shared" si="34"/>
        <v>Image</v>
      </c>
      <c r="T244" s="79">
        <v>9785961482195</v>
      </c>
      <c r="U244" s="75" t="s">
        <v>2580</v>
      </c>
      <c r="V244" s="80">
        <v>30.9</v>
      </c>
      <c r="W244" s="81" t="s">
        <v>2581</v>
      </c>
      <c r="X244" s="83" t="s">
        <v>2787</v>
      </c>
      <c r="Y244" s="75" t="s">
        <v>2582</v>
      </c>
      <c r="Z244" s="75" t="s">
        <v>2583</v>
      </c>
      <c r="AA244" s="77">
        <v>432</v>
      </c>
    </row>
    <row r="245" spans="1:27" ht="16.5">
      <c r="A245" s="73">
        <v>53</v>
      </c>
      <c r="B245" s="74">
        <f t="shared" si="31"/>
        <v>9785961481976</v>
      </c>
      <c r="C245" s="75" t="s">
        <v>7</v>
      </c>
      <c r="D245" s="76" t="s">
        <v>18</v>
      </c>
      <c r="E245" s="84" t="s">
        <v>8</v>
      </c>
      <c r="F245" s="77">
        <v>120</v>
      </c>
      <c r="G245" s="75" t="s">
        <v>2575</v>
      </c>
      <c r="H245" s="75" t="s">
        <v>2584</v>
      </c>
      <c r="I245" s="83" t="s">
        <v>2743</v>
      </c>
      <c r="J245" s="75" t="s">
        <v>2577</v>
      </c>
      <c r="K245" s="77">
        <v>2022</v>
      </c>
      <c r="L245" s="75" t="s">
        <v>60</v>
      </c>
      <c r="M245" s="75" t="s">
        <v>2578</v>
      </c>
      <c r="N245" s="75" t="s">
        <v>2585</v>
      </c>
      <c r="O245" s="83" t="s">
        <v>2788</v>
      </c>
      <c r="P245" s="49">
        <f t="shared" si="35"/>
        <v>30.9</v>
      </c>
      <c r="Q245" s="16"/>
      <c r="R245" s="38" t="str">
        <f t="shared" si="33"/>
        <v/>
      </c>
      <c r="S245" s="78" t="str">
        <f t="shared" si="34"/>
        <v>Image</v>
      </c>
      <c r="T245" s="79">
        <v>9785961481976</v>
      </c>
      <c r="U245" s="75" t="s">
        <v>2586</v>
      </c>
      <c r="V245" s="80">
        <v>30.9</v>
      </c>
      <c r="W245" s="81" t="s">
        <v>2587</v>
      </c>
      <c r="X245" s="83" t="s">
        <v>2788</v>
      </c>
      <c r="Y245" s="75" t="s">
        <v>2582</v>
      </c>
      <c r="Z245" s="75" t="s">
        <v>2588</v>
      </c>
      <c r="AA245" s="77">
        <v>432</v>
      </c>
    </row>
    <row r="246" spans="1:27" ht="16.5">
      <c r="A246" s="73">
        <v>54</v>
      </c>
      <c r="B246" s="74">
        <f t="shared" si="31"/>
        <v>9785001549598</v>
      </c>
      <c r="C246" s="75" t="s">
        <v>7</v>
      </c>
      <c r="D246" s="76" t="s">
        <v>18</v>
      </c>
      <c r="E246" s="84" t="s">
        <v>8</v>
      </c>
      <c r="F246" s="77">
        <v>40</v>
      </c>
      <c r="G246" s="75" t="s">
        <v>2589</v>
      </c>
      <c r="H246" s="75" t="s">
        <v>2590</v>
      </c>
      <c r="I246" s="83" t="s">
        <v>2744</v>
      </c>
      <c r="J246" s="75" t="s">
        <v>2591</v>
      </c>
      <c r="K246" s="77">
        <v>2022</v>
      </c>
      <c r="L246" s="75" t="s">
        <v>2439</v>
      </c>
      <c r="M246" s="75" t="s">
        <v>2592</v>
      </c>
      <c r="N246" s="75" t="s">
        <v>2593</v>
      </c>
      <c r="O246" s="83" t="s">
        <v>2789</v>
      </c>
      <c r="P246" s="49">
        <f t="shared" si="35"/>
        <v>54.3</v>
      </c>
      <c r="Q246" s="16"/>
      <c r="R246" s="38" t="str">
        <f t="shared" si="33"/>
        <v/>
      </c>
      <c r="S246" s="78" t="str">
        <f t="shared" si="34"/>
        <v>Image</v>
      </c>
      <c r="T246" s="79">
        <v>9785001549598</v>
      </c>
      <c r="U246" s="75" t="s">
        <v>2594</v>
      </c>
      <c r="V246" s="80">
        <v>54.3</v>
      </c>
      <c r="W246" s="81" t="s">
        <v>2595</v>
      </c>
      <c r="X246" s="83" t="s">
        <v>2789</v>
      </c>
      <c r="Y246" s="75" t="s">
        <v>2596</v>
      </c>
      <c r="Z246" s="75" t="s">
        <v>2597</v>
      </c>
      <c r="AA246" s="77">
        <v>356</v>
      </c>
    </row>
    <row r="247" spans="1:27" ht="16.5">
      <c r="A247" s="73">
        <v>55</v>
      </c>
      <c r="B247" s="74">
        <f t="shared" si="31"/>
        <v>9785389216211</v>
      </c>
      <c r="C247" s="75" t="s">
        <v>7</v>
      </c>
      <c r="D247" s="76" t="s">
        <v>18</v>
      </c>
      <c r="E247" s="84" t="s">
        <v>8</v>
      </c>
      <c r="F247" s="77">
        <v>40</v>
      </c>
      <c r="G247" s="75" t="s">
        <v>2598</v>
      </c>
      <c r="H247" s="75" t="s">
        <v>2599</v>
      </c>
      <c r="I247" s="83" t="s">
        <v>2745</v>
      </c>
      <c r="J247" s="75" t="s">
        <v>2600</v>
      </c>
      <c r="K247" s="77">
        <v>2022</v>
      </c>
      <c r="L247" s="75" t="s">
        <v>2111</v>
      </c>
      <c r="M247" s="75" t="s">
        <v>2601</v>
      </c>
      <c r="N247" s="75" t="s">
        <v>2602</v>
      </c>
      <c r="O247" s="83" t="s">
        <v>2790</v>
      </c>
      <c r="P247" s="49">
        <f t="shared" si="35"/>
        <v>27.3</v>
      </c>
      <c r="Q247" s="16"/>
      <c r="R247" s="38" t="str">
        <f t="shared" si="33"/>
        <v/>
      </c>
      <c r="S247" s="78" t="str">
        <f t="shared" si="34"/>
        <v>Image</v>
      </c>
      <c r="T247" s="79">
        <v>9785389216211</v>
      </c>
      <c r="U247" s="75" t="s">
        <v>2603</v>
      </c>
      <c r="V247" s="80">
        <v>27.3</v>
      </c>
      <c r="W247" s="81" t="s">
        <v>2604</v>
      </c>
      <c r="X247" s="83" t="s">
        <v>2790</v>
      </c>
      <c r="Y247" s="75" t="s">
        <v>2605</v>
      </c>
      <c r="Z247" s="75" t="s">
        <v>2606</v>
      </c>
      <c r="AA247" s="77">
        <v>468</v>
      </c>
    </row>
    <row r="248" spans="1:27" ht="16.5">
      <c r="A248" s="73">
        <v>56</v>
      </c>
      <c r="B248" s="74">
        <f t="shared" si="31"/>
        <v>9785995153450</v>
      </c>
      <c r="C248" s="75" t="s">
        <v>7</v>
      </c>
      <c r="D248" s="76" t="s">
        <v>18</v>
      </c>
      <c r="E248" s="84" t="s">
        <v>8</v>
      </c>
      <c r="F248" s="77">
        <v>39</v>
      </c>
      <c r="G248" s="75" t="s">
        <v>2607</v>
      </c>
      <c r="H248" s="75" t="s">
        <v>2608</v>
      </c>
      <c r="I248" s="75" t="s">
        <v>2609</v>
      </c>
      <c r="J248" s="75" t="s">
        <v>2610</v>
      </c>
      <c r="K248" s="77">
        <v>2022</v>
      </c>
      <c r="L248" s="75" t="s">
        <v>2611</v>
      </c>
      <c r="M248" s="75" t="s">
        <v>2612</v>
      </c>
      <c r="N248" s="75" t="s">
        <v>2613</v>
      </c>
      <c r="O248" s="75" t="s">
        <v>2614</v>
      </c>
      <c r="P248" s="49">
        <f t="shared" si="35"/>
        <v>36</v>
      </c>
      <c r="Q248" s="16"/>
      <c r="R248" s="38" t="str">
        <f t="shared" si="33"/>
        <v/>
      </c>
      <c r="S248" s="78" t="str">
        <f t="shared" si="34"/>
        <v>Image</v>
      </c>
      <c r="T248" s="79">
        <v>9785995153450</v>
      </c>
      <c r="U248" s="75" t="s">
        <v>2615</v>
      </c>
      <c r="V248" s="80">
        <v>36</v>
      </c>
      <c r="W248" s="81" t="s">
        <v>2616</v>
      </c>
      <c r="X248" s="75" t="s">
        <v>2617</v>
      </c>
      <c r="Y248" s="75" t="s">
        <v>2618</v>
      </c>
      <c r="Z248" s="75" t="s">
        <v>2619</v>
      </c>
      <c r="AA248" s="77">
        <v>309</v>
      </c>
    </row>
    <row r="249" spans="1:27" ht="16.5">
      <c r="A249" s="73">
        <v>57</v>
      </c>
      <c r="B249" s="74">
        <f t="shared" si="31"/>
        <v>9785995153504</v>
      </c>
      <c r="C249" s="75" t="s">
        <v>7</v>
      </c>
      <c r="D249" s="76" t="s">
        <v>18</v>
      </c>
      <c r="E249" s="84" t="s">
        <v>8</v>
      </c>
      <c r="F249" s="77">
        <v>39</v>
      </c>
      <c r="G249" s="75" t="s">
        <v>2607</v>
      </c>
      <c r="H249" s="75" t="s">
        <v>2620</v>
      </c>
      <c r="I249" s="75" t="s">
        <v>2621</v>
      </c>
      <c r="J249" s="75" t="s">
        <v>2610</v>
      </c>
      <c r="K249" s="77">
        <v>2022</v>
      </c>
      <c r="L249" s="75" t="s">
        <v>2611</v>
      </c>
      <c r="M249" s="75" t="s">
        <v>2612</v>
      </c>
      <c r="N249" s="75" t="s">
        <v>2622</v>
      </c>
      <c r="O249" s="75" t="s">
        <v>2623</v>
      </c>
      <c r="P249" s="49">
        <f t="shared" si="35"/>
        <v>36</v>
      </c>
      <c r="Q249" s="16"/>
      <c r="R249" s="38" t="str">
        <f t="shared" si="33"/>
        <v/>
      </c>
      <c r="S249" s="78" t="str">
        <f t="shared" si="34"/>
        <v>Image</v>
      </c>
      <c r="T249" s="79">
        <v>9785995153504</v>
      </c>
      <c r="U249" s="75" t="s">
        <v>2624</v>
      </c>
      <c r="V249" s="80">
        <v>36</v>
      </c>
      <c r="W249" s="81" t="s">
        <v>2625</v>
      </c>
      <c r="X249" s="75" t="s">
        <v>2626</v>
      </c>
      <c r="Y249" s="75" t="s">
        <v>2618</v>
      </c>
      <c r="Z249" s="75" t="s">
        <v>2627</v>
      </c>
      <c r="AA249" s="77">
        <v>309</v>
      </c>
    </row>
    <row r="250" spans="1:27" ht="16.5">
      <c r="A250" s="73">
        <v>58</v>
      </c>
      <c r="B250" s="74">
        <f t="shared" si="31"/>
        <v>9785995153474</v>
      </c>
      <c r="C250" s="75" t="s">
        <v>7</v>
      </c>
      <c r="D250" s="76" t="s">
        <v>18</v>
      </c>
      <c r="E250" s="84" t="s">
        <v>8</v>
      </c>
      <c r="F250" s="77">
        <v>40</v>
      </c>
      <c r="G250" s="75" t="s">
        <v>2607</v>
      </c>
      <c r="H250" s="75" t="s">
        <v>2628</v>
      </c>
      <c r="I250" s="75" t="s">
        <v>2629</v>
      </c>
      <c r="J250" s="75" t="s">
        <v>2610</v>
      </c>
      <c r="K250" s="77">
        <v>2022</v>
      </c>
      <c r="L250" s="75" t="s">
        <v>2611</v>
      </c>
      <c r="M250" s="75" t="s">
        <v>2612</v>
      </c>
      <c r="N250" s="75" t="s">
        <v>2630</v>
      </c>
      <c r="O250" s="75" t="s">
        <v>2631</v>
      </c>
      <c r="P250" s="49">
        <f t="shared" si="35"/>
        <v>36</v>
      </c>
      <c r="Q250" s="16"/>
      <c r="R250" s="38" t="str">
        <f t="shared" si="33"/>
        <v/>
      </c>
      <c r="S250" s="78" t="str">
        <f t="shared" si="34"/>
        <v>Image</v>
      </c>
      <c r="T250" s="79">
        <v>9785995153474</v>
      </c>
      <c r="U250" s="75" t="s">
        <v>2632</v>
      </c>
      <c r="V250" s="80">
        <v>36</v>
      </c>
      <c r="W250" s="81" t="s">
        <v>2633</v>
      </c>
      <c r="X250" s="75" t="s">
        <v>2634</v>
      </c>
      <c r="Y250" s="75" t="s">
        <v>2618</v>
      </c>
      <c r="Z250" s="75" t="s">
        <v>2635</v>
      </c>
      <c r="AA250" s="77">
        <v>307</v>
      </c>
    </row>
    <row r="251" spans="1:27" ht="16.5">
      <c r="A251" s="73">
        <v>59</v>
      </c>
      <c r="B251" s="74">
        <f t="shared" si="31"/>
        <v>9785995153498</v>
      </c>
      <c r="C251" s="75" t="s">
        <v>7</v>
      </c>
      <c r="D251" s="76" t="s">
        <v>18</v>
      </c>
      <c r="E251" s="84" t="s">
        <v>8</v>
      </c>
      <c r="F251" s="77">
        <v>40</v>
      </c>
      <c r="G251" s="75" t="s">
        <v>2607</v>
      </c>
      <c r="H251" s="75" t="s">
        <v>2636</v>
      </c>
      <c r="I251" s="75" t="s">
        <v>2637</v>
      </c>
      <c r="J251" s="75" t="s">
        <v>2610</v>
      </c>
      <c r="K251" s="77">
        <v>2022</v>
      </c>
      <c r="L251" s="75" t="s">
        <v>2611</v>
      </c>
      <c r="M251" s="75" t="s">
        <v>2612</v>
      </c>
      <c r="N251" s="75" t="s">
        <v>2638</v>
      </c>
      <c r="O251" s="75" t="s">
        <v>2639</v>
      </c>
      <c r="P251" s="49">
        <f t="shared" si="35"/>
        <v>36</v>
      </c>
      <c r="Q251" s="16"/>
      <c r="R251" s="38" t="str">
        <f t="shared" si="33"/>
        <v/>
      </c>
      <c r="S251" s="78" t="str">
        <f t="shared" si="34"/>
        <v>Image</v>
      </c>
      <c r="T251" s="79">
        <v>9785995153498</v>
      </c>
      <c r="U251" s="75" t="s">
        <v>2640</v>
      </c>
      <c r="V251" s="80">
        <v>36</v>
      </c>
      <c r="W251" s="81" t="s">
        <v>2641</v>
      </c>
      <c r="X251" s="75" t="s">
        <v>2642</v>
      </c>
      <c r="Y251" s="75" t="s">
        <v>2618</v>
      </c>
      <c r="Z251" s="75" t="s">
        <v>2643</v>
      </c>
      <c r="AA251" s="77">
        <v>309</v>
      </c>
    </row>
    <row r="252" spans="1:27" ht="16.5">
      <c r="A252" s="73">
        <v>60</v>
      </c>
      <c r="B252" s="74">
        <f t="shared" si="31"/>
        <v>9785604612330</v>
      </c>
      <c r="C252" s="75" t="s">
        <v>7</v>
      </c>
      <c r="D252" s="76" t="s">
        <v>18</v>
      </c>
      <c r="E252" s="84" t="s">
        <v>1484</v>
      </c>
      <c r="F252" s="77">
        <v>80</v>
      </c>
      <c r="G252" s="75"/>
      <c r="H252" s="75" t="s">
        <v>2644</v>
      </c>
      <c r="I252" s="83" t="s">
        <v>2746</v>
      </c>
      <c r="J252" s="75"/>
      <c r="K252" s="77">
        <v>2021</v>
      </c>
      <c r="L252" s="75" t="s">
        <v>2645</v>
      </c>
      <c r="M252" s="75"/>
      <c r="N252" s="75" t="s">
        <v>2646</v>
      </c>
      <c r="O252" s="83" t="s">
        <v>2791</v>
      </c>
      <c r="P252" s="49">
        <f t="shared" si="35"/>
        <v>42.8</v>
      </c>
      <c r="Q252" s="16"/>
      <c r="R252" s="38" t="str">
        <f t="shared" si="33"/>
        <v/>
      </c>
      <c r="S252" s="78" t="str">
        <f t="shared" si="34"/>
        <v>Image</v>
      </c>
      <c r="T252" s="79">
        <v>9785604612330</v>
      </c>
      <c r="U252" s="75" t="s">
        <v>2647</v>
      </c>
      <c r="V252" s="80">
        <v>42.8</v>
      </c>
      <c r="W252" s="81" t="s">
        <v>2648</v>
      </c>
      <c r="X252" s="83" t="s">
        <v>2791</v>
      </c>
      <c r="Y252" s="75"/>
      <c r="Z252" s="75" t="s">
        <v>2649</v>
      </c>
      <c r="AA252" s="77">
        <v>540</v>
      </c>
    </row>
    <row r="253" spans="1:27" ht="16.5">
      <c r="A253" s="73">
        <v>61</v>
      </c>
      <c r="B253" s="74">
        <f t="shared" ref="B253:B256" si="36">HYPERLINK("https://sentrumbookstore.com/catalog/books/"&amp;T253&amp;"/",T253)</f>
        <v>9785000837979</v>
      </c>
      <c r="C253" s="75" t="s">
        <v>7</v>
      </c>
      <c r="D253" s="76" t="s">
        <v>33</v>
      </c>
      <c r="E253" s="84" t="s">
        <v>8</v>
      </c>
      <c r="F253" s="77">
        <v>552</v>
      </c>
      <c r="G253" s="75" t="s">
        <v>2650</v>
      </c>
      <c r="H253" s="75" t="s">
        <v>2651</v>
      </c>
      <c r="I253" s="75" t="s">
        <v>2652</v>
      </c>
      <c r="J253" s="75" t="s">
        <v>2653</v>
      </c>
      <c r="K253" s="77">
        <v>2022</v>
      </c>
      <c r="L253" s="75" t="s">
        <v>2654</v>
      </c>
      <c r="M253" s="75" t="s">
        <v>2655</v>
      </c>
      <c r="N253" s="75" t="s">
        <v>2656</v>
      </c>
      <c r="O253" s="75" t="s">
        <v>2657</v>
      </c>
      <c r="P253" s="49">
        <f t="shared" ref="P253:P256" si="37">ROUND(V253*(100%-Discount),1)</f>
        <v>60.3</v>
      </c>
      <c r="Q253" s="16"/>
      <c r="R253" s="38" t="str">
        <f t="shared" ref="R253:R256" si="38">IF(Q253="","",Q253*P253)</f>
        <v/>
      </c>
      <c r="S253" s="78" t="str">
        <f t="shared" ref="S253:S256" si="39">IF(U253="","",HYPERLINK(U253,"Image"))</f>
        <v>Image</v>
      </c>
      <c r="T253" s="79">
        <v>9785000837979</v>
      </c>
      <c r="U253" s="75" t="s">
        <v>2658</v>
      </c>
      <c r="V253" s="80">
        <v>60.3</v>
      </c>
      <c r="W253" s="81" t="s">
        <v>2659</v>
      </c>
      <c r="X253" s="75" t="s">
        <v>2660</v>
      </c>
      <c r="Y253" s="75" t="s">
        <v>2661</v>
      </c>
      <c r="Z253" s="75" t="s">
        <v>2662</v>
      </c>
      <c r="AA253" s="77">
        <v>829</v>
      </c>
    </row>
    <row r="254" spans="1:27" ht="16.5">
      <c r="A254" s="73">
        <v>62</v>
      </c>
      <c r="B254" s="74">
        <f t="shared" si="36"/>
        <v>9785928734091</v>
      </c>
      <c r="C254" s="75" t="s">
        <v>7</v>
      </c>
      <c r="D254" s="76" t="s">
        <v>33</v>
      </c>
      <c r="E254" s="84" t="s">
        <v>8</v>
      </c>
      <c r="F254" s="77">
        <v>384</v>
      </c>
      <c r="G254" s="75" t="s">
        <v>2663</v>
      </c>
      <c r="H254" s="75" t="s">
        <v>2664</v>
      </c>
      <c r="I254" s="75" t="s">
        <v>2665</v>
      </c>
      <c r="J254" s="75" t="s">
        <v>2666</v>
      </c>
      <c r="K254" s="77">
        <v>2022</v>
      </c>
      <c r="L254" s="75" t="s">
        <v>2525</v>
      </c>
      <c r="M254" s="75" t="s">
        <v>2667</v>
      </c>
      <c r="N254" s="75" t="s">
        <v>2668</v>
      </c>
      <c r="O254" s="75" t="s">
        <v>2669</v>
      </c>
      <c r="P254" s="49">
        <f t="shared" si="37"/>
        <v>70.099999999999994</v>
      </c>
      <c r="Q254" s="16"/>
      <c r="R254" s="38" t="str">
        <f t="shared" si="38"/>
        <v/>
      </c>
      <c r="S254" s="78" t="str">
        <f t="shared" si="39"/>
        <v>Image</v>
      </c>
      <c r="T254" s="79">
        <v>9785928734091</v>
      </c>
      <c r="U254" s="75" t="s">
        <v>2670</v>
      </c>
      <c r="V254" s="80">
        <v>70.099999999999994</v>
      </c>
      <c r="W254" s="81" t="s">
        <v>2671</v>
      </c>
      <c r="X254" s="75" t="s">
        <v>2672</v>
      </c>
      <c r="Y254" s="75" t="s">
        <v>2673</v>
      </c>
      <c r="Z254" s="75" t="s">
        <v>2674</v>
      </c>
      <c r="AA254" s="77">
        <v>903</v>
      </c>
    </row>
    <row r="255" spans="1:27" ht="16.5">
      <c r="A255" s="73">
        <v>63</v>
      </c>
      <c r="B255" s="74">
        <f t="shared" si="36"/>
        <v>9785222369074</v>
      </c>
      <c r="C255" s="75" t="s">
        <v>7</v>
      </c>
      <c r="D255" s="76" t="s">
        <v>33</v>
      </c>
      <c r="E255" s="84" t="s">
        <v>1484</v>
      </c>
      <c r="F255" s="77">
        <v>108</v>
      </c>
      <c r="G255" s="75" t="s">
        <v>2675</v>
      </c>
      <c r="H255" s="75" t="s">
        <v>2676</v>
      </c>
      <c r="I255" s="75" t="s">
        <v>2677</v>
      </c>
      <c r="J255" s="75" t="s">
        <v>1750</v>
      </c>
      <c r="K255" s="77">
        <v>2022</v>
      </c>
      <c r="L255" s="75" t="s">
        <v>115</v>
      </c>
      <c r="M255" s="75" t="s">
        <v>2678</v>
      </c>
      <c r="N255" s="75" t="s">
        <v>2679</v>
      </c>
      <c r="O255" s="75" t="s">
        <v>2680</v>
      </c>
      <c r="P255" s="49">
        <f t="shared" si="37"/>
        <v>39.200000000000003</v>
      </c>
      <c r="Q255" s="16"/>
      <c r="R255" s="38" t="str">
        <f t="shared" si="38"/>
        <v/>
      </c>
      <c r="S255" s="78" t="str">
        <f t="shared" si="39"/>
        <v>Image</v>
      </c>
      <c r="T255" s="79">
        <v>9785222369074</v>
      </c>
      <c r="U255" s="75" t="s">
        <v>2681</v>
      </c>
      <c r="V255" s="80">
        <v>39.200000000000003</v>
      </c>
      <c r="W255" s="81" t="s">
        <v>2682</v>
      </c>
      <c r="X255" s="75" t="s">
        <v>2683</v>
      </c>
      <c r="Y255" s="75" t="s">
        <v>2684</v>
      </c>
      <c r="Z255" s="75" t="s">
        <v>2685</v>
      </c>
      <c r="AA255" s="77">
        <v>540</v>
      </c>
    </row>
    <row r="256" spans="1:27" ht="16.5">
      <c r="A256" s="73">
        <v>64</v>
      </c>
      <c r="B256" s="74">
        <f t="shared" si="36"/>
        <v>9785907377530</v>
      </c>
      <c r="C256" s="75" t="s">
        <v>7</v>
      </c>
      <c r="D256" s="76" t="s">
        <v>33</v>
      </c>
      <c r="E256" s="84" t="s">
        <v>8</v>
      </c>
      <c r="F256" s="77">
        <v>176</v>
      </c>
      <c r="G256" s="75" t="s">
        <v>2686</v>
      </c>
      <c r="H256" s="75" t="s">
        <v>2687</v>
      </c>
      <c r="I256" s="75" t="s">
        <v>2688</v>
      </c>
      <c r="J256" s="75" t="s">
        <v>2689</v>
      </c>
      <c r="K256" s="77">
        <v>2023</v>
      </c>
      <c r="L256" s="75" t="s">
        <v>2034</v>
      </c>
      <c r="M256" s="75" t="s">
        <v>2690</v>
      </c>
      <c r="N256" s="75" t="s">
        <v>2691</v>
      </c>
      <c r="O256" s="75" t="s">
        <v>2692</v>
      </c>
      <c r="P256" s="49">
        <f t="shared" si="37"/>
        <v>24.2</v>
      </c>
      <c r="Q256" s="16"/>
      <c r="R256" s="38" t="str">
        <f t="shared" si="38"/>
        <v/>
      </c>
      <c r="S256" s="78" t="str">
        <f t="shared" si="39"/>
        <v>Image</v>
      </c>
      <c r="T256" s="79">
        <v>9785907377530</v>
      </c>
      <c r="U256" s="75" t="s">
        <v>2693</v>
      </c>
      <c r="V256" s="80">
        <v>24.2</v>
      </c>
      <c r="W256" s="81" t="s">
        <v>2694</v>
      </c>
      <c r="X256" s="75" t="s">
        <v>2695</v>
      </c>
      <c r="Y256" s="75" t="s">
        <v>2696</v>
      </c>
      <c r="Z256" s="75" t="s">
        <v>2697</v>
      </c>
      <c r="AA256" s="77">
        <v>240</v>
      </c>
    </row>
    <row r="257" spans="1:27" s="4" customFormat="1" ht="20.25">
      <c r="A257" s="66"/>
      <c r="B257" s="19" t="s">
        <v>27</v>
      </c>
      <c r="C257" s="19">
        <f>COUNTIF(C9:C256,"book")</f>
        <v>240</v>
      </c>
      <c r="D257" s="19"/>
      <c r="E257" s="67"/>
      <c r="F257" s="68"/>
      <c r="G257" s="68"/>
      <c r="H257" s="68"/>
      <c r="I257" s="68"/>
      <c r="J257" s="68"/>
      <c r="K257" s="67"/>
      <c r="L257" s="67"/>
      <c r="M257" s="19"/>
      <c r="N257" s="21"/>
      <c r="O257" s="50"/>
      <c r="P257" s="50"/>
      <c r="Q257" s="69">
        <f>SUM(Q6:Q8)</f>
        <v>0</v>
      </c>
      <c r="R257" s="65">
        <f>SUM(R6:R8)</f>
        <v>0</v>
      </c>
      <c r="S257" s="68"/>
      <c r="T257" s="70"/>
      <c r="U257" s="82"/>
      <c r="V257" s="72"/>
      <c r="W257" s="72"/>
      <c r="X257" s="72"/>
      <c r="Y257" s="72"/>
      <c r="Z257" s="72"/>
      <c r="AA257" s="72"/>
    </row>
  </sheetData>
  <sheetProtection formatCells="0" formatColumns="0" formatRows="0" insertColumns="0" insertRows="0" insertHyperlinks="0" autoFilter="0" pivotTables="0"/>
  <autoFilter ref="A9:AA257"/>
  <sortState ref="A487:AB513">
    <sortCondition ref="D487:D513"/>
    <sortCondition ref="G487:G513"/>
    <sortCondition ref="H487:H513"/>
  </sortState>
  <mergeCells count="9">
    <mergeCell ref="B190:H190"/>
    <mergeCell ref="B8:H8"/>
    <mergeCell ref="A4:Q4"/>
    <mergeCell ref="B7:D7"/>
    <mergeCell ref="A1:Q1"/>
    <mergeCell ref="G6:J7"/>
    <mergeCell ref="L2:N2"/>
    <mergeCell ref="I2:K2"/>
    <mergeCell ref="E2:H2"/>
  </mergeCells>
  <conditionalFormatting sqref="B257:B1048576 A139 B1:B9 A10">
    <cfRule type="duplicateValues" dxfId="20" priority="37"/>
  </conditionalFormatting>
  <conditionalFormatting sqref="T85">
    <cfRule type="duplicateValues" dxfId="19" priority="29"/>
  </conditionalFormatting>
  <conditionalFormatting sqref="B12">
    <cfRule type="duplicateValues" dxfId="18" priority="28"/>
  </conditionalFormatting>
  <conditionalFormatting sqref="T11">
    <cfRule type="duplicateValues" dxfId="17" priority="26"/>
  </conditionalFormatting>
  <conditionalFormatting sqref="B11">
    <cfRule type="duplicateValues" dxfId="16" priority="25"/>
  </conditionalFormatting>
  <conditionalFormatting sqref="N10">
    <cfRule type="duplicateValues" dxfId="15" priority="8"/>
  </conditionalFormatting>
  <conditionalFormatting sqref="B138">
    <cfRule type="duplicateValues" dxfId="14" priority="7"/>
  </conditionalFormatting>
  <conditionalFormatting sqref="N139">
    <cfRule type="duplicateValues" dxfId="13" priority="5"/>
  </conditionalFormatting>
  <conditionalFormatting sqref="N192">
    <cfRule type="duplicateValues" dxfId="12" priority="4"/>
  </conditionalFormatting>
  <conditionalFormatting sqref="A192">
    <cfRule type="duplicateValues" dxfId="11" priority="3"/>
  </conditionalFormatting>
  <conditionalFormatting sqref="B190:B191">
    <cfRule type="duplicateValues" dxfId="10" priority="2"/>
  </conditionalFormatting>
  <conditionalFormatting sqref="T193:T243">
    <cfRule type="duplicateValues" dxfId="9" priority="204"/>
  </conditionalFormatting>
  <conditionalFormatting sqref="B193:B256">
    <cfRule type="duplicateValues" dxfId="8" priority="206"/>
  </conditionalFormatting>
  <conditionalFormatting sqref="T148:T189">
    <cfRule type="duplicateValues" dxfId="7" priority="354"/>
  </conditionalFormatting>
  <conditionalFormatting sqref="T140:T147">
    <cfRule type="duplicateValues" dxfId="6" priority="383"/>
  </conditionalFormatting>
  <conditionalFormatting sqref="B140:B189">
    <cfRule type="duplicateValues" dxfId="5" priority="384"/>
  </conditionalFormatting>
  <conditionalFormatting sqref="T86:T137 T12:T84">
    <cfRule type="duplicateValues" dxfId="4" priority="465"/>
  </conditionalFormatting>
  <conditionalFormatting sqref="B13:B137">
    <cfRule type="duplicateValues" dxfId="3" priority="582"/>
  </conditionalFormatting>
  <conditionalFormatting sqref="A9">
    <cfRule type="duplicateValues" dxfId="2" priority="595"/>
  </conditionalFormatting>
  <conditionalFormatting sqref="A138">
    <cfRule type="duplicateValues" dxfId="1" priority="596"/>
  </conditionalFormatting>
  <conditionalFormatting sqref="A191">
    <cfRule type="duplicateValues" dxfId="0" priority="597"/>
  </conditionalFormatting>
  <hyperlinks>
    <hyperlink ref="E2" r:id="rId1" display="ira@sentrummarketing.com"/>
    <hyperlink ref="T2" r:id="rId2" display="sentrumbookstore.com"/>
    <hyperlink ref="I2" r:id="rId3" display="elena@sentrummarketing.com"/>
    <hyperlink ref="L2:N2" r:id="rId4" display="Web: https://sentrumbookstore.com"/>
  </hyperlinks>
  <pageMargins left="0.59055118110236227" right="0.19685039370078741" top="0.19685039370078741" bottom="0.39370078740157483" header="0.31496062992125984" footer="0.23622047244094491"/>
  <pageSetup paperSize="9" scale="60" fitToHeight="0" orientation="landscape" r:id="rId5"/>
  <headerFooter>
    <oddFooter>&amp;L&amp;"Arial Narrow,обычный"&amp;12&amp;F&amp;R&amp;"Arial Narrow,полужирный"&amp;12&amp;P from &amp;N</oddFooter>
  </headerFooter>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11</vt:i4>
      </vt:variant>
    </vt:vector>
  </HeadingPairs>
  <TitlesOfParts>
    <vt:vector size="12" baseType="lpstr">
      <vt:lpstr>Order Form</vt:lpstr>
      <vt:lpstr>Discount</vt:lpstr>
      <vt:lpstr>Q_1</vt:lpstr>
      <vt:lpstr>Q_2</vt:lpstr>
      <vt:lpstr>Q_3</vt:lpstr>
      <vt:lpstr>Q_All</vt:lpstr>
      <vt:lpstr>S_1</vt:lpstr>
      <vt:lpstr>S_2</vt:lpstr>
      <vt:lpstr>S_3</vt:lpstr>
      <vt:lpstr>S_All</vt:lpstr>
      <vt:lpstr>'Order Form'!Заголовки_для_печати</vt:lpstr>
      <vt:lpstr>'Order Form'!Область_печати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ZelmanovIgor</dc:creator>
  <cp:lastModifiedBy>ZelmanovIgor</cp:lastModifiedBy>
  <cp:lastPrinted>2022-11-12T13:38:44Z</cp:lastPrinted>
  <dcterms:created xsi:type="dcterms:W3CDTF">2015-03-07T18:09:26Z</dcterms:created>
  <dcterms:modified xsi:type="dcterms:W3CDTF">2022-11-12T13:44:58Z</dcterms:modified>
</cp:coreProperties>
</file>