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ZELMANOV\__Sentrum_ORDERS\2023\2023_Order_Forms\2023-03_BOOK_RUS_Mar-2023\"/>
    </mc:Choice>
  </mc:AlternateContent>
  <bookViews>
    <workbookView xWindow="0" yWindow="0" windowWidth="15735" windowHeight="7380"/>
  </bookViews>
  <sheets>
    <sheet name="Order Form RU Jan-Mar 2023" sheetId="1" r:id="rId1"/>
  </sheets>
  <definedNames>
    <definedName name="_xlnm._FilterDatabase" localSheetId="0" hidden="1">'Order Form RU Jan-Mar 2023'!$A$9:$AF$368</definedName>
    <definedName name="Discount">'Order Form RU Jan-Mar 2023'!$K$7</definedName>
    <definedName name="Q_1">'Order Form RU Jan-Mar 2023'!$Q$10</definedName>
    <definedName name="Q_2">'Order Form RU Jan-Mar 2023'!$Q$176</definedName>
    <definedName name="Q_3">'Order Form RU Jan-Mar 2023'!$Q$298</definedName>
    <definedName name="Q_All">'Order Form RU Jan-Mar 2023'!$P$368</definedName>
    <definedName name="S_1">'Order Form RU Jan-Mar 2023'!$R$10</definedName>
    <definedName name="S_2">'Order Form RU Jan-Mar 2023'!$R$176</definedName>
    <definedName name="S_3">'Order Form RU Jan-Mar 2023'!$R$298</definedName>
    <definedName name="S_All">'Order Form RU Jan-Mar 2023'!$Q$368</definedName>
    <definedName name="_xlnm.Print_Titles" localSheetId="0">'Order Form RU Jan-Mar 2023'!$9:$9</definedName>
    <definedName name="_xlnm.Print_Area" localSheetId="0">'Order Form RU Jan-Mar 2023'!$A$1:$Q$368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 i="1" l="1"/>
  <c r="O8" i="1" l="1"/>
  <c r="O7" i="1"/>
  <c r="O6" i="1"/>
  <c r="O368" i="1" s="1"/>
  <c r="P297" i="1"/>
  <c r="P175" i="1"/>
  <c r="P366" i="1" l="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B366" i="1"/>
  <c r="R366" i="1"/>
  <c r="S366" i="1"/>
  <c r="B360" i="1"/>
  <c r="R360" i="1"/>
  <c r="S360" i="1"/>
  <c r="B267" i="1"/>
  <c r="R267" i="1"/>
  <c r="S267" i="1"/>
  <c r="B157" i="1"/>
  <c r="R157" i="1"/>
  <c r="S157" i="1"/>
  <c r="B109" i="1"/>
  <c r="R109" i="1"/>
  <c r="S109" i="1"/>
  <c r="B110" i="1"/>
  <c r="R110" i="1"/>
  <c r="S110" i="1"/>
  <c r="B66" i="1"/>
  <c r="R66" i="1"/>
  <c r="S66" i="1"/>
  <c r="B37" i="1"/>
  <c r="R37" i="1"/>
  <c r="S37" i="1"/>
  <c r="B19" i="1"/>
  <c r="R19" i="1"/>
  <c r="S19" i="1"/>
  <c r="P11" i="1"/>
  <c r="R173" i="1"/>
  <c r="R172" i="1"/>
  <c r="R171" i="1"/>
  <c r="R170" i="1"/>
  <c r="R169" i="1"/>
  <c r="R168" i="1"/>
  <c r="R167" i="1"/>
  <c r="R166" i="1"/>
  <c r="R165" i="1"/>
  <c r="R164" i="1"/>
  <c r="R163" i="1"/>
  <c r="R162" i="1"/>
  <c r="R161" i="1"/>
  <c r="R160" i="1"/>
  <c r="R159" i="1"/>
  <c r="R158"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6" i="1"/>
  <c r="R35" i="1"/>
  <c r="R34" i="1"/>
  <c r="R33" i="1"/>
  <c r="R32" i="1"/>
  <c r="R31" i="1"/>
  <c r="R30" i="1"/>
  <c r="R29" i="1"/>
  <c r="R28" i="1"/>
  <c r="R27" i="1"/>
  <c r="R26" i="1"/>
  <c r="R25" i="1"/>
  <c r="R24" i="1"/>
  <c r="R23" i="1"/>
  <c r="R22" i="1"/>
  <c r="R21" i="1"/>
  <c r="R20" i="1"/>
  <c r="R18" i="1"/>
  <c r="R17" i="1"/>
  <c r="R16" i="1"/>
  <c r="R15" i="1"/>
  <c r="R14" i="1"/>
  <c r="R13" i="1"/>
  <c r="R12" i="1"/>
  <c r="R11"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365" i="1"/>
  <c r="R364" i="1"/>
  <c r="R363" i="1"/>
  <c r="R362" i="1"/>
  <c r="R361"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S365" i="1" l="1"/>
  <c r="B365" i="1"/>
  <c r="S364" i="1"/>
  <c r="B364" i="1"/>
  <c r="S363" i="1"/>
  <c r="B363" i="1"/>
  <c r="S362" i="1"/>
  <c r="B362" i="1"/>
  <c r="S361" i="1"/>
  <c r="B361" i="1"/>
  <c r="S359" i="1"/>
  <c r="B359" i="1"/>
  <c r="S358" i="1"/>
  <c r="B358" i="1"/>
  <c r="S357" i="1"/>
  <c r="B357" i="1"/>
  <c r="S356" i="1"/>
  <c r="B356" i="1"/>
  <c r="S355" i="1"/>
  <c r="B355" i="1"/>
  <c r="S354" i="1"/>
  <c r="B354" i="1"/>
  <c r="S353" i="1"/>
  <c r="B353" i="1"/>
  <c r="S352" i="1"/>
  <c r="B352" i="1"/>
  <c r="S351" i="1"/>
  <c r="B351" i="1"/>
  <c r="S350" i="1"/>
  <c r="B350" i="1"/>
  <c r="S349" i="1"/>
  <c r="B349" i="1"/>
  <c r="S348" i="1"/>
  <c r="B348" i="1"/>
  <c r="S347" i="1"/>
  <c r="B347" i="1"/>
  <c r="S346" i="1"/>
  <c r="B346" i="1"/>
  <c r="S345" i="1"/>
  <c r="B345" i="1"/>
  <c r="S344" i="1"/>
  <c r="B344" i="1"/>
  <c r="S343" i="1"/>
  <c r="B343" i="1"/>
  <c r="S342" i="1"/>
  <c r="B342" i="1"/>
  <c r="S341" i="1"/>
  <c r="B341" i="1"/>
  <c r="S340" i="1"/>
  <c r="B340" i="1"/>
  <c r="S339" i="1"/>
  <c r="B339" i="1"/>
  <c r="S338" i="1"/>
  <c r="B338" i="1"/>
  <c r="S337" i="1"/>
  <c r="B337" i="1"/>
  <c r="S336" i="1"/>
  <c r="B336" i="1"/>
  <c r="S335" i="1"/>
  <c r="B335" i="1"/>
  <c r="S334" i="1"/>
  <c r="B334" i="1"/>
  <c r="S333" i="1"/>
  <c r="B333" i="1"/>
  <c r="S332" i="1"/>
  <c r="B332" i="1"/>
  <c r="S331" i="1"/>
  <c r="B331" i="1"/>
  <c r="S330" i="1"/>
  <c r="B330" i="1"/>
  <c r="S329" i="1"/>
  <c r="B329" i="1"/>
  <c r="S328" i="1"/>
  <c r="B328" i="1"/>
  <c r="S327" i="1"/>
  <c r="B327" i="1"/>
  <c r="S326" i="1"/>
  <c r="B326" i="1"/>
  <c r="S325" i="1"/>
  <c r="B325" i="1"/>
  <c r="S324" i="1"/>
  <c r="B324" i="1"/>
  <c r="S323" i="1"/>
  <c r="B323" i="1"/>
  <c r="S322" i="1"/>
  <c r="B322" i="1"/>
  <c r="S321" i="1"/>
  <c r="B321" i="1"/>
  <c r="S320" i="1"/>
  <c r="B320" i="1"/>
  <c r="S319" i="1"/>
  <c r="B319" i="1"/>
  <c r="S318" i="1"/>
  <c r="B318" i="1"/>
  <c r="S317" i="1"/>
  <c r="B317" i="1"/>
  <c r="S316" i="1"/>
  <c r="B316" i="1"/>
  <c r="S315" i="1"/>
  <c r="B315" i="1"/>
  <c r="S314" i="1"/>
  <c r="B314" i="1"/>
  <c r="S313" i="1"/>
  <c r="B313" i="1"/>
  <c r="S312" i="1"/>
  <c r="B312" i="1"/>
  <c r="S311" i="1"/>
  <c r="B311" i="1"/>
  <c r="S310" i="1"/>
  <c r="B310" i="1"/>
  <c r="S309" i="1"/>
  <c r="B309" i="1"/>
  <c r="S308" i="1"/>
  <c r="B308" i="1"/>
  <c r="S307" i="1"/>
  <c r="B307" i="1"/>
  <c r="S306" i="1"/>
  <c r="B306" i="1"/>
  <c r="S305" i="1"/>
  <c r="B305" i="1"/>
  <c r="S304" i="1"/>
  <c r="B304" i="1"/>
  <c r="S303" i="1"/>
  <c r="B303" i="1"/>
  <c r="S302" i="1"/>
  <c r="B302" i="1"/>
  <c r="S301" i="1"/>
  <c r="B301" i="1"/>
  <c r="S300" i="1"/>
  <c r="B300" i="1"/>
  <c r="S299" i="1"/>
  <c r="B299" i="1"/>
  <c r="S295" i="1"/>
  <c r="B295" i="1"/>
  <c r="S294" i="1"/>
  <c r="B294" i="1"/>
  <c r="S293" i="1"/>
  <c r="B293" i="1"/>
  <c r="S292" i="1"/>
  <c r="B292" i="1"/>
  <c r="S291" i="1"/>
  <c r="B291" i="1"/>
  <c r="S290" i="1"/>
  <c r="B290" i="1"/>
  <c r="S289" i="1"/>
  <c r="B289" i="1"/>
  <c r="S288" i="1"/>
  <c r="B288" i="1"/>
  <c r="S287" i="1"/>
  <c r="B287" i="1"/>
  <c r="S286" i="1"/>
  <c r="B286" i="1"/>
  <c r="S285" i="1"/>
  <c r="B285" i="1"/>
  <c r="S284" i="1"/>
  <c r="B284" i="1"/>
  <c r="S283" i="1"/>
  <c r="B283" i="1"/>
  <c r="S282" i="1"/>
  <c r="B282" i="1"/>
  <c r="S281" i="1"/>
  <c r="B281" i="1"/>
  <c r="S280" i="1"/>
  <c r="B280" i="1"/>
  <c r="S279" i="1"/>
  <c r="B279" i="1"/>
  <c r="S278" i="1"/>
  <c r="B278" i="1"/>
  <c r="S277" i="1"/>
  <c r="B277" i="1"/>
  <c r="S276" i="1"/>
  <c r="B276" i="1"/>
  <c r="S275" i="1"/>
  <c r="B275" i="1"/>
  <c r="S274" i="1"/>
  <c r="B274" i="1"/>
  <c r="S273" i="1"/>
  <c r="B273" i="1"/>
  <c r="S272" i="1"/>
  <c r="B272" i="1"/>
  <c r="S271" i="1"/>
  <c r="B271" i="1"/>
  <c r="S270" i="1"/>
  <c r="B270" i="1"/>
  <c r="S269" i="1"/>
  <c r="B269" i="1"/>
  <c r="S268" i="1"/>
  <c r="B268" i="1"/>
  <c r="S266" i="1"/>
  <c r="B266" i="1"/>
  <c r="S265" i="1"/>
  <c r="B265" i="1"/>
  <c r="S264" i="1"/>
  <c r="B264" i="1"/>
  <c r="S263" i="1"/>
  <c r="B263" i="1"/>
  <c r="S262" i="1"/>
  <c r="B262" i="1"/>
  <c r="S261" i="1"/>
  <c r="B261" i="1"/>
  <c r="S260" i="1"/>
  <c r="B260" i="1"/>
  <c r="S259" i="1"/>
  <c r="B259" i="1"/>
  <c r="S258" i="1"/>
  <c r="B258" i="1"/>
  <c r="S257" i="1"/>
  <c r="B257" i="1"/>
  <c r="S256" i="1"/>
  <c r="B256" i="1"/>
  <c r="S255" i="1"/>
  <c r="B255" i="1"/>
  <c r="S254" i="1"/>
  <c r="B254" i="1"/>
  <c r="S253" i="1"/>
  <c r="B253" i="1"/>
  <c r="S252" i="1"/>
  <c r="B252" i="1"/>
  <c r="S251" i="1"/>
  <c r="B251" i="1"/>
  <c r="S250" i="1"/>
  <c r="B250" i="1"/>
  <c r="S249" i="1"/>
  <c r="B249" i="1"/>
  <c r="S248" i="1"/>
  <c r="B248" i="1"/>
  <c r="S247" i="1"/>
  <c r="B247" i="1"/>
  <c r="S246" i="1"/>
  <c r="B246" i="1"/>
  <c r="S245" i="1"/>
  <c r="B245" i="1"/>
  <c r="S244" i="1"/>
  <c r="B244" i="1"/>
  <c r="S243" i="1"/>
  <c r="B243" i="1"/>
  <c r="S242" i="1"/>
  <c r="B242" i="1"/>
  <c r="S241" i="1"/>
  <c r="B241" i="1"/>
  <c r="S240" i="1"/>
  <c r="B240" i="1"/>
  <c r="S239" i="1"/>
  <c r="B239" i="1"/>
  <c r="S238" i="1"/>
  <c r="B238" i="1"/>
  <c r="S237" i="1"/>
  <c r="B237" i="1"/>
  <c r="S236" i="1"/>
  <c r="B236" i="1"/>
  <c r="S235" i="1"/>
  <c r="B235" i="1"/>
  <c r="S234" i="1"/>
  <c r="B234" i="1"/>
  <c r="S233" i="1"/>
  <c r="B233" i="1"/>
  <c r="S232" i="1"/>
  <c r="B232" i="1"/>
  <c r="S231" i="1"/>
  <c r="B231" i="1"/>
  <c r="S230" i="1"/>
  <c r="B230" i="1"/>
  <c r="S229" i="1"/>
  <c r="B229" i="1"/>
  <c r="S228" i="1"/>
  <c r="B228" i="1"/>
  <c r="S227" i="1"/>
  <c r="B227" i="1"/>
  <c r="S226" i="1"/>
  <c r="B226" i="1"/>
  <c r="S225" i="1"/>
  <c r="B225" i="1"/>
  <c r="S224" i="1"/>
  <c r="B224" i="1"/>
  <c r="S223" i="1"/>
  <c r="B223" i="1"/>
  <c r="S222" i="1"/>
  <c r="B222" i="1"/>
  <c r="S221" i="1"/>
  <c r="B221" i="1"/>
  <c r="S220" i="1"/>
  <c r="B220" i="1"/>
  <c r="S219" i="1"/>
  <c r="B219" i="1"/>
  <c r="S218" i="1"/>
  <c r="B218" i="1"/>
  <c r="S217" i="1"/>
  <c r="B217" i="1"/>
  <c r="S216" i="1"/>
  <c r="B216" i="1"/>
  <c r="S215" i="1"/>
  <c r="B215" i="1"/>
  <c r="S214" i="1"/>
  <c r="B214" i="1"/>
  <c r="S213" i="1"/>
  <c r="B213" i="1"/>
  <c r="S212" i="1"/>
  <c r="B212" i="1"/>
  <c r="S211" i="1"/>
  <c r="B211" i="1"/>
  <c r="S210" i="1"/>
  <c r="B210" i="1"/>
  <c r="S209" i="1"/>
  <c r="B209" i="1"/>
  <c r="S208" i="1"/>
  <c r="B208" i="1"/>
  <c r="S207" i="1"/>
  <c r="B207" i="1"/>
  <c r="S206" i="1"/>
  <c r="B206" i="1"/>
  <c r="S205" i="1"/>
  <c r="B205" i="1"/>
  <c r="S204" i="1"/>
  <c r="B204" i="1"/>
  <c r="S203" i="1"/>
  <c r="B203" i="1"/>
  <c r="S202" i="1"/>
  <c r="B202" i="1"/>
  <c r="S201" i="1"/>
  <c r="B201" i="1"/>
  <c r="S200" i="1"/>
  <c r="B200" i="1"/>
  <c r="S199" i="1"/>
  <c r="B199" i="1"/>
  <c r="S198" i="1"/>
  <c r="B198" i="1"/>
  <c r="S197" i="1"/>
  <c r="B197" i="1"/>
  <c r="S196" i="1"/>
  <c r="B196" i="1"/>
  <c r="S195" i="1"/>
  <c r="B195" i="1"/>
  <c r="S194" i="1"/>
  <c r="B194" i="1"/>
  <c r="S193" i="1"/>
  <c r="B193" i="1"/>
  <c r="S192" i="1"/>
  <c r="B192" i="1"/>
  <c r="S191" i="1"/>
  <c r="B191" i="1"/>
  <c r="S190" i="1"/>
  <c r="B190" i="1"/>
  <c r="S189" i="1"/>
  <c r="B189" i="1"/>
  <c r="S188" i="1"/>
  <c r="B188" i="1"/>
  <c r="S187" i="1"/>
  <c r="B187" i="1"/>
  <c r="S186" i="1"/>
  <c r="B186" i="1"/>
  <c r="S185" i="1"/>
  <c r="B185" i="1"/>
  <c r="S184" i="1"/>
  <c r="B184" i="1"/>
  <c r="S183" i="1"/>
  <c r="B183" i="1"/>
  <c r="S182" i="1"/>
  <c r="B182" i="1"/>
  <c r="S181" i="1"/>
  <c r="B181" i="1"/>
  <c r="S180" i="1"/>
  <c r="B180" i="1"/>
  <c r="S179" i="1"/>
  <c r="B179" i="1"/>
  <c r="S178" i="1"/>
  <c r="B178" i="1"/>
  <c r="S177" i="1"/>
  <c r="B177" i="1"/>
  <c r="S173" i="1"/>
  <c r="B173" i="1"/>
  <c r="S172" i="1"/>
  <c r="B172" i="1"/>
  <c r="S171" i="1"/>
  <c r="B171" i="1"/>
  <c r="S170" i="1"/>
  <c r="B170" i="1"/>
  <c r="S169" i="1"/>
  <c r="B169" i="1"/>
  <c r="S168" i="1"/>
  <c r="B168" i="1"/>
  <c r="S167" i="1"/>
  <c r="B167" i="1"/>
  <c r="S166" i="1"/>
  <c r="B166" i="1"/>
  <c r="S165" i="1"/>
  <c r="B165" i="1"/>
  <c r="S164" i="1"/>
  <c r="B164" i="1"/>
  <c r="S163" i="1"/>
  <c r="B163" i="1"/>
  <c r="S162" i="1"/>
  <c r="B162" i="1"/>
  <c r="S161" i="1"/>
  <c r="B161" i="1"/>
  <c r="S160" i="1"/>
  <c r="B160" i="1"/>
  <c r="S159" i="1"/>
  <c r="B159" i="1"/>
  <c r="S158" i="1"/>
  <c r="B158" i="1"/>
  <c r="S156" i="1"/>
  <c r="B156" i="1"/>
  <c r="S155" i="1"/>
  <c r="B155" i="1"/>
  <c r="S154" i="1"/>
  <c r="B154" i="1"/>
  <c r="S153" i="1"/>
  <c r="B153" i="1"/>
  <c r="S152" i="1"/>
  <c r="B152" i="1"/>
  <c r="S151" i="1"/>
  <c r="B151" i="1"/>
  <c r="S150" i="1"/>
  <c r="B150" i="1"/>
  <c r="S149" i="1"/>
  <c r="B149" i="1"/>
  <c r="S148" i="1"/>
  <c r="B148" i="1"/>
  <c r="S147" i="1"/>
  <c r="B147" i="1"/>
  <c r="S146" i="1"/>
  <c r="B146" i="1"/>
  <c r="S145" i="1"/>
  <c r="B145" i="1"/>
  <c r="S144" i="1"/>
  <c r="B144" i="1"/>
  <c r="S143" i="1"/>
  <c r="B143" i="1"/>
  <c r="S142" i="1"/>
  <c r="B142" i="1"/>
  <c r="S141" i="1"/>
  <c r="B141" i="1"/>
  <c r="S140" i="1"/>
  <c r="B140" i="1"/>
  <c r="S139" i="1"/>
  <c r="B139" i="1"/>
  <c r="S138" i="1"/>
  <c r="B138" i="1"/>
  <c r="S137" i="1"/>
  <c r="B137" i="1"/>
  <c r="S136" i="1"/>
  <c r="B136" i="1"/>
  <c r="S135" i="1"/>
  <c r="B135" i="1"/>
  <c r="S134" i="1"/>
  <c r="B134" i="1"/>
  <c r="S133" i="1"/>
  <c r="B133" i="1"/>
  <c r="S132" i="1"/>
  <c r="B132" i="1"/>
  <c r="S131" i="1"/>
  <c r="B131" i="1"/>
  <c r="S130" i="1"/>
  <c r="B130" i="1"/>
  <c r="S129" i="1"/>
  <c r="B129" i="1"/>
  <c r="S128" i="1"/>
  <c r="B128" i="1"/>
  <c r="S127" i="1"/>
  <c r="B127" i="1"/>
  <c r="S126" i="1"/>
  <c r="B126" i="1"/>
  <c r="S125" i="1"/>
  <c r="B125" i="1"/>
  <c r="S124" i="1"/>
  <c r="B124" i="1"/>
  <c r="S123" i="1"/>
  <c r="B123" i="1"/>
  <c r="S122" i="1"/>
  <c r="B122" i="1"/>
  <c r="S121" i="1"/>
  <c r="B121" i="1"/>
  <c r="S120" i="1"/>
  <c r="B120" i="1"/>
  <c r="S119" i="1"/>
  <c r="B119" i="1"/>
  <c r="S118" i="1"/>
  <c r="B118" i="1"/>
  <c r="S117" i="1"/>
  <c r="B117" i="1"/>
  <c r="S116" i="1"/>
  <c r="B116" i="1"/>
  <c r="S115" i="1"/>
  <c r="B115" i="1"/>
  <c r="S114" i="1"/>
  <c r="B114" i="1"/>
  <c r="S113" i="1"/>
  <c r="B113" i="1"/>
  <c r="S112" i="1"/>
  <c r="B112" i="1"/>
  <c r="S111" i="1"/>
  <c r="B111" i="1"/>
  <c r="S108" i="1"/>
  <c r="B108" i="1"/>
  <c r="S107" i="1"/>
  <c r="B107" i="1"/>
  <c r="S106" i="1"/>
  <c r="B106" i="1"/>
  <c r="S105" i="1"/>
  <c r="B105" i="1"/>
  <c r="S104" i="1"/>
  <c r="B104" i="1"/>
  <c r="S103" i="1"/>
  <c r="B103" i="1"/>
  <c r="S102" i="1"/>
  <c r="B102" i="1"/>
  <c r="S101" i="1"/>
  <c r="B101" i="1"/>
  <c r="S100" i="1"/>
  <c r="B100" i="1"/>
  <c r="S99" i="1"/>
  <c r="B99" i="1"/>
  <c r="S98" i="1"/>
  <c r="B98" i="1"/>
  <c r="S97" i="1"/>
  <c r="B97" i="1"/>
  <c r="S96" i="1"/>
  <c r="B96" i="1"/>
  <c r="S95" i="1"/>
  <c r="B95" i="1"/>
  <c r="S94" i="1"/>
  <c r="B94" i="1"/>
  <c r="S93" i="1"/>
  <c r="B93" i="1"/>
  <c r="S92" i="1"/>
  <c r="B92" i="1"/>
  <c r="S91" i="1"/>
  <c r="B91" i="1"/>
  <c r="S90" i="1"/>
  <c r="B90" i="1"/>
  <c r="S89" i="1"/>
  <c r="B89" i="1"/>
  <c r="S88" i="1"/>
  <c r="B88" i="1"/>
  <c r="S87" i="1"/>
  <c r="B87" i="1"/>
  <c r="S86" i="1"/>
  <c r="B86" i="1"/>
  <c r="S85" i="1"/>
  <c r="B85" i="1"/>
  <c r="S84" i="1"/>
  <c r="B84" i="1"/>
  <c r="S83" i="1"/>
  <c r="B83" i="1"/>
  <c r="S82" i="1"/>
  <c r="B82" i="1"/>
  <c r="S81" i="1"/>
  <c r="B81" i="1"/>
  <c r="S80" i="1"/>
  <c r="B80" i="1"/>
  <c r="S79" i="1"/>
  <c r="B79" i="1"/>
  <c r="S78" i="1"/>
  <c r="B78" i="1"/>
  <c r="S77" i="1"/>
  <c r="B77" i="1"/>
  <c r="S76" i="1"/>
  <c r="B76" i="1"/>
  <c r="S75" i="1"/>
  <c r="B75" i="1"/>
  <c r="S74" i="1"/>
  <c r="B74" i="1"/>
  <c r="S73" i="1"/>
  <c r="B73" i="1"/>
  <c r="S72" i="1"/>
  <c r="B72" i="1"/>
  <c r="S71" i="1"/>
  <c r="B71" i="1"/>
  <c r="S70" i="1"/>
  <c r="B70" i="1"/>
  <c r="S69" i="1"/>
  <c r="B69" i="1"/>
  <c r="S68" i="1"/>
  <c r="B68" i="1"/>
  <c r="S67" i="1"/>
  <c r="B67" i="1"/>
  <c r="S65" i="1"/>
  <c r="B65" i="1"/>
  <c r="S64" i="1"/>
  <c r="B64" i="1"/>
  <c r="S63" i="1"/>
  <c r="B63" i="1"/>
  <c r="S62" i="1"/>
  <c r="B62" i="1"/>
  <c r="S61" i="1"/>
  <c r="B61" i="1"/>
  <c r="S60" i="1"/>
  <c r="B60" i="1"/>
  <c r="S59" i="1"/>
  <c r="B59" i="1"/>
  <c r="S58" i="1"/>
  <c r="B58" i="1"/>
  <c r="S57" i="1"/>
  <c r="B57" i="1"/>
  <c r="S56" i="1"/>
  <c r="B56" i="1"/>
  <c r="S55" i="1"/>
  <c r="B55" i="1"/>
  <c r="S54" i="1"/>
  <c r="B54" i="1"/>
  <c r="S53" i="1"/>
  <c r="B53" i="1"/>
  <c r="S52" i="1"/>
  <c r="B52" i="1"/>
  <c r="S51" i="1"/>
  <c r="B51" i="1"/>
  <c r="S50" i="1"/>
  <c r="B50" i="1"/>
  <c r="S49" i="1"/>
  <c r="B49" i="1"/>
  <c r="S48" i="1"/>
  <c r="B48" i="1"/>
  <c r="S47" i="1"/>
  <c r="B47" i="1"/>
  <c r="S46" i="1"/>
  <c r="B46" i="1"/>
  <c r="S45" i="1"/>
  <c r="B45" i="1"/>
  <c r="S44" i="1"/>
  <c r="B44" i="1"/>
  <c r="S43" i="1"/>
  <c r="B43" i="1"/>
  <c r="S42" i="1"/>
  <c r="B42" i="1"/>
  <c r="S41" i="1"/>
  <c r="B41" i="1"/>
  <c r="S40" i="1"/>
  <c r="B40" i="1"/>
  <c r="S39" i="1"/>
  <c r="B39" i="1"/>
  <c r="S38" i="1"/>
  <c r="B38" i="1"/>
  <c r="S36" i="1"/>
  <c r="B36" i="1"/>
  <c r="S35" i="1"/>
  <c r="B35" i="1"/>
  <c r="S34" i="1"/>
  <c r="B34" i="1"/>
  <c r="S33" i="1"/>
  <c r="B33" i="1"/>
  <c r="S32" i="1"/>
  <c r="B32" i="1"/>
  <c r="S31" i="1"/>
  <c r="B31" i="1"/>
  <c r="S30" i="1"/>
  <c r="B30" i="1"/>
  <c r="S29" i="1"/>
  <c r="B29" i="1"/>
  <c r="S28" i="1"/>
  <c r="B28" i="1"/>
  <c r="S27" i="1"/>
  <c r="B27" i="1"/>
  <c r="S26" i="1"/>
  <c r="B26" i="1"/>
  <c r="S25" i="1"/>
  <c r="B25" i="1"/>
  <c r="S24" i="1"/>
  <c r="B24" i="1"/>
  <c r="S23" i="1"/>
  <c r="B23" i="1"/>
  <c r="S22" i="1"/>
  <c r="B22" i="1"/>
  <c r="S21" i="1"/>
  <c r="B21" i="1"/>
  <c r="S20" i="1"/>
  <c r="B20" i="1"/>
  <c r="S18" i="1"/>
  <c r="B18" i="1"/>
  <c r="S17" i="1"/>
  <c r="B17" i="1"/>
  <c r="S16" i="1"/>
  <c r="B16" i="1"/>
  <c r="S15" i="1"/>
  <c r="B15" i="1"/>
  <c r="S14" i="1"/>
  <c r="B14" i="1"/>
  <c r="S13" i="1"/>
  <c r="B13" i="1"/>
  <c r="S12" i="1"/>
  <c r="B12" i="1"/>
  <c r="S11" i="1"/>
  <c r="B11" i="1"/>
  <c r="R176" i="1"/>
  <c r="Q176" i="1"/>
  <c r="C368" i="1" l="1"/>
  <c r="R10" i="1" l="1"/>
  <c r="Q298" i="1" l="1"/>
  <c r="Q10" i="1"/>
  <c r="Q6" i="1" s="1"/>
  <c r="Q7" i="1" l="1"/>
  <c r="Q8" i="1"/>
  <c r="R298" i="1"/>
  <c r="R6" i="1"/>
  <c r="Q368" i="1" l="1"/>
  <c r="R7" i="1"/>
  <c r="R8" i="1"/>
  <c r="R368" i="1" l="1"/>
</calcChain>
</file>

<file path=xl/comments1.xml><?xml version="1.0" encoding="utf-8"?>
<comments xmlns="http://schemas.openxmlformats.org/spreadsheetml/2006/main">
  <authors>
    <author>Igor Zelmanov</author>
    <author>ZelmanovIgor</author>
  </authors>
  <commentList>
    <comment ref="K7" authorId="0" shapeId="0">
      <text>
        <r>
          <rPr>
            <b/>
            <sz val="9"/>
            <color indexed="81"/>
            <rFont val="Tahoma"/>
            <family val="2"/>
            <charset val="204"/>
          </rPr>
          <t>Type in your Sentrum discount to get net prices.</t>
        </r>
      </text>
    </comment>
    <comment ref="Q9"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175"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297"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<sst xmlns="http://schemas.openxmlformats.org/spreadsheetml/2006/main" count="7414" uniqueCount="4178">
  <si>
    <t>Category</t>
  </si>
  <si>
    <t>Publisher</t>
  </si>
  <si>
    <t>Title (English)</t>
  </si>
  <si>
    <t>Year</t>
  </si>
  <si>
    <t>Annotaion  (English)</t>
  </si>
  <si>
    <t>Type</t>
  </si>
  <si>
    <t>#</t>
  </si>
  <si>
    <t>book</t>
  </si>
  <si>
    <t>F</t>
  </si>
  <si>
    <t>Your Order</t>
  </si>
  <si>
    <t>Amount</t>
  </si>
  <si>
    <t>Science Fiction, Fantasy</t>
  </si>
  <si>
    <t>History</t>
  </si>
  <si>
    <t>NonFiction</t>
  </si>
  <si>
    <t>Children's</t>
  </si>
  <si>
    <t>Adult Fiction Books</t>
  </si>
  <si>
    <t>Adult NonFiction Books</t>
  </si>
  <si>
    <t>EAN</t>
  </si>
  <si>
    <t>Fiction</t>
  </si>
  <si>
    <t>Total</t>
  </si>
  <si>
    <t>Series</t>
  </si>
  <si>
    <t>Book Cover</t>
  </si>
  <si>
    <t xml:space="preserve"> Author (English)</t>
  </si>
  <si>
    <t>Pages</t>
  </si>
  <si>
    <t>Picture (Full Image URL)</t>
  </si>
  <si>
    <t>Author (Original)</t>
  </si>
  <si>
    <t>Title (Original)</t>
  </si>
  <si>
    <t>Annotation (Original)</t>
  </si>
  <si>
    <t>King, Stephen</t>
  </si>
  <si>
    <t>Web: https://sentrumbookstore.com</t>
  </si>
  <si>
    <t>e-mail: ira@sentrummarketing.com</t>
  </si>
  <si>
    <t>F/ NF</t>
  </si>
  <si>
    <t>АСТ</t>
  </si>
  <si>
    <t>Редакция Елены Шубиной</t>
  </si>
  <si>
    <t>Эксмо</t>
  </si>
  <si>
    <t>Звезды мирового детектива (тв/обл.)</t>
  </si>
  <si>
    <t>Александрова, Наталья</t>
  </si>
  <si>
    <t>Роковой артефакт</t>
  </si>
  <si>
    <t>Alexandrova, Natalia</t>
  </si>
  <si>
    <t>Донцова, Д.А.</t>
  </si>
  <si>
    <t>Иронический детектив</t>
  </si>
  <si>
    <t>Dontsova, D.A.</t>
  </si>
  <si>
    <t>Кинг, Стивен</t>
  </si>
  <si>
    <t>Romance</t>
  </si>
  <si>
    <t>Линдсей, Джоанна</t>
  </si>
  <si>
    <t>Лучший любовный роман</t>
  </si>
  <si>
    <t>Lindsay, Joanna</t>
  </si>
  <si>
    <t>Aleksandrova, Natalʹia</t>
  </si>
  <si>
    <t>King, Stiven</t>
  </si>
  <si>
    <t>Lindseĭ, Dzhoanna</t>
  </si>
  <si>
    <t>ISBN</t>
  </si>
  <si>
    <t>История Российского государства: популярное издание</t>
  </si>
  <si>
    <t>Берсенева, Анна</t>
  </si>
  <si>
    <t>Фамильные ценности</t>
  </si>
  <si>
    <t>Berseneva, Anna</t>
  </si>
  <si>
    <t>Пелевин, В.О.</t>
  </si>
  <si>
    <t>Pelevin, V.O.</t>
  </si>
  <si>
    <t>Луганцева, Татьяна</t>
  </si>
  <si>
    <t>Lugantseva, Tatiana</t>
  </si>
  <si>
    <t>Lugantseva, Tatʹiana</t>
  </si>
  <si>
    <t>Лукьяненко, Сергей</t>
  </si>
  <si>
    <t>Книги Сергея Лукьяненко</t>
  </si>
  <si>
    <t>Lukyanenko, Sergey</t>
  </si>
  <si>
    <t>Lukʹianenko, Sergeĭ</t>
  </si>
  <si>
    <t>Annotaion  (Transliteration)</t>
  </si>
  <si>
    <t>Weight</t>
  </si>
  <si>
    <t>Author (transliteration)</t>
  </si>
  <si>
    <t>Title  (Transliteration)</t>
  </si>
  <si>
    <t>NF</t>
  </si>
  <si>
    <t>Нонфикшн. Лекции</t>
  </si>
  <si>
    <t xml:space="preserve">Mystery, Thrillers </t>
  </si>
  <si>
    <t>Черная кошка</t>
  </si>
  <si>
    <t xml:space="preserve">Literature, Fiction </t>
  </si>
  <si>
    <t>Народное собрание сочинений Виктора Пелевина</t>
  </si>
  <si>
    <t>Леонов, Н.И.; Макеев, А.В.</t>
  </si>
  <si>
    <t>Leonov, N.I.; Makeev, A.V.</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</si>
  <si>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</si>
  <si>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Children's Books</t>
  </si>
  <si>
    <t>авторов, Коллектив</t>
  </si>
  <si>
    <t>Невидимые голоса</t>
  </si>
  <si>
    <t>'Невидимые голоса' — сборник автофикшн-рассказов современных русскоязычных авторов и финалистов опен-колла Popcorn Books и автофикшн-вебзина Autovirus.Каково это — жить в мире, который хочет видеть всех одинаковыми? Герои сборника размышляют об этом и ищут собственный путь: отстаивают свою идентичность, справляются с травматичным опытом, теряют и обретают дом. Они хотят сделать невидимое видимым и рассказать о том, о чем мы не знаем или знаем совсем мало. Ведь понять, кто ты на самом деле, когда отличаешься от пресловутой 'нормы', может быть непросто.</t>
  </si>
  <si>
    <t>Издательство «Popcorn Books»</t>
  </si>
  <si>
    <t>REBEL</t>
  </si>
  <si>
    <t>authors, Team</t>
  </si>
  <si>
    <t>Invisible voices</t>
  </si>
  <si>
    <t>Invisible Voices is a collection of autofiction stories by contemporary Russian—speaking authors and finalists of the Popcorn Books open call and Autovirus autofiction webzine.How does it feel to live in a world that wants to see everyone the same? The heroes of the collection reflect on this and look for their own way: they defend their identity, cope with traumatic experiences, lose and find a home. They want to make the invisible visible and tell us about what we don't know or know very little about. After all, it can be difficult to understand who you really are when you differ from the notorious 'norm'.</t>
  </si>
  <si>
    <t>http://sentrumbookstore.com/upload/iblock/b9f/svinvce3sj6o6av63f7sakbbi53lzvw8/9785604836187.jpg</t>
  </si>
  <si>
    <t>Nevidimye golosa</t>
  </si>
  <si>
    <t>avtorov, Kollektiv</t>
  </si>
  <si>
    <t>'Nevidimye golosa' — sbornik avtofikshn-rasskazov sovremennykh russkoiazychnykh avtorov i finalistov open-kolla Popcorn Books i avtofikshn-vebzina Autovirus.Kakovo ėto — zhitʹ v mire, kotoryĭ khochet videtʹ vsekh odinakovymi? Geroi sbornika razmyshliaiut ob ėtom i ishchut sobstvennyĭ putʹ: otstaivaiut svoiu identichnostʹ, spravliaiutsia s travmatichnym opytom, teriaiut i obretaiut dom. Oni khotiat sdelatʹ nevidimoe vidimym i rasskazatʹ o tom, o chem my ne znaem ili znaem sovsem malo. Vedʹ poniatʹ, kto ty na samom dele, kogda otlichaeshʹsia ot preslovutoĭ 'normy', mozhet bytʹ neprosto.</t>
  </si>
  <si>
    <t>paperback</t>
  </si>
  <si>
    <t>978-5-6048361-8-7</t>
  </si>
  <si>
    <t>Russian</t>
  </si>
  <si>
    <t>Publisher &amp;quot;Popcorn Books&amp;quot;</t>
  </si>
  <si>
    <t>Izdatelʹstvo «Popcorn Books»</t>
  </si>
  <si>
    <t>Books</t>
  </si>
  <si>
    <t>Айснер, Уилл</t>
  </si>
  <si>
    <t>Жизненная сила</t>
  </si>
  <si>
    <t>'Жизненная сила' — пронзительное высказывание о том, что заставляет нас жить дальше, бороться за себя и свои мечты и верить в добро.На Дропси-авеню в захудалом районе Нью-Йорка жизнь идет своим чередом.Яков Штарка — семьянин и плотник, потерявший всякий интерес к жизни и своим жене и детям, пытается найти хоть какую-то работу и смысл существования.Элтон Шафтсбери — бывший владелец брокерского дома, чье состояние уничтожила Великая депрессия, пытается начать всё сначала, а еще устроить свою личную жизнь.Мафиози, иммигранты, беженцы, соседские дети и бездомные… все пытаются выжить, невзирая на тяготы и лишения, которыми награждает их жизнь. Но главное — иметь ту саму жизненную силу, которая заставляет каждого из нас изо дня в день идти вперед и не сдаваться.Действие 'Жизненной силы' происходит во время Великой депрессии и рисует яркую и мрачную картину того, что приходилось делать разным людям — и бедным, и богатым — чтобы выжить в один из самых трудных периодов в истории Америки. В этом мощнейшем романе тонко переплетаются судьбы людей и реальные исторические события.Фишки книги:— Выразительные персонажи, глубина тонких сюжетных переплетений, в деталях проработанные городские ландшафты.— Мощные черно-белые иллюстрации, которые полностью погружают в атмосферу Нью-Йорка 1930-х годов.— Вырезки из газет, буднично освещающих события, которые сейчас уже история, а в 30-е годы — часть жизни обычных людей.Для кого книга:Для читателей от 18 лет.Для всех, кто любит непростые жизненные истории.Для поклонников творчества великого Уилла Айснера.</t>
  </si>
  <si>
    <t>Манн; Иванов и Фербер</t>
  </si>
  <si>
    <t>Комиксы Уилла Айснера</t>
  </si>
  <si>
    <t>Eisner, Will</t>
  </si>
  <si>
    <t>Life Force</t>
  </si>
  <si>
    <t>'Life Force' is a poignant statement about what makes us live on, fight for ourselves and our dreams and believe in goodness.On Dropsy Avenue in a seedy neighborhood of New York, life goes on as usual.Yakov Starka is a family man and a carpenter who has lost all interest in life and his wife and children, trying to find at least some work and a sense of existence.Elton Shaftesbury — the former owner of a brokerage house, whose fortune was destroyed by the Great Depression, is trying to start all over again, and also to arrange his personal life.Mafiosi, immigrants, refugees, neighborhood children and the homeless... everyone is trying to survive, despite the hardships and hardships that life rewards them with. But the main thing is to have the very life force that makes each of us go forward from day to day and not give up.The action of "Life Force" takes place during the Great Depression and paints a bright and gloomy picture of what different people had to do — both poor and rich — to survive during one of the most difficult periods in American history. In this powerful novel, the destinies of people and real historical events are subtly intertwined.Chips of the book:— Expressive characters, the depth of subtle plot interweaves, detailed urban landscapes.— Powerful black-and-white illustrations that completely immerse you in the atmosphere of 1930s New York.— Clippings from newspapers that casually cover events that are now history, and in the 30s - part of the lives of ordinary people.Who is the book for:For readers over 18 years old.For everyone who loves difficult life stories.For fans of the work of the great Will Eisner.</t>
  </si>
  <si>
    <t>http://sentrumbookstore.com/upload/iblock/d4d/1u29ci9fe5csfy2u7gf3lll8wear6smk/9785001956655.jpg</t>
  </si>
  <si>
    <t>Zhiznennaia sila</t>
  </si>
  <si>
    <t>Aĭsner, Uill</t>
  </si>
  <si>
    <t>'Zhiznennaia sila' — pronzitelʹnoe vyskazyvanie o tom, chto zastavliaet nas zhitʹ dalʹshe, borotʹsia za sebia i svoi mechty i veritʹ v dobro.Na Dropsi-aveniu v zakhudalom raĭone Nʹiu-Ĭorka zhiznʹ idet svoim cheredom.IAkov Shtarka — semʹianin i plotnik, poteriavshiĭ vsiakiĭ interes k zhizni i svoim zhene i detiam, pytaetsia naĭti khotʹ kakuiu-to rabotu i smysl sushchestvovaniia.Ėlton Shaftsberi — byvshiĭ vladelets brokerskogo doma, chʹe sostoianie unichtozhila Velikaia depressiia, pytaetsia nachatʹ vsë snachala, a eshche ustroitʹ svoiu lichnuiu zhiznʹ.Mafiozi, immigranty, bezhentsy, sosedskie deti i bezdomnye… vse pytaiutsia vyzhitʹ, nevziraia na tiagoty i lisheniia, kotorymi nagrazhdaet ikh zhiznʹ. No glavnoe — imetʹ tu samu zhiznennuiu silu, kotoraia zastavliaet kazhdogo iz nas izo dnia v denʹ idti vpered i ne sdavatʹsia.Deĭstvie 'Zhiznennoĭ sily' proiskhodit vo vremia Velikoĭ depressii i risuet iarkuiu i mrachnuiu kartinu togo, chto prikhodilosʹ delatʹ raznym liudiam — i bednym, i bogatym — chtoby vyzhitʹ v odin iz samykh trudnykh periodov v istorii Ameriki. V ėtom moshchneĭshem romane tonko perepletaiutsia sudʹby liudeĭ i realʹnye istoricheskie sobytiia.Fishki knigi:— Vyrazitelʹnye personazhi, glubina tonkikh siuzhetnykh perepleteniĭ, v detaliakh prorabotannye gorodskie landshafty.— Moshchnye cherno-belye illiustratsii, kotorye polnostʹiu pogruzhaiut v atmosferu Nʹiu-Ĭorka 1930-kh godov.— Vyrezki iz gazet, budnichno osveshchaiushchikh sobytiia, kotorye seĭchas uzhe istoriia, a v 30-e gody — chastʹ zhizni obychnykh liudeĭ.Dlia kogo kniga:Dlia chitateleĭ ot 18 let.Dlia vsekh, kto liubit neprostye zhiznennye istorii.Dlia poklonnikov tvorchestva velikogo Uilla Aĭsnera.</t>
  </si>
  <si>
    <t>hardcover</t>
  </si>
  <si>
    <t>978-5-00195-665-5</t>
  </si>
  <si>
    <t>Mann; Ivanov and Ferber</t>
  </si>
  <si>
    <t>Mann; Ivanov i Ferber</t>
  </si>
  <si>
    <t>Аксенов, Василий</t>
  </si>
  <si>
    <t>Остров Крым</t>
  </si>
  <si>
    <t>Произведения Василия Аксёнова, одного из культовых русских писателей, хорошо известны не только в России, но и за рубежом. Не один десяток лет он оставался голосом своего поколения, откликаясь блистательной прозой на самые сложные и актуальные темы. Знаменитый роман 'Остров Крым' был написан в 1977-1979 годах, еще до отъезда автора из СССР, но впервые опубликован уже в США в 1981 году. Русские читатели смогли познакомиться с ним только в 1990 году и уже тогда были поражены и смелым сюжетным ходом (что если бы Крым был полноценным островом и что если бы в ходе Гражданской войны он отошел к белым?), и незаурядным аксёновским даром предвидения. Это одно из тех подлинно классических произведений, которые со временем не только не устаревают, но приобретают новые и новые смыслы. В настоящее издание также вошли экспериментальная повесть-путешествие 'В поисках жанра' (1972) и повесть 'Золотая наша Железка' (1973). Насыщенная точными деталями, ироничная, сочетающая обыденное и возвышенное, исповедальное и игровое, проза Аксёнова дарит читателям непреходящее ощущение свободы и полноты бытия.</t>
  </si>
  <si>
    <t>Азбука-Аттикус</t>
  </si>
  <si>
    <t>Русская литература. Большие книги</t>
  </si>
  <si>
    <t>Aksenov, Vasily</t>
  </si>
  <si>
    <t>Crimea Island</t>
  </si>
  <si>
    <t>The works of Vasily Aksenov, one of the cult Russian writers, are well known not only in Russia, but also abroad. For decades he remained the voice of his generation, responding with brilliant prose to the most complex and topical topics. The famous novel "The Island of Crimea" was written in 1977-1979, even before the author left the USSR, but was first published in the USA in 1981. Russian readers were able to get acquainted with him only in 1990 and even then were amazed by both the bold plot (what if Crimea had been a full-fledged island and what if during the Civil War it had gone to the whites?) and the extraordinary Aksenov's gift of foresight. This is one of those truly classical works that, over time, not only do not become obsolete, but acquire new and new meanings. The present edition also includes an experimental novella-journey 'In Search of a Genre' (1972) and the novella 'Our Golden Piece of Iron' (1973). Saturated with precise details, ironic, combining the ordinary and the sublime, confessional and playful, Aksenov's prose gives readers an enduring sense of freedom and fullness of being.</t>
  </si>
  <si>
    <t>http://sentrumbookstore.com/upload/iblock/82f/o3092vm91yesj8rrkt45oub2j7lephrk/9785389224889.jpg</t>
  </si>
  <si>
    <t>Ostrov Krym</t>
  </si>
  <si>
    <t>Aksenov, Vasiliĭ</t>
  </si>
  <si>
    <t>Proizvedeniia Vasiliia Aksënova, odnogo iz kulʹtovykh russkikh pisateleĭ, khorosho izvestny ne tolʹko v Rossii, no i za rubezhom. Ne odin desiatok let on ostavalsia golosom svoego pokoleniia, otklikaiasʹ blistatelʹnoĭ prozoĭ na samye slozhnye i aktualʹnye temy. Znamenityĭ roman 'Ostrov Krym' byl napisan v 1977-1979 godakh, eshche do otʺezda avtora iz SSSR, no vpervye opublikovan uzhe v SShA v 1981 godu. Russkie chitateli smogli poznakomitʹsia s nim tolʹko v 1990 godu i uzhe togda byli porazheny i smelym siuzhetnym khodom (chto esli by Krym byl polnotsennym ostrovom i chto esli by v khode Grazhdanskoĭ voĭny on otoshel k belym?), i nezauriadnym aksënovskim darom predvideniia. Ėto odno iz tekh podlinno klassicheskikh proizvedeniĭ, kotorye so vremenem ne tolʹko ne ustarevaiut, no priobretaiut novye i novye smysly. V nastoiashchee izdanie takzhe voshli ėksperimentalʹnaia povestʹ-puteshestvie 'V poiskakh zhanra' (1972) i povestʹ 'Zolotaia nasha Zhelezka' (1973). Nasyshchennaia tochnymi detaliami, ironichnaia, sochetaiushchaia obydennoe i vozvyshennoe, ispovedalʹnoe i igrovoe, proza Aksënova darit chitateliam neprekhodiashchee oshchushchenie svobody i polnoty bytiia.</t>
  </si>
  <si>
    <t>978-5-389-22488-9</t>
  </si>
  <si>
    <t>ABC-Atticus</t>
  </si>
  <si>
    <t>Azbuka-Attikus</t>
  </si>
  <si>
    <t>Акунин, Б.; Сакуров, И.А.; Романова, М.А.</t>
  </si>
  <si>
    <t>Первая сверхдержава. История Российского Государства. Александр Благословенный и Николай Незабвенный</t>
  </si>
  <si>
    <t>Эта книга посвящена событиям первой половины XIX века, эпохе правления сыновей императора Павла – Александра, кумира отечественных либералов, и Николая, кумира отечественных государственников. Два эти политических режима, очень разные по идеологии и стилю, задали России новый ритм дыхания, продолжающийся и поныне. Какие уроки можно извлечь из изучения александровско-николаевской эпохи?'Первая сверхдержава' — седьмой том 'Истории Российского государства' — рассказывает читателю, в чем причины стремительного взлета и последующего ослабления Российской империи, какой ценой страна достигла лидирующей мировой позиции и к каким результатам привел опыт 'сверхдержавности'.</t>
  </si>
  <si>
    <t>Akunin, B.; Sakurov, I.A.; Romanova, M.A.</t>
  </si>
  <si>
    <t>The first superpower. The History of the Russian State. Alexander the Blessed and Nicholas the Unforgettable</t>
  </si>
  <si>
    <t>This book is dedicated to the events of the first half of the XIX century, the era of the reign of the sons of Emperor Paul – Alexander, the idol of the Russian liberals, and Nicholas, the idol of the Russian statesmen. These two political regimes, very different in ideology and style, gave Russia a new breathing rhythm that continues to this day. What lessons can be learned from the study of the Alexander-Nicholas era?'The First Superpower' — the seventh volume of The History of the Russian State — tells the reader what are the reasons for the rapid rise and subsequent weakening of the Russian Empire, at what cost the country achieved a leading world position and what results the experience of 'superpower' has led to.</t>
  </si>
  <si>
    <t>http://sentrumbookstore.com/upload/iblock/259/9lnywsi9covcd125t3l0ycw7n7aud8nt/9785171540647.jpg</t>
  </si>
  <si>
    <t>Pervaia sverkhderzhava. Istoriia Rossiĭskogo Gosudarstva. Aleksandr Blagoslovennyĭ i Nikolaĭ Nezabvennyĭ</t>
  </si>
  <si>
    <t>Ėta kniga posviashchena sobytiiam pervoĭ poloviny XIX veka, ėpokhe pravleniia synoveĭ imperatora Pavla – Aleksandra, kumira otechestvennykh liberalov, i Nikolaia, kumira otechestvennykh gosudarstvennikov. Dva ėti politicheskikh rezhima, ochenʹ raznye po ideologii i stiliu, zadali Rossii novyĭ ritm dykhaniia, prodolzhaiushchiĭsia i ponyne. Kakie uroki mozhno izvlechʹ iz izucheniia aleksandrovsko-nikolaevskoĭ ėpokhi?'Pervaia sverkhderzhava' — sedʹmoĭ tom 'Istorii Rossiĭskogo gosudarstva' — rasskazyvaet chitateliu, v chem prichiny stremitelʹnogo vzleta i posleduiushchego oslableniia Rossiĭskoĭ imperii, kakoĭ tsenoĭ strana dostigla lidiruiushcheĭ mirovoĭ pozitsii i k kakim rezulʹtatam privel opyt 'sverkhderzhavnosti'.</t>
  </si>
  <si>
    <t>978-5-17-154064-7</t>
  </si>
  <si>
    <t>AST</t>
  </si>
  <si>
    <t>Акунин-Чхартишвили</t>
  </si>
  <si>
    <t>СемАльб Собачья смерть</t>
  </si>
  <si>
    <t>В серии Акунина-Чхартишвили «Семейный альбом» вышел новый роман «Собачья смерть». Действие романа разворачивается в XX веке, в двух временных плоскостях: двадцатых и шестидесятых годов. Пламенные революционеры времен Гражданской, авантюристы, дипломаты разных стран, шпионы и, конечно же, контрразведчики, московские салоны шестидесятников, Пражская весна… Сюжетные линии запутываются, переплетаются, стремительно несутся вперед, к развязке - и достигают чрезвычайно эмоциональных, особенно на фоне сегодняшнего дня, кульминаций..</t>
  </si>
  <si>
    <t>Амрита-Русь</t>
  </si>
  <si>
    <t>Художественная литература</t>
  </si>
  <si>
    <t>Akunin-Chkhartishvili</t>
  </si>
  <si>
    <t>Semalb The Dog 's Death</t>
  </si>
  <si>
    <t>In the Akunin-Chkhartishvili series "Family Album", a new novel "Dog Death" has been released. The novel takes place in the XX century, in two time planes: the twenties and sixties. Ardent revolutionaries of the Civil War, adventurers, diplomats from different countries, spies and, of course, counterintelligence agents, Moscow salons of the Sixties, Prague Spring… The storylines get tangled, intertwine, rush rapidly forward to the denouement - and reach extremely emotional climaxes, especially against the background of today..</t>
  </si>
  <si>
    <t>http://sentrumbookstore.com/upload/iblock/70c/w6m1cckg77t4ch8tgq7oh2x4l543gd6q/9785815916975.jpg</t>
  </si>
  <si>
    <t>SemAlʹb Sobachʹia smertʹ</t>
  </si>
  <si>
    <t>V serii Akunina-Chkhartishvili «Semeĭnyĭ alʹbom» vyshel novyĭ roman «Sobachʹia smertʹ». Deĭstvie romana razvorachivaetsia v XX veke, v dvukh vremennykh ploskostiakh: dvadtsatykh i shestidesiatykh godov. Plamennye revoliutsionery vremen Grazhdanskoĭ, avantiuristy, diplomaty raznykh stran, shpiony i, konechno zhe, kontrrazvedchiki, moskovskie salony shestidesiatnikov, Prazhskaia vesna… Siuzhetnye linii zaputyvaiutsia, perepletaiutsia, stremitelʹno nesutsia vpered, k razviazke - i dostigaiut chrezvychaĭno ėmotsionalʹnykh, osobenno na fone segodniashnego dnia, kulʹminatsiĭ..</t>
  </si>
  <si>
    <t>978-5-8159-1697-5</t>
  </si>
  <si>
    <t>Amrita-Rus</t>
  </si>
  <si>
    <t>Amrita-Rusʹ</t>
  </si>
  <si>
    <t>Александровский, Борис</t>
  </si>
  <si>
    <t>Из пережитого в чужих краях. Воспоминания и думы бывшего эмигранта</t>
  </si>
  <si>
    <t>Воспоминания бывшего эмигранта, вернувшегося на родину в 1947 году.Молодость Бориса Александровского пришлась на сложное время: Первая мировая война, революция, Гражданская война… Судьба делала крутые изгибы – выпускник медицинского факультета Московского университета вместо научной деятельности был призван на фронт Первой мировой войны, потом был призван в качестве военного врача в Красную армию, потом, попав в плен, перешел к белым… После разгрома Белой армии – «эвакуация» с врангелевскими частями морем в Турцию и обычный горький путь эмигранта, потерявшего родину… Турецкий Галлиполи, где встали лагерем военные беженцы, Болгария и, наконец, Франция… Долгие годы жизнь Александровского была связана с эмигрантским «русским Парижем», быту, нравам и общественной жизни которого посвящена значительная часть его воспоминаний. Александровский коснулся самых разных тем – деятельности русских политиков, православной церкви за рубежом, русских музыкантов, художников и писателей, оказавшихся в изгнании, русских учебных заведений, открытых в Париже и других городах «русского рассеяния»… На страницах книги можно встретить знаменитые имена – Рахманинова, Шаляпина, Бенуа, Коровина, Билибина, Куприна и многих других «властителей дум», занесенных судьбой в эмиграцию. Вторая мировая война стала переломным рубежом в настроении многих русских людей на чужбине. Александровский в 1947 году добился возвращения в Россию и считал это настоящим счастьем.</t>
  </si>
  <si>
    <t>Центрполиграф</t>
  </si>
  <si>
    <t>Всемирная история</t>
  </si>
  <si>
    <t>Alexandrovsky, Boris</t>
  </si>
  <si>
    <t>From experiences in foreign lands. Memories and thoughts of a former emigrant</t>
  </si>
  <si>
    <t>Memoirs of a former emigrant who returned to his homeland in 1947.Boris Alexandrovsky's youth came at a difficult time: the First World War, the Revolution, the Civil War… Fate made steep bends – a graduate of the medical faculty of Moscow University, instead of scientific activity, was called up to the front of the First World War, then he was drafted as a military doctor in the Red Army, then, after being captured, he moved to the whites… After the defeat of the White Army – "evacuation" with Wrangel units by sea to Turkey and the usual bitter path of an emigrant who lost his homeland… Turkish Gallipoli, where war refugees camped, Bulgaria and, finally, France ...For many years, Alexandrovsky's life was associated with the emigrant "Russian Paris", to the life, customs and social life of which a significant part of his memories is devoted. Russian Russian Russian Russian writer Alexander touched on a variety of topics – the activities of Russian politicians, the Orthodox Church abroad, Russian musicians, artists and writers who found themselves in exile, Russian educational institutions opened in Paris and other cities of the "Russian scattering" ... On the pages of the book you can find famous names – Rachmaninoff, Chaliapin, Benois, Korovin, Bilibin, Kuprin and many other "lords of thoughts" brought by fate to emigrate. The Second World War became a turning point in the mood of many Russian people in a foreign land. Alexandrovsky in 1947 achieved a return to Russia and considered it a real happiness.</t>
  </si>
  <si>
    <t>http://sentrumbookstore.com/upload/iblock/5ca/n6ykjd0oj872xj9yb4ds60z4govuyfvw/9785227098733.jpg</t>
  </si>
  <si>
    <t>Iz perezhitogo v chuzhikh kraiakh. Vospominaniia i dumy byvshego ėmigranta</t>
  </si>
  <si>
    <t>Aleksandrovskiĭ, Boris</t>
  </si>
  <si>
    <t>Vospominaniia byvshego ėmigranta, vernuvshegosia na rodinu v 1947 godu.Molodostʹ Borisa Aleksandrovskogo prishlasʹ na slozhnoe vremia: Pervaia mirovaia voĭna, revoliutsiia, Grazhdanskaia voĭna… Sudʹba delala krutye izgiby – vypusknik meditsinskogo fakulʹteta Moskovskogo universiteta vmesto nauchnoĭ deiatelʹnosti byl prizvan na front Pervoĭ mirovoĭ voĭny, potom byl prizvan v kachestve voennogo vracha v Krasnuiu armiiu, potom, popav v plen, pereshel k belym… Posle razgroma Beloĭ armii – «ėvakuatsiia» s vrangelevskimi chastiami morem v Turtsiiu i obychnyĭ gorʹkiĭ putʹ ėmigranta, poteriavshego rodinu… Turetskiĭ Gallipoli, gde vstali lagerem voennye bezhentsy, Bolgariia i, nakonets, Frantsiia… Dolgie gody zhiznʹ Aleksandrovskogo byla sviazana s ėmigrantskim «russkim Parizhem», bytu, nravam i obshchestvennoĭ zhizni kotorogo posviashchena znachitelʹnaia chastʹ ego vospominaniĭ. Aleksandrovskiĭ kosnulsia samykh raznykh tem – deiatelʹnosti russkikh politikov, pravoslavnoĭ tserkvi za rubezhom, russkikh muzykantov, khudozhnikov i pisateleĭ, okazavshikhsia v izgnanii, russkikh uchebnykh zavedeniĭ, otkrytykh v Parizhe i drugikh gorodakh «russkogo rasseianiia»… Na stranitsakh knigi mozhno vstretitʹ znamenitye imena – Rakhmaninova, Shaliapina, Benua, Korovina, Bilibina, Kuprina i mnogikh drugikh «vlastiteleĭ dum», zanesennykh sudʹboĭ v ėmigratsiiu. Vtoraia mirovaia voĭna stala perelomnym rubezhom v nastroenii mnogikh russkikh liudeĭ na chuzhbine. Aleksandrovskiĭ v 1947 godu dobilsia vozvrashcheniia v Rossiiu i schital ėto nastoiashchim schastʹem.</t>
  </si>
  <si>
    <t>978-5-227-09873-3</t>
  </si>
  <si>
    <t>Centerpoligraph</t>
  </si>
  <si>
    <t>TSentrpoligraf</t>
  </si>
  <si>
    <t>Неравный брак</t>
  </si>
  <si>
    <t>Замужество Евы иначе как удачным не назовешь: умный, интеллигентный муж, любит, надышаться на нее не может_ респектабельная жизнь в Вене_ замечательный круг друзей… И вдруг все летит в тартарары. Причина этому – сама Ева, точнее – неожиданная любовь к мужчине, который младше ее на пятнадцать лет. Их отношения кажутся всем сумасшествием. Но брат Евы, сам оказавшийся в рамках мезальянса, знает: сердцу не прикажешь!</t>
  </si>
  <si>
    <t>Unequal marriage</t>
  </si>
  <si>
    <t>Eva's marriage can't be called anything but successful: a smart, intelligent husband, loves, can't breathe enough on her_ a respectable life in Vienna_ a wonderful circle of friends… And suddenly everything goes to hell. The reason for this is Eva herself, or rather, an unexpected love for a man who is fifteen years younger than her. Their relationship seems to be all crazy. But Eva's brother, who himself found himself in the framework of a misalliance, knows: you can't order your heart!</t>
  </si>
  <si>
    <t>http://sentrumbookstore.com/upload/iblock/911/y7khmyki7sh803702cuw5eqi93z1hwti/9785171501693.jpg</t>
  </si>
  <si>
    <t>Neravnyĭ brak</t>
  </si>
  <si>
    <t>Zamuzhestvo Evy inache kak udachnym ne nazoveshʹ: umnyĭ, intelligentnyĭ muzh, liubit, nadyshatʹsia na nee ne mozhet_ respektabelʹnaia zhiznʹ v Vene_ zamechatelʹnyĭ krug druzeĭ… I vdrug vse letit v tartarary. Prichina ėtomu – sama Eva, tochnee – neozhidannaia liubovʹ k muzhchine, kotoryĭ mladshe ee na piatnadtsatʹ let. Ikh otnosheniia kazhutsia vsem sumasshestviem. No brat Evy, sam okazavshiĭsia v ramkakh mezalʹiansa, znaet: serdtsu ne prikazheshʹ!</t>
  </si>
  <si>
    <t>978-5-17-150169-3</t>
  </si>
  <si>
    <t>Блок, Александр</t>
  </si>
  <si>
    <t>Незнакомка</t>
  </si>
  <si>
    <t>Александр Блок, крупнейший русский поэт, человек-эпоха, перу которого принадлежат произведения, определившие магическое звучание поэзии Серебряного века и ставшие связующим звеном между литературой модерна и классической русской поэзией. По словам Константина Паустовского, стихи Блока, соединившие музыку, поэзию и мысль, - это колдовство, и как всякое колдовство, они необъяснимы и мучительны. 'О них почти невозможно говорить. Их нужно перечитывать, повторять, испытывая каждый раз сердцебиение, угорать от их томительных напевов и без конца удивляться тому, что они входят в память внезапно и навсегда...'В сборник вошли стихотворения Александра Блока, составившие его главную 'лирическую трилогию', а также поэма 'Двенадцать', последнее крупное произведение поэта, одно из самых загадочных в его творчестве.</t>
  </si>
  <si>
    <t>Мировая классика</t>
  </si>
  <si>
    <t>Blok, Alexander</t>
  </si>
  <si>
    <t>Stranger</t>
  </si>
  <si>
    <t>Russian Russian poet Alexander Blok, a man of the epoch, whose pen belongs to the works that defined the magical sound of the poetry of the Silver Age and became a link between the literature of modernity and classical Russian poetry. According to Konstantin Paustovsky, Blok's poems, which combined music, poetry and thought, are witchcraft, and like any witchcraft, they are inexplicable and painful. 'It's almost impossible to talk about them. You need to reread them, repeat them, experiencing a heartbeat every time, burn away from their tedious melodies and wonder endlessly that they enter the memory suddenly and forever..."The collection includes poems by Alexander Blok, which made up his main 'lyrical trilogy', as well as the poem 'Twelve', the poet's last major work, one of the most mysterious in his work.</t>
  </si>
  <si>
    <t>http://sentrumbookstore.com/upload/iblock/eef/ut362f45rtjjitw0n62d8pozexbppzh0/9785389223394.jpg</t>
  </si>
  <si>
    <t>Neznakomka</t>
  </si>
  <si>
    <t>Blok, Aleksandr</t>
  </si>
  <si>
    <t>Aleksandr Blok, krupneĭshiĭ russkiĭ poėt, chelovek-ėpokha, peru kotorogo prinadlezhat proizvedeniia, opredelivshie magicheskoe zvuchanie poėzii Serebrianogo veka i stavshie sviazuiushchim zvenom mezhdu literaturoĭ moderna i klassicheskoĭ russkoĭ poėzieĭ. Po slovam Konstantina Paustovskogo, stikhi Bloka, soedinivshie muzyku, poėziiu i myslʹ, - ėto koldovstvo, i kak vsiakoe koldovstvo, oni neobʺiasnimy i muchitelʹny. 'O nikh pochti nevozmozhno govoritʹ. Ikh nuzhno perechityvatʹ, povtoriatʹ, ispytyvaia kazhdyĭ raz serdtsebienie, ugoratʹ ot ikh tomitelʹnykh napevov i bez kontsa udivliatʹsia tomu, chto oni vkhodiat v pamiatʹ vnezapno i navsegda...'V sbornik voshli stikhotvoreniia Aleksandra Bloka, sostavivshie ego glavnuiu 'liricheskuiu trilogiiu', a takzhe poėma 'Dvenadtsatʹ', poslednee krupnoe proizvedenie poėta, odno iz samykh zagadochnykh v ego tvorchestve.</t>
  </si>
  <si>
    <t>978-5-389-22339-4</t>
  </si>
  <si>
    <t>Булгаков, М.А.</t>
  </si>
  <si>
    <t>Полное собрание романов и повестей в одном томе</t>
  </si>
  <si>
    <t>Романы и повести М. Булгакова несомненно входят в «золотой фонд» русской классики ХХ века: и культовые блистательные — «Мастер и Маргарита» ,«Белая гвардия», «Собачье сердце»_ во многом автобиографичный и загадочный — «Театральный роман» («Записки покойника»), и увлекательный — «Жизнь господина де Мольера».У романов и повести «Собачье сердце» была сложная издательская судьба: лишь один роман «Белая гвардия» был напечатан при жизни писателя, остальные появились в печати только в 60-х годах.Попадая в удивительный мир произведений писателя, читатель остается покоренными талантом, мастерством, фантазией писателя с первых до последних строк.</t>
  </si>
  <si>
    <t>Полное собрание сочинений (новое оформление)</t>
  </si>
  <si>
    <t>Bulgakov, M.A.</t>
  </si>
  <si>
    <t>The complete collection of novels and novellas in one volume</t>
  </si>
  <si>
    <t>The novels and novellas of M. Bulgakov are undoubtedly included in the "golden fund" of Russian classics of the twentieth century: both cult brilliant — "The Master and Margarita", "The White Guard", "The Heart of a Dog"_ largely autobiographical and mysterious — "Theatrical novel" ("Notes of the deceased"), and fascinating — "The Life of a gentleman de Moliere."The novels and the novella "The Heart of a Dog" had a difficult publishing fate: only one novel "The White Guard" was printed during the writer's lifetime, the rest appeared in print only in the 60s.Getting into the wonderful world of the writer's works, the reader remains conquered by the talent, skill, imagination of the writer from the first to the last lines.</t>
  </si>
  <si>
    <t>http://sentrumbookstore.com/upload/iblock/974/48qn9eh5nuihwgbiqgkfky1u1szs4h11/9785041769253.jpg</t>
  </si>
  <si>
    <t>Polnoe sobranie romanov i povesteĭ v odnom tome</t>
  </si>
  <si>
    <t>Romany i povesti M. Bulgakova nesomnenno vkhodiat v «zolotoĭ fond» russkoĭ klassiki KhKh veka: i kulʹtovye blistatelʹnye — «Master i Margarita» ,«Belaia gvardiia», «Sobachʹe serdtse»_ vo mnogom avtobiografichnyĭ i zagadochnyĭ — «Teatralʹnyĭ roman» («Zapiski pokoĭnika»), i uvlekatelʹnyĭ — «Zhiznʹ gospodina de Molʹera».U romanov i povesti «Sobachʹe serdtse» byla slozhnaia izdatelʹskaia sudʹba: lishʹ odin roman «Belaia gvardiia» byl napechatan pri zhizni pisatelia, ostalʹnye poiavilisʹ v pechati tolʹko v 60-kh godakh.Popadaia v udivitelʹnyĭ mir proizvedeniĭ pisatelia, chitatelʹ ostaetsia pokorennymi talantom, masterstvom, fantazieĭ pisatelia s pervykh do poslednikh strok.</t>
  </si>
  <si>
    <t>978-5-04-176925-3</t>
  </si>
  <si>
    <t>Eksmo</t>
  </si>
  <si>
    <t>Ėksmo</t>
  </si>
  <si>
    <t>Вайнер, Георгий</t>
  </si>
  <si>
    <t>Умножающий печаль</t>
  </si>
  <si>
    <t>Знаменитые братья Вайнеры, авторы культовой книги 'Место встречи изменить нельзя', иногда писали и поодиночке - и ничуть не хуже! Роман 'Умножающий печаль' Георгия Вайнера посвящен теме больших, очень больших денег. Деньги - доллары, рубли, марки, франки - волшебная живая сила, прибывающая и тающая по своим законам, в девяностые годы пришли в постсоветскую Россию. В борьбу за них включились умные, сильные и азартные игроки. Но остается ли в их жизни важным что-то еще? Давняя дружба, например? Ставки все время растут, и вот в кризисном 1998 году сотрудник Интерпола Сергей Ордынцев пытается не позволить одному своему школьному другу убить другого, и уже почти невозможно разобраться, на чьей стороне правда и кто по-настоящему опасен.По мотивам романа снят одноименный сериал 2005 года.</t>
  </si>
  <si>
    <t>Азбука Premium. Русская проза</t>
  </si>
  <si>
    <t>Weiner, George</t>
  </si>
  <si>
    <t>Multiplying sadness</t>
  </si>
  <si>
    <t>The famous Weiner brothers, the authors of the cult book "The meeting place cannot be changed", sometimes wrote alone - and no worse! The novel 'Multiplying Sadness' George Weiner is dedicated to the topic of big, very big money. Money - dollars, rubles, stamps, francs - a magical living force, arriving and melting according to its own laws, came to post-Soviet Russia in the nineties. Smart, strong and gambling players joined the fight for them. But is there anything else important in their lives? An old friendship, for example? The stakes are rising all the time, and in the crisis of 1998, Interpol officer Sergei Ordyntsev is trying not to let one of his school friends kill another, and it is almost impossible to figure out on whose side the truth is and who is truly dangerous.Based on the novel, the 2005 TV series of the same name was filmed.</t>
  </si>
  <si>
    <t>http://sentrumbookstore.com/upload/iblock/ee4/ta1ti1lxc27yeujoi9l7h53qutun9o4w/9785389221932.jpg</t>
  </si>
  <si>
    <t>Umnozhaiushchiĭ pechalʹ</t>
  </si>
  <si>
    <t>Vaĭner, Georgiĭ</t>
  </si>
  <si>
    <t>Znamenitye bratʹia Vaĭnery, avtory kulʹtovoĭ knigi 'Mesto vstrechi izmenitʹ nelʹzia', inogda pisali i poodinochke - i nichutʹ ne khuzhe! Roman 'Umnozhaiushchiĭ pechalʹ' Georgiia Vaĭnera posviashchen teme bolʹshikh, ochenʹ bolʹshikh deneg. Denʹgi - dollary, rubli, marki, franki - volshebnaia zhivaia sila, pribyvaiushchaia i taiushchaia po svoim zakonam, v devianostye gody prishli v postsovetskuiu Rossiiu. V borʹbu za nikh vkliuchilisʹ umnye, silʹnye i azartnye igroki. No ostaetsia li v ikh zhizni vazhnym chto-to eshche? Davniaia druzhba, naprimer? Stavki vse vremia rastut, i vot v krizisnom 1998 godu sotrudnik Interpola Sergeĭ Ordyntsev pytaetsia ne pozvolitʹ odnomu svoemu shkolʹnomu drugu ubitʹ drugogo, i uzhe pochti nevozmozhno razobratʹsia, na chʹeĭ storone pravda i kto po-nastoiashchemu opasen.Po motivam romana sniat odnoimennyĭ serial 2005 goda.</t>
  </si>
  <si>
    <t>978-5-389-22193-2</t>
  </si>
  <si>
    <t>Васильев, Борис</t>
  </si>
  <si>
    <t>А зори здесь тихие...</t>
  </si>
  <si>
    <t>Более тридцати книг, написанных Борисом Васильевым и послуживших основой более пятнадцати кинофильмов, навсегда останутся классикой русской литературы. Повести и романы Васильева давно включены в школьную программу, и не только в России, - такое признание мало кому из писателей выпадает при жизни.В настоящее издание вошли главная повесть Бориса Васильева 'А зори здесь тихие...', роман 'Завтра была война' и киносценарий 'Аты-баты, шли солдаты', представляющие характерные особенности многогранной васильевской прозы: философские размышления, романтичность и нежность, иронию, прозорливость, мужество и бескомпромиссность в поисках истины.</t>
  </si>
  <si>
    <t>Vasiliev, Boris</t>
  </si>
  <si>
    <t xml:space="preserve">And the dawns are quiet here... </t>
  </si>
  <si>
    <t>More than thirty books written by Boris Vasiliev and served as the basis for more than fifteen films will forever remain classics of Russian literature. Vasiliev's novels and novels have long been included in the school curriculum, and not only in Russia - few writers get such recognition during their lifetime.This edition includes the main story of Boris Vasiliev 'And the dawns are quiet here...', the novel 'Tomorrow was War' and the screenplay 'At-Bats, soldiers were walking', representing the characteristic features of the multifaceted Vasilievsky prose: philosophical reflections, romance and tenderness, irony, perspicacity, courage and uncompromising in search of truth.</t>
  </si>
  <si>
    <t>http://sentrumbookstore.com/upload/iblock/b22/odlz4a877xkuqmp061l9m6jvdcsquugw/9785389222786.jpg</t>
  </si>
  <si>
    <t xml:space="preserve">A zori zdesʹ tikhie... </t>
  </si>
  <si>
    <t>Vasilʹev, Boris</t>
  </si>
  <si>
    <t>Bolee tridtsati knig, napisannykh Borisom Vasilʹevym i posluzhivshikh osnovoĭ bolee piatnadtsati kinofilʹmov, navsegda ostanutsia klassikoĭ russkoĭ literatury. Povesti i romany Vasilʹeva davno vkliucheny v shkolʹnuiu programmu, i ne tolʹko v Rossii, - takoe priznanie malo komu iz pisateleĭ vypadaet pri zhizni.V nastoiashchee izdanie voshli glavnaia povestʹ Borisa Vasilʹeva 'A zori zdesʹ tikhie...', roman 'Zavtra byla voĭna' i kinostsenariĭ 'Aty-baty, shli soldaty', predstavliaiushchie kharakternye osobennosti mnogogrannoĭ vasilʹevskoĭ prozy: filosofskie razmyshleniia, romantichnostʹ i nezhnostʹ, ironiiu, prozorlivostʹ, muzhestvo i beskompromissnostʹ v poiskakh istiny.</t>
  </si>
  <si>
    <t>978-5-389-22278-6</t>
  </si>
  <si>
    <t>Виан, Борис</t>
  </si>
  <si>
    <t>Пена дней</t>
  </si>
  <si>
    <t>За свои 39 лет Борис Виан успел побывать инженером и изобретателем, джазовым трубачом и музыкальным критиком, поэтом, романистом, драматургом, сценаристом, актером, переводчиком Рэймонда Чандлера, чтецом и исполнителем собственных песен. Время отводило на все считаные секунды. Виан родился рано и прожил быстро. Виан был слишком молод. Мир был слишком стар. Музыкальное творчество Бориса Виана ценил Жорж Брассенс, а Серж Гензбур, услышав песни Виана, решил сочинять и петь сам_ Виан показал Франции первые образцы французского рок-н-ролла. Прикидываясь американцем, Виан написал несколько успешных коммерческих романов, а оставаясь собой - несколько уникальных книг, не оцененных при его жизни, но повлиявших на все дальнейшее развитие французской литературы и ставших бестселлерами после его смерти.Впервые напечатанный в 1947 году, лучший роман Виана 'Пена дней' - сюрреалистическая фантасмагория, высокая трагедия и комический танец под куполом. Фредерик Бегбедер отнюдь не случайно поставил его в первую десятку своего мирового литературного хит-парада. 'Пена дней' - это простая история любви, в которой на каждом шагу происходит взрыв света и чувства, абсурдный и ослепительный, и которая до сих пор продолжает продаваться во всем мире миллионными тиражами.</t>
  </si>
  <si>
    <t>Азбука-Аттикус; Иностранка</t>
  </si>
  <si>
    <t>Большой роман (слим-формат)</t>
  </si>
  <si>
    <t>Vian, Boris</t>
  </si>
  <si>
    <t>Foam Days</t>
  </si>
  <si>
    <t>During his 39 years Boris Vian managed to be an engineer and inventor, a jazz trumpeter and music critic, a poet, novelist, playwright, screenwriter, actor, translator of Raymond Chandler, a reader and performer of his own songs. Time was allotted for all a few seconds. Vian was born early and lived quickly. Vian was too young. The world was too old. Boris Vian's musical creativity was appreciated by Georges Brassens, and Serge Gainsbourg, after hearing Vian's songs, decided to compose and sing himself_ Vian showed France the first samples of French rock and roll. Pretending to be an American, Vian wrote several successful commercial novels, and remaining himself - several unique books that were not appreciated during his lifetime, but influenced the entire further development of French literature and became bestsellers after his death.First published in 1947, Vian's best novel 'The Foam of Days' is a surreal phantasmagoria, a high tragedy and a comic dance under the dome. Frederick Begbeder did not accidentally put it in the top ten of his world literary hit parade. "Foam of Days" is a simple love story in which there is an explosion of light and feeling at every step, absurd and dazzling, and which still continues to be sold worldwide in millions of copies.</t>
  </si>
  <si>
    <t>http://sentrumbookstore.com/upload/iblock/37f/m4r8qlya06prd2op2bb1jc58w9e4g6dl/9785389221949.jpg</t>
  </si>
  <si>
    <t>Pena dneĭ</t>
  </si>
  <si>
    <t>Za svoi 39 let Boris Vian uspel pobyvatʹ inzhenerom i izobretatelem, dzhazovym trubachom i muzykalʹnym kritikom, poėtom, romanistom, dramaturgom, stsenaristom, akterom, perevodchikom Rėĭmonda Chandlera, chtetsom i ispolnitelem sobstvennykh pesen. Vremia otvodilo na vse schitanye sekundy. Vian rodilsia rano i prozhil bystro. Vian byl slishkom molod. Mir byl slishkom star. Muzykalʹnoe tvorchestvo Borisa Viana tsenil Zhorzh Brassens, a Serzh Genzbur, uslyshav pesni Viana, reshil sochiniatʹ i petʹ sam_ Vian pokazal Frantsii pervye obraztsy frantsuzskogo rok-n-rolla. Prikidyvaiasʹ amerikantsem, Vian napisal neskolʹko uspeshnykh kommercheskikh romanov, a ostavaiasʹ soboĭ - neskolʹko unikalʹnykh knig, ne otsenennykh pri ego zhizni, no povliiavshikh na vse dalʹneĭshee razvitie frantsuzskoĭ literatury i stavshikh bestsellerami posle ego smerti.Vpervye napechatannyĭ v 1947 godu, luchshiĭ roman Viana 'Pena dneĭ' - siurrealisticheskaia fantasmagoriia, vysokaia tragediia i komicheskiĭ tanets pod kupolom. Frederik Begbeder otniudʹ ne sluchaĭno postavil ego v pervuiu desiatku svoego mirovogo literaturnogo khit-parada. 'Pena dneĭ' - ėto prostaia istoriia liubvi, v kotoroĭ na kazhdom shagu proiskhodit vzryv sveta i chuvstva, absurdnyĭ i oslepitelʹnyĭ, i kotoraia do sikh por prodolzhaet prodavatʹsia vo vsem mire millionnymi tirazhami.</t>
  </si>
  <si>
    <t>978-5-389-22194-9</t>
  </si>
  <si>
    <t>ABC-Atticus; A foreigner</t>
  </si>
  <si>
    <t>Azbuka-Attikus; Inostranka</t>
  </si>
  <si>
    <t>Вийон, Франсуа</t>
  </si>
  <si>
    <t>Вино в аду не по карману</t>
  </si>
  <si>
    <t>Стихам Франсуа Вийона (1431/32 - после 1463) уже более пятисот лет. О личности и судьбе поэта достоверно известно немногое. Вийон рано осиротел, учился в Парижском университете. Судебные документы подтверждают, что он убил человека в драке и принимал участие в ограблении. Но уникальный поэтический дар - дар насмешника, играющего с устоявшимися литературными формами Средневековья, взламывающего их, приходящего таким образом к своего рода 'новой искренности', - обеспечил этому грешному бродяге непреходящую посмертную славу. Вновь и вновь поэты перелагают знаменитые строки на разные языки, творчество Франсуа Вийона изучают ученые и философы...</t>
  </si>
  <si>
    <t>Азбука-поэзия</t>
  </si>
  <si>
    <t>Villon, Francois</t>
  </si>
  <si>
    <t>You can't afford wine in hell</t>
  </si>
  <si>
    <t>The poems of Francois Villon (1431/32 - after 1463) are more than five hundred years old. Little is known for certain about the personality and fate of the poet. Villon was orphaned early, studied at the University of Paris. Court documents confirm that he killed a man in a fight and took part in a robbery. But a unique poetic gift - the gift of a scoffer playing with the established literary forms of the Middle Ages, cracking them, thus coming to a kind of 'new sincerity' - provided this sinful tramp with lasting posthumous fame. Again and again, poets translate famous lines into different languages, the work of Francois Villon is studied by scientists and philosophers...</t>
  </si>
  <si>
    <t>http://sentrumbookstore.com/upload/iblock/32e/0ut29zefaq2m5g8m2imyfrld6x2twhgf/9785389222144.jpg</t>
  </si>
  <si>
    <t>Vino v adu ne po karmanu</t>
  </si>
  <si>
    <t>Viĭon, Fransua</t>
  </si>
  <si>
    <t>Stikham Fransua Viĭona (1431/32 - posle 1463) uzhe bolee piatisot let. O lichnosti i sudʹbe poėta dostoverno izvestno nemnogoe. Viĭon rano osirotel, uchilsia v Parizhskom universitete. Sudebnye dokumenty podtverzhdaiut, chto on ubil cheloveka v drake i prinimal uchastie v ograblenii. No unikalʹnyĭ poėticheskiĭ dar - dar nasmeshnika, igraiushchego s ustoiavshimisia literaturnymi formami Srednevekovʹia, vzlamyvaiushchego ikh, prikhodiashchego takim obrazom k svoego roda 'novoĭ iskrennosti', - obespechil ėtomu greshnomu brodiage neprekhodiashchuiu posmertnuiu slavu. Vnovʹ i vnovʹ poėty perelagaiut znamenitye stroki na raznye iazyki, tvorchestvo Fransua Viĭona izuchaiut uchenye i filosofy...</t>
  </si>
  <si>
    <t>978-5-389-22214-4</t>
  </si>
  <si>
    <t>Вознесенская, Ю.Н.</t>
  </si>
  <si>
    <t>НОМ Эдесское чудо</t>
  </si>
  <si>
    <t>В своей новой книге знаменитая писательница, автор бестселлера «Мои посмертные приключения» и номинант Патриаршей премии 2010 г. Ю.Н. Вознесенская обращаетсяк жанру исторического романа. На основе древней истории о девице Евфимии и о чуде, совершенном святыми Самоном, Гурием и Авивом, покровителями брака, автор воссоздает удивительную атмосферу эпохи раннего христианства. Под пером Юлии Вознесенской предание оборачивается увлекательными, захватывающими и даже опасными приключениями… но самым удивительным оказывается конец этой истории!</t>
  </si>
  <si>
    <t>Вече</t>
  </si>
  <si>
    <t>Номинанты Патриаршей литер-ной премии</t>
  </si>
  <si>
    <t>Voznesenskaya, Yu.N.</t>
  </si>
  <si>
    <t>NOM Edessa Miracle</t>
  </si>
  <si>
    <t>In her new book, the famous writer, author of the bestseller "My Posthumous Adventures" and nominee of the Patriarchal Prize in 2010, Yu.N. Voznesenskaya addresses the genre of the historical novel. Based on the ancient story of the maiden Euphemia and the miracle performed by Saints Samon, Guriy and Aviv, the patrons of marriage, the author recreates the amazing atmosphere of the era of early Christianity. Under the pen of Yulia Voznesenskaya, the legend turns into fascinating, exciting and even dangerous adventures ... but the end of this story turns out to be the most amazing!</t>
  </si>
  <si>
    <t>http://sentrumbookstore.com/upload/iblock/b79/ed2mbq0sfc4ru4j9kn97wj42ixumc05q/9785448440502.jpg</t>
  </si>
  <si>
    <t>NOM Ėdesskoe chudo</t>
  </si>
  <si>
    <t>Voznesenskaia, IU.N.</t>
  </si>
  <si>
    <t>V svoeĭ novoĭ knige znamenitaia pisatelʹnitsa, avtor bestsellera «Moi posmertnye prikliucheniia» i nominant Patriarsheĭ premii 2010 g. IU.N. Voznesenskaia obrashchaetsiak zhanru istoricheskogo romana. Na osnove drevneĭ istorii o devitse Evfimii i o chude, sovershennom sviatymi Samonom, Guriem i Avivom, pokroviteliami braka, avtor vossozdaet udivitelʹnuiu atmosferu ėpokhi rannego khristianstva. Pod perom IUlii Voznesenskoĭ predanie oborachivaetsia uvlekatelʹnymi, zakhvatyvaiushchimi i dazhe opasnymi prikliucheniiami… no samym udivitelʹnym okazyvaetsia konets ėtoĭ istorii!</t>
  </si>
  <si>
    <t>978-5-4484-4050-2</t>
  </si>
  <si>
    <t>Already</t>
  </si>
  <si>
    <t>Veche</t>
  </si>
  <si>
    <t>Волошин, Максимилиан</t>
  </si>
  <si>
    <t>И мы, как боги, мы, как дети...</t>
  </si>
  <si>
    <t>Максимилиан Волошин (1877–1932) — виднейший представитель культуры Серебряного века, человек, богато и многообразно одаренный: выдающийся поэт и переводчик, блестящий литературный и художественный критик, замечательный художник, гостеприимный хозяин дома в Коктебеле — это все о нем... В советское время произведения Волошина были преданы забвению, но совершенно не потеряли за эти годы ни свежести звучания, ни выразительности, ни актуальности.</t>
  </si>
  <si>
    <t>Voloshin, Maximilian</t>
  </si>
  <si>
    <t xml:space="preserve">And we are like gods, we are like children... </t>
  </si>
  <si>
    <t>Maximilian Voloshin (1877-1932) is a prominent representative of the culture of the Silver Age, a man richly and variously gifted: an outstanding poet and translator, a brilliant literary and art critic, a wonderful artist, a hospitable host of the house in Koktebel — this is all about him... In Soviet times, Voloshin's works were consigned to oblivion, but they did not lose any freshness of sound, expressiveness, or relevance over the years.</t>
  </si>
  <si>
    <t>http://sentrumbookstore.com/upload/iblock/76f/5qfmmeyv0041yoav1hz38luakgpi3y7f/9785389223417.jpg</t>
  </si>
  <si>
    <t xml:space="preserve">I my, kak bogi, my, kak deti... </t>
  </si>
  <si>
    <t>Voloshin, Maksimilian</t>
  </si>
  <si>
    <t>Maksimilian Voloshin (1877–1932) — vidneĭshiĭ predstavitelʹ kulʹtury Serebrianogo veka, chelovek, bogato i mnogoobrazno odarennyĭ: vydaiushchiĭsia poėt i perevodchik, blestiashchiĭ literaturnyĭ i khudozhestvennyĭ kritik, zamechatelʹnyĭ khudozhnik, gostepriimnyĭ khoziain doma v Koktebele — ėto vse o nem... V sovetskoe vremia proizvedeniia Voloshina byli predany zabveniiu, no sovershenno ne poteriali za ėti gody ni svezhesti zvuchaniia, ni vyrazitelʹnosti, ni aktualʹnosti.</t>
  </si>
  <si>
    <t>978-5-389-22341-7</t>
  </si>
  <si>
    <t>Воннегут, Курт</t>
  </si>
  <si>
    <t>Галапагосы. Синяя Борода</t>
  </si>
  <si>
    <t>Курт Воннегут – культовая фигура в литературе двадцатого века. Американский писатель, сатирик, журналист и художник, перед глазами которого прошел чуть ли не весь двадцатый век. Автор знаменитых на весь мир романов 'Колыбель для кошки' и 'Бойня номер пять'. В творческой манере Воннегута сочетаются едкая сатира, философия, фантастика, гротеск и черный юмор.ГАЛАПАГОСЫНебольшой островок Галапагосского архипелага стал пристанищем для людей, чудом уцелевших после всемирной катастрофы. Выжили лишь немногие – и как назло, не самые лучшие представители человечества…СИНЯЯ БОРОДАОдин из самых причудливых и загадочных романов Курта Воннегута, в котором он обыгрывает не только 'мифологию искусства' ХХ века, но и архетипы 'военной прозы' и мотивы древнегреческой мифологии.Автобиография вымышленного художника Рабо Карабекяна, карьера которого потерпела крах из-за некачественной краски, и история таинственной Цирцеи Берман, пытающейся изменить не только его жизнь, но и взгляды на искусство и свое место в нем, служат лишь обрамлением для притчи, по-новому трактующей известный сюжет творца, его Музы и поисков Вдохновения.</t>
  </si>
  <si>
    <t>Библиотека классики</t>
  </si>
  <si>
    <t>Vonnegut, Kurt</t>
  </si>
  <si>
    <t>Galapagos. Bluebeard</t>
  </si>
  <si>
    <t>Kurt Vonnegut is a cult figure in twentieth–century literature. An American writer, satirist, journalist and artist, before whose eyes almost the entire twentieth century passed. The author of the world-famous novels 'Cat's Cradle' and 'Slaughterhouse number Five'. In the creative manner of Vonnegut, caustic satire, philosophy, fiction, grotesque and black humor are combined. Galapagosin a small island of the Galapagos archipelago has become a haven for people who miraculously survived after a worldwide catastrophe. Only a few survived – and as luck would have it, not the best representatives of humanity…BLUEBEARD is one of the most bizarre and mysterious novels by Kurt Vonnegut, in which he plays not only the 'mythology of art' of the twentieth century, but also the archetypes of 'military prose' and motifs of ancient Greek mythology.The autobiography of the fictional artist Rabo Karabekian, whose career collapsed due to poor-quality paint, and the story of the mysterious Circe Berman, who is trying to change not only his life, but also his views on art and his place in it, serve only as a frame for a parable that interprets the famous plot of the creator, his Muse and the search for Inspiration in a new way.</t>
  </si>
  <si>
    <t>http://sentrumbookstore.com/upload/iblock/623/6sxcuhnkcr0hshiskd46w70koh3caqqn/9785171537159.jpg</t>
  </si>
  <si>
    <t>Galapagosy. Siniaia Boroda</t>
  </si>
  <si>
    <t>Kurt Vonnegut – kulʹtovaia figura v literature dvadtsatogo veka. Amerikanskiĭ pisatelʹ, satirik, zhurnalist i khudozhnik, pered glazami kotorogo proshel chutʹ li ne vesʹ dvadtsatyĭ vek. Avtor znamenitykh na vesʹ mir romanov 'Kolybelʹ dlia koshki' i 'Boĭnia nomer piatʹ'. V tvorcheskoĭ manere Vonneguta sochetaiutsia edkaia satira, filosofiia, fantastika, grotesk i chernyĭ iumor.GALAPAGOSYNebolʹshoĭ ostrovok Galapagosskogo arkhipelaga stal pristanishchem dlia liudeĭ, chudom utselevshikh posle vsemirnoĭ katastrofy. Vyzhili lishʹ nemnogie – i kak nazlo, ne samye luchshie predstaviteli chelovechestva…SINIAIA BORODAOdin iz samykh prichudlivykh i zagadochnykh romanov Kurta Vonneguta, v kotorom on obygryvaet ne tolʹko 'mifologiiu iskusstva' KhKh veka, no i arkhetipy 'voennoĭ prozy' i motivy drevnegrecheskoĭ mifologii.Avtobiografiia vymyshlennogo khudozhnika Rabo Karabekiana, karʹera kotorogo poterpela krakh iz-za nekachestvennoĭ kraski, i istoriia tainstvennoĭ TSirtsei Berman, pytaiushcheĭsia izmenitʹ ne tolʹko ego zhiznʹ, no i vzgliady na iskusstvo i svoe mesto v nem, sluzhat lishʹ obramleniem dlia pritchi, po-novomu traktuiushcheĭ izvestnyĭ siuzhet tvortsa, ego Muzy i poiskov Vdokhnoveniia.</t>
  </si>
  <si>
    <t>978-5-17-153715-9</t>
  </si>
  <si>
    <t>Сирены Титана</t>
  </si>
  <si>
    <t>А есть ли жизнь на Марсе? Да, есть – в фантастическом романе 'Сирены Титана' Курта Воннегута читатель сможет побывать не только на Марсе, но и на Меркурии и Титане вместе с главным героем – богатым американцем, прожигателем жизни Малаки Константом.На Марсе Малаки переродится в Дядька, потеряет память, лишится всего и будет выполнять приказы людей, встроивших в его мозг чип, причиняющий герою нестерпимую боль при любом отказе следовать распоряжениям начальства.Вас ждет совершенно невероятный сюжет, увлекательные космические путешествия, а вместе с тем сложные философские размышления, пересмотр моральных, религиозных и эстетических ценностей, попытка найти смысл жизни.</t>
  </si>
  <si>
    <t>Зарубежная классика</t>
  </si>
  <si>
    <t>Sirens of Titan</t>
  </si>
  <si>
    <t>Is there life on Mars? Yes, there is – in the fantasy novel 'Sirens of Titan' Kurt Vonnegut's reader will be able to visit not only Mars, but also Mercury and Titan together with the main character – a rich American, a life-buster Malachi Constant.On Mars, Malaki will be reborn into a Man, lose his memory, lose everything and will follow the orders of people who have built a chip into his brain, causing the hero unbearable pain with any refusal to follow the orders of his superiors.You will find an absolutely incredible plot, fascinating space travel, and at the same time complex philosophical reflections, revision of moral, religious and aesthetic values, an attempt to find the meaning of life.</t>
  </si>
  <si>
    <t>http://sentrumbookstore.com/upload/iblock/97e/tdew117q8txnm0p9jy8bq8m2s60dpay4/9785171537579.jpg</t>
  </si>
  <si>
    <t>Sireny Titana</t>
  </si>
  <si>
    <t>A estʹ li zhiznʹ na Marse? Da, estʹ – v fantasticheskom romane 'Sireny Titana' Kurta Vonneguta chitatelʹ smozhet pobyvatʹ ne tolʹko na Marse, no i na Merkurii i Titane vmeste s glavnym geroem – bogatym amerikantsem, prozhigatelem zhizni Malaki Konstantom.Na Marse Malaki pereroditsia v Diadʹka, poteriaet pamiatʹ, lishitsia vsego i budet vypolniatʹ prikazy liudeĭ, vstroivshikh v ego mozg chip, prichiniaiushchiĭ geroiu nesterpimuiu bolʹ pri liubom otkaze sledovatʹ rasporiazheniiam nachalʹstva.Vas zhdet sovershenno neveroiatnyĭ siuzhet, uvlekatelʹnye kosmicheskie puteshestviia, a vmeste s tem slozhnye filosofskie razmyshleniia, peresmotr moralʹnykh, religioznykh i ėsteticheskikh tsennosteĭ, popytka naĭti smysl zhizni.</t>
  </si>
  <si>
    <t>978-5-17-153757-9</t>
  </si>
  <si>
    <t>Лучшая мировая классика</t>
  </si>
  <si>
    <t>http://sentrumbookstore.com/upload/iblock/003/vpkhw4v9zateunl77m7nqh19c7vqi0xm/9785171537586.jpg</t>
  </si>
  <si>
    <t>978-5-17-153758-6</t>
  </si>
  <si>
    <t>Гари, Р.</t>
  </si>
  <si>
    <t>Обещание на рассвете</t>
  </si>
  <si>
    <t>Имя Ромена Гари (Романа Касаева, 1914 — 1980) — популярного французского писателя, дипломата, спикера ООН, кинорежиссера, автора более тридцати романов и эссе, малоизвестно российскому читателю.В данный сборник вошли два произведения автора, знакомящие с его творчеством, `Обещание на рассвете` (1960) и `Леди Л.` (1963).Первый роман, во многом автобиографичный, — поэтическое признание молодого человека в нежной любви к матери. Но дети, воспитанные смелыми, а порой безрассудными женщинами, с неиссякаемой энергией, на всю жизнь остаются `зябкими` душой, они не всегда могут преодолеть многие жизненные трудности и не в состоянии обрести душевный покой.`Леди Л.` — рассказ всеми уважаемой благородной пожилой дамы о своем прошлом. И неожиданно выясняется, что она — `идеал` поэта, покровительница всей семьи, душа аристократического общества — оказывается бывшей уличной проституткой и убийцей. Обо всём этом и не только в книге Обещание на рассвете (Гари Ромен)</t>
  </si>
  <si>
    <t>Симпозиум</t>
  </si>
  <si>
    <t>Gary, R.</t>
  </si>
  <si>
    <t>Promise at dawn</t>
  </si>
  <si>
    <t>The name of Romain Gary (Roman Kasaev, 1914 — 1980) is a popular French writer, diplomat, UN speaker, film director, author of more than thirty novels and essays, little known to the Russian reader.This collection includes two works by the author, introducing his work, `Promise at Dawn` (1960) and `Lady L.' (1963).The first novel, largely autobiographical, is a poetic confession of a young man's tender love for his mother. But children brought up by brave and sometimes reckless women, with inexhaustible energy, remain "chilly" in their souls for the rest of their lives, they cannot always overcome many life difficulties and are unable to find peace of mind.`Lady L.` is the story of a respected noble elderly lady about her past. And suddenly it turns out that she — the poet's `ideal`, the patroness of the whole family, the soul of aristocratic society — turns out to be a former street prostitute and murderer. About all this and not only in the book The Promise at Dawn (Gary Romain)</t>
  </si>
  <si>
    <t>http://sentrumbookstore.com/upload/iblock/052/5yxki1dfltcr11haj0ip0inudcvftl3u/9785890915818.jpg</t>
  </si>
  <si>
    <t>Obeshchanie na rassvete</t>
  </si>
  <si>
    <t>Gari, R.</t>
  </si>
  <si>
    <t>Imia Romena Gari (Romana Kasaeva, 1914 — 1980) — populiarnogo frantsuzskogo pisatelia, diplomata, spikera OON, kinorezhissera, avtora bolee tridtsati romanov i ėsse, maloizvestno rossiĭskomu chitateliu.V dannyĭ sbornik voshli dva proizvedeniia avtora, znakomiashchie s ego tvorchestvom, `Obeshchanie na rassvete` (1960) i `Ledi L.` (1963).Pervyĭ roman, vo mnogom avtobiografichnyĭ, — poėticheskoe priznanie molodogo cheloveka v nezhnoĭ liubvi k materi. No deti, vospitannye smelymi, a poroĭ bezrassudnymi zhenshchinami, s neissiakaemoĭ ėnergieĭ, na vsiu zhiznʹ ostaiutsia `ziabkimi` dushoĭ, oni ne vsegda mogut preodoletʹ mnogie zhiznennye trudnosti i ne v sostoianii obresti dushevnyĭ pokoĭ.`Ledi L.` — rasskaz vsemi uvazhaemoĭ blagorodnoĭ pozhiloĭ damy o svoem proshlom. I neozhidanno vyiasniaetsia, chto ona — `ideal` poėta, pokrovitelʹnitsa vseĭ semʹi, dusha aristokraticheskogo obshchestva — okazyvaetsia byvsheĭ ulichnoĭ prostitutkoĭ i ubiĭtseĭ. Obo vsëm ėtom i ne tolʹko v knige Obeshchanie na rassvete (Gari Romen)</t>
  </si>
  <si>
    <t>978-5-89091-581-8</t>
  </si>
  <si>
    <t>Symposium</t>
  </si>
  <si>
    <t>Simpozium</t>
  </si>
  <si>
    <t>Гарсиа, Маркес</t>
  </si>
  <si>
    <t>Осень патриарха</t>
  </si>
  <si>
    <t>Габриэль Гарсиа Маркес – величайший писатель ХХ века, лауреат Нобелевской премии, автор всемирно известных романов 'Сто лет одиночества', 'Любовь во время чумы' и 'Осень патриарха'.'Мне всегда хотелось написать книгу об абсолютной власти', – так автор определил главную тему своего произведения. Диктатор неназванной латиноамериканской страны находится у власти столько времени, что уже не помнит, как к ней пришел. Он – уже и человек, и оживший миф, и кукловод, и марионетка в руках Рока. Он совершенно одинок в своем огромном дворце, где реальное и нереальное соседствуют самым причудливым образом.Он хочет и боится смерти. Но… есть ли смерть для воплощения легенды? Возможно, счастлив властитель станет лишь когда умрет и поймет, что для него 'бессчетное время вечности наконец закончилось'?</t>
  </si>
  <si>
    <t>Garcia, Marquez</t>
  </si>
  <si>
    <t>Autumn of the Patriarch</t>
  </si>
  <si>
    <t>Gabriel Garcia Marquez is the greatest writer of the twentieth century, Nobel Prize winner, author of the world–famous novels 'One Hundred Years of Solitude', 'Love during the Plague' and 'Autumn of the Patriarch'.'I've always wanted to write a book about absolute power,' – this is how the author defined the main theme of his work. The dictator of an unnamed Latin American country has been in power for so long that he no longer remembers how he came to her. He is already a man, a myth come to life, a puppeteer, and a puppet in the hands of Fate. He is completely alone in his huge palace, where the real and unreal coexist in the most bizarre way.He wants and fears death. But... is there death for the embodiment of the legend? Perhaps the ruler will be happy only when he dies and realizes that for him 'the countless time of eternity is finally over'?</t>
  </si>
  <si>
    <t>http://sentrumbookstore.com/upload/iblock/c82/fw7012n4kqu2rf42ztw9uonjr0emd1ew/9785171537906.jpg</t>
  </si>
  <si>
    <t>Osenʹ patriarkha</t>
  </si>
  <si>
    <t>Garsia, Markes</t>
  </si>
  <si>
    <t>Gabriėlʹ Garsia Markes – velichaĭshiĭ pisatelʹ KhKh veka, laureat Nobelevskoĭ premii, avtor vsemirno izvestnykh romanov 'Sto let odinochestva', 'Liubovʹ vo vremia chumy' i 'Osenʹ patriarkha'.'Mne vsegda khotelosʹ napisatʹ knigu ob absoliutnoĭ vlasti', – tak avtor opredelil glavnuiu temu svoego proizvedeniia. Diktator nenazvannoĭ latinoamerikanskoĭ strany nakhoditsia u vlasti stolʹko vremeni, chto uzhe ne pomnit, kak k neĭ prishel. On – uzhe i chelovek, i ozhivshiĭ mif, i kuklovod, i marionetka v rukakh Roka. On sovershenno odinok v svoem ogromnom dvortse, gde realʹnoe i nerealʹnoe sosedstvuiut samym prichudlivym obrazom.On khochet i boitsia smerti. No… estʹ li smertʹ dlia voploshcheniia legendy? Vozmozhno, schastliv vlastitelʹ stanet lishʹ kogda umret i poĭmet, chto dlia nego 'besschetnoe vremia vechnosti nakonets zakonchilosʹ'?</t>
  </si>
  <si>
    <t>978-5-17-153790-6</t>
  </si>
  <si>
    <t>Гиголашвили, Михаил</t>
  </si>
  <si>
    <t>Чертово колесо</t>
  </si>
  <si>
    <t>Михаил Гиголашвили (р. 1954) — прозаик и филолог, автор романов'Толмач', 'Захват Московии', 'Чертово колесо', 'Тайный год', 'Кока'. Финалист премий 'Большая книга', 'Русский Букер' и 'Нацбест'.Грузия, конец восьмидесятых, перестройка. Тбилисская молодежь, подсевшая на опиаты, менты, неотличимые от воров в законе, интеллигенция, партноменклатура — детально прописанные персонажи романа 'Чертово колесо' страдают от ломки физической, слома личности, смены эпох и понятий.'Сквозь мелкие детали, сквозь чутко расслышанные фразы и точно схваченные общественные настроения проступает сложный и страшный образ великой империи накануне распада. Наркотики в этом плотном, густонаселенном, эпохальном романе — не более чем машинное масло, смазка, позволяющая привести в движение поразительно изящную и стройную конструкцию'. Галина Юзефович'Панорамный охват, феноменальная “доказательная база”, мрачный фоновый юмор создают эффект, когда вопреки здравому смыслу пытаешься прочесть семьсот страниц в один присест'. Лев Данилкин</t>
  </si>
  <si>
    <t>Большая проза</t>
  </si>
  <si>
    <t>Gigolashvili, Mikhail</t>
  </si>
  <si>
    <t>Ferris Wheel</t>
  </si>
  <si>
    <t>Mikhail Gigolashvili (b. 1954) — novelist and philologist, author of novels'Tolmach', 'Capture of Muscovy', 'Ferris Wheel', 'Secret Year', 'Coca'. Finalist of the Big Book, Russian Booker and National Best Awards.Georgia, late eighties, perestroika. Tbilisi youth addicted to opiates, cops indistinguishable from thieves in law, intellectuals, party nomenclature — the detailed characters of the novel "Ferris Wheel" suffer from physical breakdown, personality breakdown, change of epochs and concepts."Through the small details, through the sensitively heard phrases and precisely captured public sentiments, a complex and terrible image of the great empire emerges on the eve of collapse. Drugs in this dense, densely populated, epochal novel are nothing more than engine oil, a lubricant that allows you to set in motion a strikingly elegant and slender structure." Galina Yuzefovich'Panoramic coverage, phenomenal “evidence base”, gloomy background humor create an effect when, contrary to common sense, you try to read seven hundred pages in one sitting." Lev Danilkin</t>
  </si>
  <si>
    <t>http://sentrumbookstore.com/upload/iblock/472/x1phqn172jxuerdldkq074wb2oa0nqi6/9785171482602.jpg</t>
  </si>
  <si>
    <t>Chertovo koleso</t>
  </si>
  <si>
    <t>Mikhail Gigolashvili (r. 1954) — prozaik i filolog, avtor romanov'Tolmach', 'Zakhvat Moskovii', 'Chertovo koleso', 'Taĭnyĭ god', 'Koka'. Finalist premiĭ 'Bolʹshaia kniga', 'Russkiĭ Buker' i 'Natsbest'.Gruziia, konets vosʹmidesiatykh, perestroĭka. Tbilisskaia molodezhʹ, podsevshaia na opiaty, menty, neotlichimye ot vorov v zakone, intelligentsiia, partnomenklatura — detalʹno propisannye personazhi romana 'Chertovo koleso' stradaiut ot lomki fizicheskoĭ, sloma lichnosti, smeny ėpokh i poniatiĭ.'Skvozʹ melkie detali, skvozʹ chutko rasslyshannye frazy i tochno skhvachennye obshchestvennye nastroeniia prostupaet slozhnyĭ i strashnyĭ obraz velikoĭ imperii nakanune raspada. Narkotiki v ėtom plotnom, gustonaselennom, ėpokhalʹnom romane — ne bolee chem mashinnoe maslo, smazka, pozvoliaiushchaia privesti v dvizhenie porazitelʹno iziashchnuiu i stroĭnuiu konstruktsiiu'. Galina IUzefovich'Panoramnyĭ okhvat, fenomenalʹnaia “dokazatelʹnaia baza”, mrachnyĭ fonovyĭ iumor sozdaiut ėffekt, kogda vopreki zdravomu smyslu pytaeshʹsia prochestʹ semʹsot stranits v odin prisest'. Lev Danilkin</t>
  </si>
  <si>
    <t>978-5-17-148260-2</t>
  </si>
  <si>
    <t>Edited by Elena Shubina</t>
  </si>
  <si>
    <t>Redaktsiia Eleny Shubinoĭ</t>
  </si>
  <si>
    <t>Гоголь, Николай</t>
  </si>
  <si>
    <t>Петербургские повести</t>
  </si>
  <si>
    <t>'Шинель', 'Нос', 'Невский проспект' и другие 'Петербургские повести' Гоголя до сих пор поражают читателя своим смысловым разнообразием. Реализм в них тесно переплетается с фантастикой, трагизм с озорным юмором. Эти повести по сей день читаются с неизменным интересом.</t>
  </si>
  <si>
    <t>Русская классика</t>
  </si>
  <si>
    <t>Gogol, Nikolai</t>
  </si>
  <si>
    <t>Petersburg Stories</t>
  </si>
  <si>
    <t>'Overcoat', 'Nose', 'Nevsky Prospekt' and other 'Petersburg Stories' Gogol still amaze the reader with its semantic diversity. Realism in them is closely intertwined with fiction, tragedy with mischievous humor. These stories are still read with unwavering interest.</t>
  </si>
  <si>
    <t>http://sentrumbookstore.com/upload/iblock/242/g07v34n7a9sw2toix1n2v1de5ro3a7yd/9785171528935.jpg</t>
  </si>
  <si>
    <t>Peterburgskie povesti</t>
  </si>
  <si>
    <t>Gogolʹ, Nikolaĭ</t>
  </si>
  <si>
    <t>'Shinelʹ', 'Nos', 'Nevskiĭ prospekt' i drugie 'Peterburgskie povesti' Gogolia do sikh por porazhaiut chitatelia svoim smyslovym raznoobraziem. Realizm v nikh tesno perepletaetsia s fantastikoĭ, tragizm s ozornym iumorom. Ėti povesti po seĭ denʹ chitaiutsia s neizmennym interesom.</t>
  </si>
  <si>
    <t>978-5-17-152893-5</t>
  </si>
  <si>
    <t>Голсуорси, Джон</t>
  </si>
  <si>
    <t>Темный цветок</t>
  </si>
  <si>
    <t>Страсть — неконтролируемая, безумная, безудержная.Страсть — ядовитая, как экзотический темный цветок.Она разрушает жизнь, но придает смысл существованию. Она делает человека либо счастливейшим, либо несчастнейшим из смертных. Но чем отличается страсть юноши от страсти зрелого мужчины? В одном из лучших своих романов Джон Голсуорси не просто анализирует с присущим ему психологизмом тему любви и страсти, но и создает целую галерею интересных персонажей, на место которых читатель невольно ставит себя…</t>
  </si>
  <si>
    <t>Galsworthy, John</t>
  </si>
  <si>
    <t>Dark Flower</t>
  </si>
  <si>
    <t>Passion is uncontrollable, insane, unrestrained.Passion is poisonous, like an exotic dark flower.It destroys life, but gives meaning to existence. It makes a person either the happiest or the most unhappy of mortals. But what is the difference between the passion of a young man and the passion of a mature man? In one of his best novels, John Galsworthy not only analyzes the theme of love and passion with his inherent psychologism, but also creates a whole gallery of interesting characters, in whose place the reader involuntarily puts himself…</t>
  </si>
  <si>
    <t>http://sentrumbookstore.com/upload/iblock/f2a/1rk00g7u3j6h987roumeoo2tpcqsgvht/9785171541781.jpg</t>
  </si>
  <si>
    <t>Temnyĭ tsvetok</t>
  </si>
  <si>
    <t>Golsuorsi, Dzhon</t>
  </si>
  <si>
    <t>Strastʹ — nekontroliruemaia, bezumnaia, bezuderzhnaia.Strastʹ — iadovitaia, kak ėkzoticheskiĭ temnyĭ tsvetok.Ona razrushaet zhiznʹ, no pridaet smysl sushchestvovaniiu. Ona delaet cheloveka libo schastliveĭshim, libo neschastneĭshim iz smertnykh. No chem otlichaetsia strastʹ iunoshi ot strasti zrelogo muzhchiny? V odnom iz luchshikh svoikh romanov Dzhon Golsuorsi ne prosto analiziruet s prisushchim emu psikhologizmom temu liubvi i strasti, no i sozdaet tseluiu galereiu interesnykh personazheĭ, na mesto kotorykh chitatelʹ nevolʹno stavit sebia…</t>
  </si>
  <si>
    <t>978-5-17-154178-1</t>
  </si>
  <si>
    <t>Горенштейн, Фридрих</t>
  </si>
  <si>
    <t>Искупление</t>
  </si>
  <si>
    <t>«Искупление» Фридриха Горенштейна — пример мастерского превращения сюжета для рассказа с классическим для драматургии единством места, времени и действия в компактный роман с философскими размышлениями о Холокосте и кинематографической яркостью деталей.31 декабря 1945 года. Город в Украинской ССР, недавно освобожденный от немцев. Из армии на два дня приезжает лейтенант — летчик с необычным именем Август, чтобы узнать о судьбе не успевших эвакуироваться родных — его еврейской семьи. Его ждет правда, которая страшнее ужасов, пережитых им на войне.</t>
  </si>
  <si>
    <t>Книжники</t>
  </si>
  <si>
    <t>Проза еврейской жизни</t>
  </si>
  <si>
    <t>Gorenstein, Friedrich</t>
  </si>
  <si>
    <t>Redemption</t>
  </si>
  <si>
    <t>Friedrich Gorenstein's "Atonement" is an example of a masterful transformation of a plot for a story with a classical unity of place, time and action for drama into a compact novel with philosophical reflections on the Holocaust and cinematic brightness of details.December 31, 1945. A city in the Ukrainian SSR, recently liberated from the Germans. A lieutenant —pilot with an unusual name August arrives from the army for two days to find out about the fate of relatives who did not have time to evacuate — his Jewish family. He is waiting for the truth, which is scarier than the horrors he experienced in the war.</t>
  </si>
  <si>
    <t>http://sentrumbookstore.com/upload/iblock/26d/utxx6q4hmpmtjxe0r64x7l2yety0jd5m/9785995308690.jpg</t>
  </si>
  <si>
    <t>Iskuplenie</t>
  </si>
  <si>
    <t>Gorenshteĭn, Fridrikh</t>
  </si>
  <si>
    <t>«Iskuplenie» Fridrikha Gorenshteĭna — primer masterskogo prevrashcheniia siuzheta dlia rasskaza s klassicheskim dlia dramaturgii edinstvom mesta, vremeni i deĭstviia v kompaktnyĭ roman s filosofskimi razmyshleniiami o Kholokoste i kinematograficheskoĭ iarkostʹiu detaleĭ.31 dekabria 1945 goda. Gorod v Ukrainskoĭ SSR, nedavno osvobozhdennyĭ ot nemtsev. Iz armii na dva dnia priezzhaet leĭtenant — letchik s neobychnym imenem Avgust, chtoby uznatʹ o sudʹbe ne uspevshikh ėvakuirovatʹsia rodnykh — ego evreĭskoĭ semʹi. Ego zhdet pravda, kotoraia strashnee uzhasov, perezhitykh im na voĭne.</t>
  </si>
  <si>
    <t>978-5-9953-0869-0</t>
  </si>
  <si>
    <t>The Scribes</t>
  </si>
  <si>
    <t>Knizhniki</t>
  </si>
  <si>
    <t>Губерман, Игорь</t>
  </si>
  <si>
    <t>Малое собрание гариков</t>
  </si>
  <si>
    <t>В сборник Игоря Губермана вошли пять книг знаменитых на весь мир гариков: «Гарики на каждый день», «Камерные гарики», «Сибирский дневник», «Московский дневник» и «Гарики из Атлантиды». В этих неповторимых четверостишиях смешались смех и слезы, выдумка и правда, высокая поэзия и презренный быт. Предметы, о которых пишет Губерман, вечны и непреходящи, как сама человеческая жизнь, а написать об этих предметах так кратко, смешно и точно не удавалось больше никому.</t>
  </si>
  <si>
    <t>Малое собрание сочинений</t>
  </si>
  <si>
    <t>Guberman, Igor</t>
  </si>
  <si>
    <t>Small collection of gariks</t>
  </si>
  <si>
    <t>Igor Guberman's collection includes five books by world-famous gariks: "Gariks for every day", "Chamber Gariks", "Siberian Diary", "Moscow Diary" and "Gariks from Atlantis". Laughter and tears, fiction and truth, high poetry and despicable everyday life are mixed in these unique quatrains. The subjects that Huberman writes about are eternal and imperishable, like human life itself, and no one else has been able to write about these subjects so briefly, ridiculously and accurately.</t>
  </si>
  <si>
    <t>http://sentrumbookstore.com/upload/iblock/a7c/8s4vjyk02f21qlfhv58u6dfmp7gdmqe8/9785389223387.jpg</t>
  </si>
  <si>
    <t>Maloe sobranie garikov</t>
  </si>
  <si>
    <t>Guberman, Igorʹ</t>
  </si>
  <si>
    <t>V sbornik Igoria Gubermana voshli piatʹ knig znamenitykh na vesʹ mir garikov: «Gariki na kazhdyĭ denʹ», «Kamernye gariki», «Sibirskiĭ dnevnik», «Moskovskiĭ dnevnik» i «Gariki iz Atlantidy». V ėtikh nepovtorimykh chetverostishiiakh smeshalisʹ smekh i slezy, vydumka i pravda, vysokaia poėziia i prezrennyĭ byt. Predmety, o kotorykh pishet Guberman, vechny i neprekhodiashchi, kak sama chelovecheskaia zhiznʹ, a napisatʹ ob ėtikh predmetakh tak kratko, smeshno i tochno ne udavalosʹ bolʹshe nikomu.</t>
  </si>
  <si>
    <t>978-5-389-22338-7</t>
  </si>
  <si>
    <t>Гуин, Ле</t>
  </si>
  <si>
    <t>Проклятый дар. Голоса. Прозрение</t>
  </si>
  <si>
    <t>Горцы Верхних Земель, на вид обычные крестьяне, обладают магическими способностями, как благотворными, так и опасными. Но при этом они никак не могут выбиться из нужды и живут в постоянном страхе: что, если одна из семей обратит против другой свой гибельный дар?.. Мирный город Ансул гордился своими библиотеками, школами и храмами, пока его не захватили альды, фанатичные варвары-демоноборцы. Считая культуру бесовским наваждением, они даже чтение и письмо запретили под страхом смертной казни. Но человеку, которого целый год держали в тюрьме и увечили пытками, удалось сохранить несколько драгоценных книг… Юный Гэвир предвидит будущее, но не может предотвратить катастрофу, грозящую его миру — миру, в котором он вырос рабом. Обретя свободу, которой никогда не желал, он отправляется в неизвестность… Вошедший в сборник роман «Голоса» удостоен в 2005 году премии американского ПЕН-центра, а роман «Прозрение» — премии «Небьюла» в 2008 году.</t>
  </si>
  <si>
    <t>Фантастика и фэнтези. Большие книги</t>
  </si>
  <si>
    <t>Guin, Le</t>
  </si>
  <si>
    <t>A cursed gift. Voices. Epiphany</t>
  </si>
  <si>
    <t>The Highlanders of the Upper Lands, seemingly ordinary peasants, have magical abilities, both beneficial and dangerous. But at the same time, they cannot get out of need in any way and live in constant fear: what if one of the families turns its disastrous gift against the other?.. The peaceful city of Ansul was proud of its libraries, schools and temples, until it was captured by the Alds, fanatical barbarian demonoclasts. Considering culture a demonic obsession, they even banned reading and writing on pain of death penalty. But a man who was kept in prison for a whole year and mutilated by torture managed to save several precious books… Young Gavir foresees the future, but cannot prevent the catastrophe that threatens his world — the world in which he grew up a slave. Having found the freedom he never wanted, he goes into the unknown… The novel "Voices" included in the collection was awarded the American PEN Center Prize in 2005, and the novel "Epiphany" was awarded the Nebula Prize in 2008.</t>
  </si>
  <si>
    <t>http://sentrumbookstore.com/upload/iblock/dd3/12xinj6ff7yerxndfhb69chfdp1v4eva/9785389223356.jpg</t>
  </si>
  <si>
    <t>Prokliatyĭ dar. Golosa. Prozrenie</t>
  </si>
  <si>
    <t>Gortsy Verkhnikh Zemelʹ, na vid obychnye krestʹiane, obladaiut magicheskimi sposobnostiami, kak blagotvornymi, tak i opasnymi. No pri ėtom oni nikak ne mogut vybitʹsia iz nuzhdy i zhivut v postoiannom strakhe: chto, esli odna iz semeĭ obratit protiv drugoĭ svoĭ gibelʹnyĭ dar?.. Mirnyĭ gorod Ansul gordilsia svoimi bibliotekami, shkolami i khramami, poka ego ne zakhvatili alʹdy, fanatichnye varvary-demonobortsy. Schitaia kulʹturu besovskim navazhdeniem, oni dazhe chtenie i pisʹmo zapretili pod strakhom smertnoĭ kazni. No cheloveku, kotorogo tselyĭ god derzhali v tiurʹme i uvechili pytkami, udalosʹ sokhranitʹ neskolʹko dragotsennykh knig… IUnyĭ Gėvir predvidit budushchee, no ne mozhet predotvratitʹ katastrofu, groziashchuiu ego miru — miru, v kotorom on vyros rabom. Obretia svobodu, kotoroĭ nikogda ne zhelal, on otpravliaetsia v neizvestnostʹ… Voshedshiĭ v sbornik roman «Golosa» udostoen v 2005 godu premii amerikanskogo PEN-tsentra, a roman «Prozrenie» — premii «Nebʹiula» v 2008 godu.</t>
  </si>
  <si>
    <t>978-5-389-22335-6</t>
  </si>
  <si>
    <t>Дементьев, Андрей</t>
  </si>
  <si>
    <t>Каждый день, как подарок</t>
  </si>
  <si>
    <t>Андрей Дементьев – легендарный, поистине народный поэт. Перед вами наиболее полный сборник произведений Андрея Дмитриевича, специально подготовленный и изданный накануне его юбилея. В книге 'Каждый день, как подарок' не только самые известные и всеми любимые стихи, но и поэзия последних лет, актуальная как для старшего поколения читателей, так и для молодежи. У поэта нет возраста, и к Андрею Дементьеву это относится в полной мере. Его строки цитируют как в школьных сочинениях, так и за дружеским столом. Конечно, в книге вы найдете самые известные и любимые песни, среди которых 'Яблоки на снегу', 'Лебединая верность' и 'Алёнушка'.Андрей Дементьев в своих стихах писал о том, что было близко каждому: о любви к Родине и её природе, о красоте и обаянии женщины, о дружбе и верности, о призвании поэта.Данный сборник, подготовленный Геннадием Красниковым и Анной Пугач, составлен интересным образом. Помимо большого предисловия, в котором кратко рассказывается о жизни Андрея Дементьева и его поэзии, перед каждым разделом даны мысли и цитаты Андрея Дмитриевича на самые важные для всех нас темы.</t>
  </si>
  <si>
    <t>Большая книга стихов с биографиями поэтов и иллюстрациями</t>
  </si>
  <si>
    <t>Dementiev, Andrey</t>
  </si>
  <si>
    <t>Every day, as a gift</t>
  </si>
  <si>
    <t>Andrey Dementiev is a legendary, truly folk poet. Here is the most complete collection of works by Andrey Dmitrievich, specially prepared and published on the eve of his anniversary. The book 'Every day as a gift' contains not only the most famous and beloved poems, but also poetry of recent years, relevant both for the older generation of readers and for young people. The poet has no age, and this applies to Andrey Dementiev in full. His lines are quoted both in school essays and at a friendly table. Of course, in the book you will find the most famous and favorite songs, including 'Apples in the Snow', 'Swan Fidelity' and 'Alyonushka'.Andrey Dementyev wrote in his poems about what was close to everyone: about love for the Motherland and its nature, about the beauty and charm of a woman, about friendship and loyalty, about the vocation of a poet.This collection, prepared by Gennady Krasnikov and Anna Pugach, is compiled in an interesting way. In addition to a large preface, which briefly tells about the life of Andrei Dementiev and his poetry, before each section there are thoughts and quotes of Andrei Dmitrievich on the most important topics for all of us.</t>
  </si>
  <si>
    <t>http://sentrumbookstore.com/upload/iblock/385/8ara8db3hcwzulm5ypxqmj8gu1n48kbw/9785171522650.jpg</t>
  </si>
  <si>
    <t>Kazhdyĭ denʹ, kak podarok</t>
  </si>
  <si>
    <t>Dementʹev, Andreĭ</t>
  </si>
  <si>
    <t>Andreĭ Dementʹev – legendarnyĭ, poistine narodnyĭ poėt. Pered vami naibolee polnyĭ sbornik proizvedeniĭ Andreia Dmitrievicha, spetsialʹno podgotovlennyĭ i izdannyĭ nakanune ego iubileia. V knige 'Kazhdyĭ denʹ, kak podarok' ne tolʹko samye izvestnye i vsemi liubimye stikhi, no i poėziia poslednikh let, aktualʹnaia kak dlia starshego pokoleniia chitateleĭ, tak i dlia molodezhi. U poėta net vozrasta, i k Andreiu Dementʹevu ėto otnositsia v polnoĭ mere. Ego stroki tsitiruiut kak v shkolʹnykh sochineniiakh, tak i za druzheskim stolom. Konechno, v knige vy naĭdete samye izvestnye i liubimye pesni, sredi kotorykh 'IAbloki na snegu', 'Lebedinaia vernostʹ' i 'Alënushka'.Andreĭ Dementʹev v svoikh stikhakh pisal o tom, chto bylo blizko kazhdomu: o liubvi k Rodine i eë prirode, o krasote i obaianii zhenshchiny, o druzhbe i vernosti, o prizvanii poėta.Dannyĭ sbornik, podgotovlennyĭ Gennadiem Krasnikovym i Annoĭ Pugach, sostavlen interesnym obrazom. Pomimo bolʹshogo predisloviia, v kotorom kratko rasskazyvaetsia o zhizni Andreia Dementʹeva i ego poėzii, pered kazhdym razdelom dany mysli i tsitaty Andreia Dmitrievicha na samye vazhnye dlia vsekh nas temy.</t>
  </si>
  <si>
    <t>978-5-17-152265-0</t>
  </si>
  <si>
    <t>Ди, Грегорио; Барбуччи, А.</t>
  </si>
  <si>
    <t>Сёстры Гремийе. Сон Сары</t>
  </si>
  <si>
    <t>Быть сестрой всегда непросто. Особенно если вас несколько и все вы разные, как Сара, Кассиопея и Люсиль. Тогда это просто безумие! Одна расстроена своими повторяющимися снами, другая витает в облаках, а третья проводит всё свободное время с котом.Жизнь девочек неожиданно меняется, когда сёстры обнаруживают загадочную фотографию, на которой их мама изображена беременной. Но кто этот ребёнок? Почему снимок был спрятан на чердаке? И что может скрывать самый родной человек?Чтобы найти ответы на все эти вопросы, необходимо пробраться в лес, окутанный тайнами семейства Гремийе…</t>
  </si>
  <si>
    <t>Сёстры Гремийе</t>
  </si>
  <si>
    <t>Di, Gregorio; Barbucci, A.</t>
  </si>
  <si>
    <t>The Gremillet sisters. Sarah's Dream</t>
  </si>
  <si>
    <t>Being a sister is never easy. Especially if there are several of you and you are all different, like Sarah, Cassiopeia and Lucille. Then it's just crazy! One is upset by her recurring dreams, the other is in the clouds, and the third spends all her free time with the cat.The girls' lives suddenly change when the sisters discover a mysterious photo in which their mother is depicted pregnant. But who is this child? Why was the picture hidden in the attic? And what can the most native person hide?To find answers to all these questions, it is necessary to get into the forest, shrouded in the secrets of the Gremiye family…</t>
  </si>
  <si>
    <t>http://sentrumbookstore.com/upload/iblock/687/72t1bl84330442m7dic6u8nhaouefbk4/9785171545635.jpg</t>
  </si>
  <si>
    <t>Sëstry Gremiĭe. Son Sary</t>
  </si>
  <si>
    <t>Di, Gregorio; Barbuchchi, A.</t>
  </si>
  <si>
    <t>Bytʹ sestroĭ vsegda neprosto. Osobenno esli vas neskolʹko i vse vy raznye, kak Sara, Kassiopeia i Liusilʹ. Togda ėto prosto bezumie! Odna rasstroena svoimi povtoriaiushchimisia snami, drugaia vitaet v oblakakh, a tretʹia provodit vsë svobodnoe vremia s kotom.Zhiznʹ devochek neozhidanno meniaetsia, kogda sëstry obnaruzhivaiut zagadochnuiu fotografiiu, na kotoroĭ ikh mama izobrazhena beremennoĭ. No kto ėtot rebënok? Pochemu snimok byl spriatan na cherdake? I chto mozhet skryvatʹ samyĭ rodnoĭ chelovek?Chtoby naĭti otvety na vse ėti voprosy, neobkhodimo probratʹsia v les, okutannyĭ taĭnami semeĭstva Gremiĭe…</t>
  </si>
  <si>
    <t>978-5-17-154563-5</t>
  </si>
  <si>
    <t>Дюморье, Дафна</t>
  </si>
  <si>
    <t>Азбука-Аттикус; Азбука</t>
  </si>
  <si>
    <t>Du Maurier, Daphne</t>
  </si>
  <si>
    <t>Diumorʹe, Dafna</t>
  </si>
  <si>
    <t>ABC-Atticus; ABC</t>
  </si>
  <si>
    <t>Azbuka-Attikus; Azbuka</t>
  </si>
  <si>
    <t>Трактир 'Ямайка'. Моя кузина Рейчел. Козел отпущения</t>
  </si>
  <si>
    <t>Произведения английской писательницы Дафны Дюморье (1907-1989) переведены на десятки языков и пользуются популярностью у читателей во всем мире. Первый большой успех принес автору роман 'Трактир 'Ямайка''. Сегодня эта книга считается классикой готической традиции в литературе XX века, а героиню Мэри Йеллан сравнивают с Джейн Эйр. Впечатления от любимого Корнуолла, где Дафна Дюморье провела большую часть жизни, во многом определили завораживающую атмосферу 'Ямайки'. Сюжет романа 'Моя кузина Рейчел' также разворачивается на фоне таинственных пейзажей Корнуолла. По признанию критиков, эта книга не уступает прославленной 'Ребекке', а в чем-то и превосходит ее. Главная героиня - загадочная, непостижимая Рейчел - один из самых запоминающихся образов в английской литературе. Необычные, а порой и фантастические сюжеты Дюморье всегда отличает своего рода 'достоверность невероятного'. В романе 'Козел отпущения', также представленном в настоящем издании, с виртуозной психологической точностью рассказана история странной встречи англичанина Джона, путешествующего по Франции, со своим... двойником, владельцем стекольного завода и хозяином старинного замка.</t>
  </si>
  <si>
    <t>Иностранная литература. Большие книги</t>
  </si>
  <si>
    <t>Jamaica Inn. My cousin Rachel. The scapegoat</t>
  </si>
  <si>
    <t>The works of the English writer Daphne Du Maurier (1907-1989) have been translated into dozens of languages and are popular with readers all over the world. The first great success was brought to the author by the novel "Jamaica Inn". Today, this book is considered a classic of the Gothic tradition in the literature of the XX century, and the heroine Mary Yellan is compared to Jane Eyre. Impressions of her beloved Cornwall, where Daphne Du Maurier spent most of her life, largely determined the fascinating atmosphere of Jamaica. The plot of the novel 'My Cousin Rachel' also unfolds against the backdrop of the mysterious landscapes of Cornwall. According to critics, this book is not inferior to the famous "Rebecca", and in some ways surpasses her. The main character - the mysterious, incomprehensible Rachel - is one of the most memorable images in English literature. Unusual, and sometimes fantastic plots of Du Maurier are always distinguished by a kind of 'authenticity of the incredible'. In the novel 'The scapegoat', also presented in this edition, tells with masterly psychological accuracy the story of a strange meeting of an Englishman John, traveling in France, with his own... a double, the owner of a glass factory and the owner of an old castle.</t>
  </si>
  <si>
    <t>http://sentrumbookstore.com/upload/iblock/2d7/7amtmcoqxutpgoxxl3zj6s1qfxp9vk5k/9785389223325.jpg</t>
  </si>
  <si>
    <t>Traktir 'IAmaĭka'. Moia kuzina Reĭchel. Kozel otpushcheniia</t>
  </si>
  <si>
    <t>Proizvedeniia angliĭskoĭ pisatelʹnitsy Dafny Diumorʹe (1907-1989) perevedeny na desiatki iazykov i polʹzuiutsia populiarnostʹiu u chitateleĭ vo vsem mire. Pervyĭ bolʹshoĭ uspekh prines avtoru roman 'Traktir 'IAmaĭka''. Segodnia ėta kniga schitaetsia klassikoĭ goticheskoĭ traditsii v literature XX veka, a geroiniu Mėri Ĭellan sravnivaiut s Dzheĭn Ėĭr. Vpechatleniia ot liubimogo Kornuolla, gde Dafna Diumorʹe provela bolʹshuiu chastʹ zhizni, vo mnogom opredelili zavorazhivaiushchuiu atmosferu 'IAmaĭki'. Siuzhet romana 'Moia kuzina Reĭchel' takzhe razvorachivaetsia na fone tainstvennykh peĭzazheĭ Kornuolla. Po priznaniiu kritikov, ėta kniga ne ustupaet proslavlennoĭ 'Rebekke', a v chem-to i prevoskhodit ee. Glavnaia geroinia - zagadochnaia, nepostizhimaia Reĭchel - odin iz samykh zapominaiushchikhsia obrazov v angliĭskoĭ literature. Neobychnye, a poroĭ i fantasticheskie siuzhety Diumorʹe vsegda otlichaet svoego roda 'dostovernostʹ neveroiatnogo'. V romane 'Kozel otpushcheniia', takzhe predstavlennom v nastoiashchem izdanii, s virtuoznoĭ psikhologicheskoĭ tochnostʹiu rasskazana istoriia strannoĭ vstrechi anglichanina Dzhona, puteshestvuiushchego po Frantsii, so svoim... dvoĭnikom, vladelʹtsem stekolʹnogo zavoda i khoziainom starinnogo zamka.</t>
  </si>
  <si>
    <t>978-5-389-22332-5</t>
  </si>
  <si>
    <t>Ён, С.; Чхве, К.</t>
  </si>
  <si>
    <t>Зов Ада. Том 2</t>
  </si>
  <si>
    <t>— Популярный корейский вебтун в 2-х томах, который лег в основу популярного одноименного сериала от NETFLIX.— Автор Ён Санхо — популярный корейский режиссер, сценарист и мультипликатор, создатель фильма «Поезд в Пусан».— Сериал «Зов Ада» побил рекорд популярности на NETFLIX и обогнал «Игру в кальмара» по числу просмотров в первые сутки!— Манга не только поражает мрачной атмосферой хоррора, но и задает множество философских вопросов к людям. Как далеко способен зайти человек, когда им движет страх?— Редактор Кинопоиска, Кира Голубева: «“Зов Ада” — подтверждение, что корейские вебтуны и дорамы не только про сентиментальные истории. Эта история пугает не монстрами. Главный ужас заключается в пороках нашего общества, разрушительном влиянии социальных сетей и в оголённой человеческой натуре перед страхом смерти».</t>
  </si>
  <si>
    <t>Вебтун. Зов Ада</t>
  </si>
  <si>
    <t>Yeon, S.; Choi, K.</t>
  </si>
  <si>
    <t>The call of Hell. Volume 2</t>
  </si>
  <si>
    <t>— A popular Korean webtoon in 2 volumes, which formed the basis of the popular NETFLIX series of the same name.— Author Yong Sanho is a popular Korean director, screenwriter and animator, creator of the film "Train to Busan".— The series "The Call of Hell" broke the popularity record on NETFLIX and overtook the "Squid Game" in the number of views in the first day!— Manga not only amazes with the dark atmosphere of horror, but also asks a lot of philosophical questions to people. How far can a person go when he is driven by fear?— Editor of Kinopoisk, Kira Golubeva: "The Call of Hell is a confirmation that Korean webtoons and dramas are not only about sentimental stories. This story scares not monsters. The main horror lies in the vices of our society, the destructive influence of social networks and in the naked human nature before the fear of death."</t>
  </si>
  <si>
    <t>http://sentrumbookstore.com/upload/iblock/08b/tdxesakm24xgj53lp1irlm0d6dqglhtp/9785171515690.jpg</t>
  </si>
  <si>
    <t>Zov Ada. Tom 2</t>
  </si>
  <si>
    <t>Ën, S.; Chkhve, K.</t>
  </si>
  <si>
    <t>— Populiarnyĭ koreĭskiĭ vebtun v 2-kh tomakh, kotoryĭ leg v osnovu populiarnogo odnoimennogo seriala ot NETFLIX.— Avtor Ën Sankho — populiarnyĭ koreĭskiĭ rezhisser, stsenarist i mulʹtiplikator, sozdatelʹ filʹma «Poezd v Pusan».— Serial «Zov Ada» pobil rekord populiarnosti na NETFLIX i obognal «Igru v kalʹmara» po chislu prosmotrov v pervye sutki!— Manga ne tolʹko porazhaet mrachnoĭ atmosferoĭ khorrora, no i zadaet mnozhestvo filosofskikh voprosov k liudiam. Kak daleko sposoben zaĭti chelovek, kogda im dvizhet strakh?— Redaktor Kinopoiska, Kira Golubeva: «“Zov Ada” — podtverzhdenie, chto koreĭskie vebtuny i doramy ne tolʹko pro sentimentalʹnye istorii. Ėta istoriia pugaet ne monstrami. Glavnyĭ uzhas zakliuchaetsia v porokakh nashego obshchestva, razrushitelʹnom vliianii sotsialʹnykh seteĭ i v ogolënnoĭ chelovecheskoĭ nature pered strakhom smerti».</t>
  </si>
  <si>
    <t>978-5-17-151569-0</t>
  </si>
  <si>
    <t>Иванов, Алексей</t>
  </si>
  <si>
    <t>Сговор. Роман</t>
  </si>
  <si>
    <t>«Сговор» – четвертый из «куста» романов, задуманных Алексеем Ивановым. Первый – «Опыт № 1918», второй – «Котел ведьм», третий – «Дети Лилит» и последний, пятый – роман о блокаде «Спаси, Господи, люди Твоя» были изданы в 2019–2022 гг.В истории России, не знавшей легких и спокойных периодов, 1936–1941 годы отличались не только пиком повальных арестов, бессудных расстрелов и ссылок, особой жестокостью, тяжким гнетом репрессий, но и чередой ярких и внешне путаных международных событий, зачастую спровоцированных двумя возродившимися из военно-революционного праха державами, империями: Советским Союзом и Германией.Приход фашистов к власти в Германии, война в Испании, аннексия Австрии, Мюнхенский договор, захват Германией Судетской области и разгром Чехословакии, вялая невнятная политика европейских лидеров – Франции и Англии, договор Молотова-Риббентропа, раздел Польши, «зимняя война» с Финляндией, – всё это только видимый результат сложнейших дипломатических и политических акций, интриг, успешных и провалившихся замыслов.Как выжить в этом безумном потоке времени и событий, царстве лжи и предательства, как сохранить жизнь, семью, доброе имя? Как не погрузиться в бездны и провалы страха – за себя, детей, близких? Это знание досталось нашим соотечественникам тяжелейшим, мучительным и кровавым путем.</t>
  </si>
  <si>
    <t>Водолей</t>
  </si>
  <si>
    <t>Ivanov, Alexey</t>
  </si>
  <si>
    <t>Collusion. Novel</t>
  </si>
  <si>
    <t>"Conspiracy" is the fourth of the "bush" novels conceived by Alexey Ivanov. The first – "Experience No. 1918", the second – "The Witches' Cauldron", the third – "Lilith's Children" and the last, fifth – a novel about the blockade "Save, O Lord, Thy People" were published in 2019-2022.In the history of Russia, which did not know easy and quiet periods, the years 1936-1941 were distinguished not only by the peak of mass arrests, summary executions and exile, special cruelty, heavy oppression of repression, but also by a series of bright and outwardly confused international events, often provoked by two powers, empires reborn from the military revolutionary dust: The Soviet Union and Germany.The rise of fascists to power in Germany, the war in Spain, the annexation of Austria, the Munich Agreement, the seizure of the Sudetenland by Germany and the defeat of Czechoslovakia, the sluggish inarticulate policy of European leaders – France and England, the Molotov-Ribbentrop treaty, the partition of Poland, the "winter war" with Finland – all this is only the visible result of the most complex diplomatic and political actions, intrigues, successful and failed plans.How to survive in this crazy flow of time and events, the realm of lies and betrayal, how to save life, family, good name? How not to plunge into the abysses and failures of fear – for yourself, children, loved ones? This knowledge was acquired by our compatriots in the hardest, most painful and bloody way.</t>
  </si>
  <si>
    <t>http://sentrumbookstore.com/upload/iblock/6cf/v9i688e8x4w50d2cpnao183o24bcsvdt/9785917635880.jpg</t>
  </si>
  <si>
    <t>Sgovor. Roman</t>
  </si>
  <si>
    <t>Ivanov, Alekseĭ</t>
  </si>
  <si>
    <t>«Sgovor» – chetvertyĭ iz «kusta» romanov, zadumannykh Alekseem Ivanovym. Pervyĭ – «Opyt № 1918», vtoroĭ – «Kotel vedʹm», tretiĭ – «Deti Lilit» i posledniĭ, piatyĭ – roman o blokade «Spasi, Gospodi, liudi Tvoia» byli izdany v 2019–2022 gg.V istorii Rossii, ne znavsheĭ legkikh i spokoĭnykh periodov, 1936–1941 gody otlichalisʹ ne tolʹko pikom povalʹnykh arestov, bessudnykh rasstrelov i ssylok, osoboĭ zhestokostʹiu, tiazhkim gnetom repressiĭ, no i cheredoĭ iarkikh i vneshne putanykh mezhdunarodnykh sobytiĭ, zachastuiu sprovotsirovannykh dvumia vozrodivshimisia iz voenno-revoliutsionnogo prakha derzhavami, imperiiami: Sovetskim Soiuzom i Germanieĭ.Prikhod fashistov k vlasti v Germanii, voĭna v Ispanii, anneksiia Avstrii, Miunkhenskiĭ dogovor, zakhvat Germanieĭ Sudetskoĭ oblasti i razgrom Chekhoslovakii, vialaia nevniatnaia politika evropeĭskikh liderov – Frantsii i Anglii, dogovor Molotova-Ribbentropa, razdel Polʹshi, «zimniaia voĭna» s Finliandieĭ, – vsë ėto tolʹko vidimyĭ rezulʹtat slozhneĭshikh diplomaticheskikh i politicheskikh aktsiĭ, intrig, uspeshnykh i provalivshikhsia zamyslov.Kak vyzhitʹ v ėtom bezumnom potoke vremeni i sobytiĭ, tsarstve lzhi i predatelʹstva, kak sokhranitʹ zhiznʹ, semʹiu, dobroe imia? Kak ne pogruzitʹsia v bezdny i provaly strakha – za sebia, deteĭ, blizkikh? Ėto znanie dostalosʹ nashim sootechestvennikam tiazheleĭshim, muchitelʹnym i krovavym putem.</t>
  </si>
  <si>
    <t>978-5-91763-588-0</t>
  </si>
  <si>
    <t>Aquarius</t>
  </si>
  <si>
    <t>Vodoleĭ</t>
  </si>
  <si>
    <t>Ивлин, Во</t>
  </si>
  <si>
    <t>Пригоршня праха. Мерзкая плоть. Упадок и разрушение</t>
  </si>
  <si>
    <t>Ивлин Во (1903–1966) — выдающийся британский писатель, биограф и журналист, один из самых тонких стилистов, а также признанный мастер черного юмора и убийственно едкой сатиры_ создатель гротескно-смешных фантазий, где причудливо преломляется жизненный уклад уходящей в прошлое Британской империи. В настоящее издание вошли три романа, которые, без сомнения, можно отнести к наиболее ярким и широко известным произведениям автора: «Пригоршня праха», «Мерзкая плоть» и «Упадок и разрушение». Их персонажи принадлежат к разным поколениям и разным классам. Герой романа «Пригоршня праха» Тони Ласт — землевладелец, наивный идеалист и романтик, поверженный в прах после измены жены и гибели сына. Персонажи романа «Мерзкая плоть» принадлежат к поколению двадцатых годов прошлого века_ они проводят свои дни в неутомимой погоне за светскими удовольствиями, упражняя свои изобретательные умы в новых капризах и авантюрах. Главный герой романа «Упадок и разрушение» — учитель, поступающий на работу в привилегированную закрытую школу, после того как его с позором изгнали из Оксфорда за участие в буйной вечеринке. Этих героев, таких разных, объединяет некая общая фатальная судьба, неотвратимый рок, толкающий их к безрассудным, порой необъяснимым поступкам и решениям.</t>
  </si>
  <si>
    <t>Evelyn, In</t>
  </si>
  <si>
    <t>A handful of ashes. Vile flesh. Decline and destruction</t>
  </si>
  <si>
    <t>Evelyn Waugh (1903-1966) was an outstanding British writer, biographer and journalist, one of the most subtle stylists, as well as a recognized master of black humor and deadly caustic satire_ the creator of grotesquely funny fantasies, where the lifestyle of the British Empire going back in time is bizarrely refracted. This edition includes three novels, which, without a doubt, can be attributed to the most striking and widely known works of the author: "A handful of dust", "Vile Flesh" and "Decline and Destruction". Their characters belong to different generations and different classes. The hero of the novel "A Handful of Ashes" Tony Last is a landowner, a naive idealist and romantic, who was thrown into the dust after his wife's betrayal and the death of his son. The characters of the novel "Vile Flesh" belong to the generation of the twenties of the last century_ they spend their days in the tireless pursuit of secular pleasures, exercising their inventive minds in new whims and adventures. The main character of the novel "Decline and Destruction" is a teacher who enters a privileged closed school after being ignominiously expelled from Oxford for participating in a violent party. These heroes, so different, are united by a certain common fatal fate, an inescapable fate that pushes them to reckless, sometimes inexplicable actions and decisions.</t>
  </si>
  <si>
    <t>http://sentrumbookstore.com/upload/iblock/f92/ii2mxjea99oiwnsf4c84agxb3emn9v71/9785389223301.jpg</t>
  </si>
  <si>
    <t>Prigorshnia prakha. Merzkaia plotʹ. Upadok i razrushenie</t>
  </si>
  <si>
    <t>Ivlin, Vo</t>
  </si>
  <si>
    <t>Ivlin Vo (1903–1966) — vydaiushchiĭsia britanskiĭ pisatelʹ, biograf i zhurnalist, odin iz samykh tonkikh stilistov, a takzhe priznannyĭ master chernogo iumora i ubiĭstvenno edkoĭ satiry_ sozdatelʹ groteskno-smeshnykh fantaziĭ, gde prichudlivo prelomliaetsia zhiznennyĭ uklad ukhodiashcheĭ v proshloe Britanskoĭ imperii. V nastoiashchee izdanie voshli tri romana, kotorye, bez somneniia, mozhno otnesti k naibolee iarkim i shiroko izvestnym proizvedeniiam avtora: «Prigorshnia prakha», «Merzkaia plotʹ» i «Upadok i razrushenie». Ikh personazhi prinadlezhat k raznym pokoleniiam i raznym klassam. Geroĭ romana «Prigorshnia prakha» Toni Last — zemlevladelets, naivnyĭ idealist i romantik, poverzhennyĭ v prakh posle izmeny zheny i gibeli syna. Personazhi romana «Merzkaia plotʹ» prinadlezhat k pokoleniiu dvadtsatykh godov proshlogo veka_ oni provodiat svoi dni v neutomimoĭ pogone za svetskimi udovolʹstviiami, uprazhniaia svoi izobretatelʹnye umy v novykh kaprizakh i avantiurakh. Glavnyĭ geroĭ romana «Upadok i razrushenie» — uchitelʹ, postupaiushchiĭ na rabotu v privilegirovannuiu zakrytuiu shkolu, posle togo kak ego s pozorom izgnali iz Oksforda za uchastie v buĭnoĭ vecherinke. Ėtikh geroev, takikh raznykh, obʺediniaet nekaia obshchaia fatalʹnaia sudʹba, neotvratimyĭ rok, tolkaiushchiĭ ikh k bezrassudnym, poroĭ neobʺiasnimym postupkam i resheniiam.</t>
  </si>
  <si>
    <t>978-5-389-22330-1</t>
  </si>
  <si>
    <t>Кантакузина, Юлия</t>
  </si>
  <si>
    <t>Революционные дни. Воспоминания русской княгини, внучки президента США. 1876—1918</t>
  </si>
  <si>
    <t>Внучка героя Гражданской войны в США, легендарного генерала Улисса Гранта, дочь генерал-майора Фредерика Гранта, Юлия вышла замуж за потомка знаменитого рода византийских императоров Михаила Кантакузина. Даже самые тяжелые революционные дни и выпавшие на ее долю испытания княгиня встречала с присущей ей деятельной энергией. Внимательный взгляд Юлии зафиксировал важные, но никем ранее не отмеченные черты меняющегося облика страны, которую она успела полюбить. В начале 1918 года после множества приключений княгине с мужем удалось выбраться из России.</t>
  </si>
  <si>
    <t>Kantakuzina, Julia</t>
  </si>
  <si>
    <t>Revolutionary days. Memoirs of a Russian princess, granddaughter of the President of the United States. 1876-1918</t>
  </si>
  <si>
    <t>The granddaughter of the hero of the American Civil War, the legendary General Ulysses Grant, the daughter of Major General Frederick Grant, Julia married a descendant of the famous family of Byzantine emperors Mikhail Kantakuzin. Even the most difficult revolutionary days and the trials that fell to her lot, the Princess met with her usual active energy. Yulia's attentive gaze fixed important, but previously unnoticed features of the changing appearance of the country that she managed to love. At the beginning of 1918, after many adventures, the Princess and her husband managed to get out of Russia.</t>
  </si>
  <si>
    <t>http://sentrumbookstore.com/upload/iblock/a18/lvt6nwgapg2w8j36zu1p44x87fo6spa1/9785952458949.jpg</t>
  </si>
  <si>
    <t>Revoliutsionnye dni. Vospominaniia russkoĭ kniagini, vnuchki prezidenta SShA. 1876—1918</t>
  </si>
  <si>
    <t>Kantakuzina, IUliia</t>
  </si>
  <si>
    <t>Vnuchka geroia Grazhdanskoĭ voĭny v SShA, legendarnogo generala Ulissa Granta, dochʹ general-maĭora Frederika Granta, IUliia vyshla zamuzh za potomka znamenitogo roda vizantiĭskikh imperatorov Mikhaila Kantakuzina. Dazhe samye tiazhelye revoliutsionnye dni i vypavshie na ee doliu ispytaniia kniaginia vstrechala s prisushcheĭ eĭ deiatelʹnoĭ ėnergieĭ. Vnimatelʹnyĭ vzgliad IUlii zafiksiroval vazhnye, no nikem ranee ne otmechennye cherty meniaiushchegosia oblika strany, kotoruiu ona uspela poliubitʹ. V nachale 1918 goda posle mnozhestva prikliucheniĭ kniagine s muzhem udalosʹ vybratʹsia iz Rossii.</t>
  </si>
  <si>
    <t>978-5-9524-5894-9</t>
  </si>
  <si>
    <t>Карризи, Донато</t>
  </si>
  <si>
    <t>Дом без воспоминаний</t>
  </si>
  <si>
    <t>Старая женщина каждое утро неизвестно почему просыпается в одно и то же время и едет в глухой лес, где однажды находит двенадцатилетнего мальчика. Мальчик жив и здоров, однако не в состоянии объяснить, что с ним произошло: он вообще не говорит. Единственный, кто может помочь, - Пьетро Джербер, флорентийский гипнотизер, специалист по работе с травмированными детьми. Джербер, еле переживший все, что выпало на его долю в романе 'Дом голосов', берется за дело, голос к мальчику возвращается - и голос этот рассказывает чужую и очень страшную историю. Историю, случившуюся много лет назад_ в ней были похищения, исчезновения, убийства, взрывы, а также орки - и ребенок, который заблудился во взрослом мире необъяснимой жути и так и не смог найти выход. Джербер слушает, постепенно погружаясь в кошмар, - а за ним наблюдает сказочник, хранитель сказок, от которых стынет кровь...Впервые на русском! 				 					Пять причин купить 					 1Донато Карризи - всемирно известный итальянский автор детективов, сценарист, лауреат многочисленных литературных премий. 2Карризи изучал криминологию и поведенческие науки. Романы писателя часто основаны на историях реальных преступлений. 3Произведения Карризи понравятся поклонникам мрачных и напряженных скандинавских детективов. 4Место действия цикла о психологе-гипнотизере Пьетро Джербере - красивая и загадочная Флоренция. Карризи мастерски погружает читателя в атмосферу старинного итальянского города. 5«Дом без воспоминаний» - вторая книга цикла, продолжение «Дома голосов». Пьетро Джербер вновь расследует страшное преступление, которое произошло много лет назад.</t>
  </si>
  <si>
    <t>Carrizi, Donato</t>
  </si>
  <si>
    <t>A house without memories</t>
  </si>
  <si>
    <t>An old woman wakes up at the same time every morning for some unknown reason and goes to a remote forest, where one day she finds a twelve-year-old boy. The boy is alive and well, but he is unable to explain what happened to him: he does not speak at all. The only one who can help is Pietro Gerber, a Florentine hypnotist, a specialist in working with traumatized children. Gerber, who barely survived everything that fell to his lot in the novel 'The House of Voices', gets down to business, the voice returns to the boy - and this voice tells a strange and very scary story. A story that happened many years ago_ there were kidnappings, disappearances, murders, explosions, as well as orcs - and a child who got lost in the adult world of inexplicable horror and could not find a way out. Gerber listens, gradually sinking into a nightmare-and a storyteller watches him, the keeper of fairy tales that make the blood run cold...For the first time in Russian! 				 					Five reasons to buy 1Donato Carrizi is a world-famous Italian mystery writer, screenwriter, winner of numerous literary awards. 2Carrizi studied criminology and behavioral sciences. The writer's novels are often based on stories of real crimes. 3 Carrizi's productions will appeal to fans of dark and tense Scandinavian detectives. 4The place of action of the cycle about the psychologist-hypnotist Pietro Gerbera is a beautiful and mysterious Florence. Carrizi masterfully immerses the reader in the atmosphere of an ancient Italian city. 5 "House without memories" is the second book of the cycle, the continuation of "House of Voices". Pietro Gerber is once again investigating a terrible crime that happened many years ago.</t>
  </si>
  <si>
    <t>http://sentrumbookstore.com/upload/iblock/d7b/265jptn5xllhkrq1ym1rslvxv19k73jj/9785389216723.jpg</t>
  </si>
  <si>
    <t>Dom bez vospominaniĭ</t>
  </si>
  <si>
    <t>Karrizi, Donato</t>
  </si>
  <si>
    <t>Staraia zhenshchina kazhdoe utro neizvestno pochemu prosypaetsia v odno i to zhe vremia i edet v glukhoĭ les, gde odnazhdy nakhodit dvenadtsatiletnego malʹchika. Malʹchik zhiv i zdorov, odnako ne v sostoianii obʺiasnitʹ, chto s nim proizoshlo: on voobshche ne govorit. Edinstvennyĭ, kto mozhet pomochʹ, - Pʹetro Dzherber, florentiĭskiĭ gipnotizer, spetsialist po rabote s travmirovannymi detʹmi. Dzherber, ele perezhivshiĭ vse, chto vypalo na ego doliu v romane 'Dom golosov', beretsia za delo, golos k malʹchiku vozvrashchaetsia - i golos ėtot rasskazyvaet chuzhuiu i ochenʹ strashnuiu istoriiu. Istoriiu, sluchivshuiusia mnogo let nazad_ v neĭ byli pokhishcheniia, ischeznoveniia, ubiĭstva, vzryvy, a takzhe orki - i rebenok, kotoryĭ zabludilsia vo vzroslom mire neobʺiasnimoĭ zhuti i tak i ne smog naĭti vykhod. Dzherber slushaet, postepenno pogruzhaiasʹ v koshmar, - a za nim nabliudaet skazochnik, khranitelʹ skazok, ot kotorykh stynet krovʹ...Vpervye na russkom! 				 					Piatʹ prichin kupitʹ 					 1Donato Karrizi - vsemirno izvestnyĭ italʹianskiĭ avtor detektivov, stsenarist, laureat mnogochislennykh literaturnykh premiĭ. 2Karrizi izuchal kriminologiiu i povedencheskie nauki. Romany pisatelia chasto osnovany na istoriiakh realʹnykh prestupleniĭ. 3Proizvedeniia Karrizi ponraviatsia poklonnikam mrachnykh i napriazhennykh skandinavskikh detektivov. 4Mesto deĭstviia tsikla o psikhologe-gipnotizere Pʹetro Dzherbere - krasivaia i zagadochnaia Florentsiia. Karrizi masterski pogruzhaet chitatelia v atmosferu starinnogo italʹianskogo goroda. 5«Dom bez vospominaniĭ» - vtoraia kniga tsikla, prodolzhenie «Doma golosov». Pʹetro Dzherber vnovʹ rassleduet strashnoe prestuplenie, kotoroe proizoshlo mnogo let nazad.</t>
  </si>
  <si>
    <t>978-5-389-21672-3</t>
  </si>
  <si>
    <t>Каттнер, Генри</t>
  </si>
  <si>
    <t>Профессор накрылся! и прочие фантастические неприятности</t>
  </si>
  <si>
    <t>Генри Каттнер, публиковавшийся не только под своей настоящей фамилией, но и под доброй дюжиной псевдонимов, считается одним из четырех или пяти ведущих американских фантастов 1940-х. Легендарные жанровые журналы, такие как 'Future', 'Thrilling Wonder', 'Planet Stories' и 'Weird Tales', более чем охотно принимали произведения, написанные им самостоятельно или в соавторстве с женой, известным мастером фантастики и фэнтези Кэтрин Люсиль Мур_ бывало, что целый выпуск журнала отводился для творчества Каттнера. Почти все, созданное этим автором, имеет оттенок гениальности, но особенно удавалась ему 'малая литературная форма': рассказы о мутантах Хогбенах, о чудаковатом изобретателе Гэллегере и многие другие, сдобренные неподражаемым юмором, нескольким поколениям читателей привили стойкую любовь к фантастике. Повесть 'Ночная схватка', награжденная ретроспективной премией 'Хьюго', является приквеллом к знаменитому роману 'Ярость'. Этой же премии удостоены рассказы 'Ветка обломилась, полетела колыбель', 'То, что вам нужно', 'Некуда отступать'. В книгу вошли лучшие, завоевавшие всемирную популярность рассказы великого Мастера, в том числе любимый многими цикл о необычной семейке Хогбенов!</t>
  </si>
  <si>
    <t>Kuttner, Henry</t>
  </si>
  <si>
    <t>The professor's busted! and other fantastic troubles</t>
  </si>
  <si>
    <t>Henry Kuttner, published not only under his real name, but also under a dozen pseudonyms, is considered one of the four or five leading American science fiction writers of the 1940s. Legendary genre magazines such as 'Future', 'Thrilling Wonder', 'Planet Stories' and 'Weird Tales' were more than willing to accept works written by him independently or in collaboration with his wife, the famous master of science fiction and fantasy Catherine Lucille Moore_ it happened that an entire issue of the magazine was devoted to Kuttner's work. Almost everything created by this author has a touch of genius, but he was especially successful in the "small literary form": stories about mutants Hogbens, about the eccentric inventor Gallegher and many others, flavored with inimitable humor, instilled in several generations of readers a persistent love of fiction. The novella 'Night Fight', awarded the retrospective award 'Hugo', is a prequel to the famous novel 'Rage'. The same award was awarded to the stories 'The branch broke off, the cradle flew', 'What you need', 'There is nowhere to retreat'. The book includes the best stories of the great Master, which have gained worldwide popularity, including the cycle beloved by many about the unusual Hogben family!</t>
  </si>
  <si>
    <t>http://sentrumbookstore.com/upload/iblock/fbb/6gtm11qigk65c1h3wvjjlrmrihcfog04/9785389225664.jpg</t>
  </si>
  <si>
    <t>Professor nakrylsia! i prochie fantasticheskie nepriiatnosti</t>
  </si>
  <si>
    <t>Kattner, Genri</t>
  </si>
  <si>
    <t>Genri Kattner, publikovavshiĭsia ne tolʹko pod svoeĭ nastoiashcheĭ familieĭ, no i pod dobroĭ diuzhinoĭ psevdonimov, schitaetsia odnim iz chetyrekh ili piati vedushchikh amerikanskikh fantastov 1940-kh. Legendarnye zhanrovye zhurnaly, takie kak 'Future', 'Thrilling Wonder', 'Planet Stories' i 'Weird Tales', bolee chem okhotno prinimali proizvedeniia, napisannye im samostoiatelʹno ili v soavtorstve s zhenoĭ, izvestnym masterom fantastiki i fėntezi Kėtrin Liusilʹ Mur_ byvalo, chto tselyĭ vypusk zhurnala otvodilsia dlia tvorchestva Kattnera. Pochti vse, sozdannoe ėtim avtorom, imeet ottenok genialʹnosti, no osobenno udavalasʹ emu 'malaia literaturnaia forma': rasskazy o mutantakh Khogbenakh, o chudakovatom izobretatele Gėllegere i mnogie drugie, sdobrennye nepodrazhaemym iumorom, neskolʹkim pokoleniiam chitateleĭ privili stoĭkuiu liubovʹ k fantastike. Povestʹ 'Nochnaia skhvatka', nagrazhdennaia retrospektivnoĭ premieĭ 'Khʹiugo', iavliaetsia prikvellom k znamenitomu romanu 'IArostʹ'. Ėtoĭ zhe premii udostoeny rasskazy 'Vetka oblomilasʹ, poletela kolybelʹ', 'To, chto vam nuzhno', 'Nekuda otstupatʹ'. V knigu voshli luchshie, zavoevavshie vsemirnuiu populiarnostʹ rasskazy velikogo Mastera, v tom chisle liubimyĭ mnogimi tsikl o neobychnoĭ semeĭke Khogbenov!</t>
  </si>
  <si>
    <t>978-5-389-22566-4</t>
  </si>
  <si>
    <t>Кетро, Марта</t>
  </si>
  <si>
    <t>Женщины и коты, мужчины и кошки</t>
  </si>
  <si>
    <t>Что такое мануалы? Это руководство для пользователя. Допустим, вы купили компьютер и хотите разобраться, на какие кнопочки нажимать, чтобы он заработал. А Марта Кетро написала уникальные мануалы для тех, кто хочет успешно пользоваться мужчинами и женщинами, в том числе и собой, любимым. Не говоря уже о котах и кошках. Да, немного утилитарно, зато честно и очень весело. Книга предназначена для продвинутых пользователей, прочитавших и Камасутру, и Эрика Бёрна, и даже Справочник ветеринара, но все еще ЗАИНТЕРЕСОВАННЫХ. Неожиданные решения, тонкие настройки системы и кнопки, о которых вы даже не подозревали! А в качестве наглядных пособий — смешные и трогательные картинки. С мужчинами, женщинами и кошками!</t>
  </si>
  <si>
    <t>Ketro, Martha</t>
  </si>
  <si>
    <t>Women and cats, men and cats</t>
  </si>
  <si>
    <t>What are manuals? This is a user's guide. Let's say you bought a computer and want to figure out which buttons to press to make it work. And Marta Ketro has written unique manuals for those who want to successfully use men and women, including themselves, loved ones. Not to mention cats and cats. Yes, a little utilitarian, but honest and very fun. The book is intended for advanced users who have read both the Kama Sutra, Eric Bern, and even the Veterinarian's Handbook, but are still INTERESTED. Unexpected solutions, fine-tuning of the system and buttons that you didn't even know about! And as visual aids — funny and touching pictures. With men, women and cats!</t>
  </si>
  <si>
    <t>http://sentrumbookstore.com/upload/iblock/775/6jyeops2qxfp48u23rb2m6tuep75goqw/9785171539719.jpg</t>
  </si>
  <si>
    <t>Zhenshchiny i koty, muzhchiny i koshki</t>
  </si>
  <si>
    <t>Ketro, Marta</t>
  </si>
  <si>
    <t>Chto takoe manualy? Ėto rukovodstvo dlia polʹzovatelia. Dopustim, vy kupili kompʹiuter i khotite razobratʹsia, na kakie knopochki nazhimatʹ, chtoby on zarabotal. A Marta Ketro napisala unikalʹnye manualy dlia tekh, kto khochet uspeshno polʹzovatʹsia muzhchinami i zhenshchinami, v tom chisle i soboĭ, liubimym. Ne govoria uzhe o kotakh i koshkakh. Da, nemnogo utilitarno, zato chestno i ochenʹ veselo. Kniga prednaznachena dlia prodvinutykh polʹzovateleĭ, prochitavshikh i Kamasutru, i Ėrika Bërna, i dazhe Spravochnik veterinara, no vse eshche ZAINTERESOVANNYKh. Neozhidannye resheniia, tonkie nastroĭki sistemy i knopki, o kotorykh vy dazhe ne podozrevali! A v kachestve nagliadnykh posobiĭ — smeshnye i trogatelʹnye kartinki. S muzhchinami, zhenshchinami i koshkami!</t>
  </si>
  <si>
    <t>978-5-17-153971-9</t>
  </si>
  <si>
    <t>Кильдяшов, Михаил</t>
  </si>
  <si>
    <t>Флоренский: Нельзя жить без Бога!</t>
  </si>
  <si>
    <t>Священник Русской Православной церкви Павел Александрович Флоренский (1882—1937) — человек-университет, человек-эпоха, человек-вселенная. Обращаясь к биографии и ключевым работам отца Павла, понимаешь, что нет ни одной области знаний, в которой Флоренский не оставил бы след: богословие и философия, искусствоведение и лингвистика, этнография и антропология, минералогия и инженерия… И в этом не только гений человеческого ума или неутолимая жажда познания. В этом прежде всего — стремление к Истине. А Истина не терпит разделения, она открывается только в единстве и единении.Современному обществу, считает автор, необходима такая личность, необходим пример такого объединительного дара, цельного мировоззрения, неустанного стремления к Истине. Мученическая кончина Павла Флоренского, его Голгофское восхождение стали торжеством Православия. И свет его духовного подвига продолжает сиять всем нам. Именно это и вдохновило автора на написание книги.</t>
  </si>
  <si>
    <t>Молодая гвардия</t>
  </si>
  <si>
    <t>Жизнь замечательных людей</t>
  </si>
  <si>
    <t>Kildyashov, Mikhail</t>
  </si>
  <si>
    <t xml:space="preserve">Florensky: You can't live without God! </t>
  </si>
  <si>
    <t>The priest of the Russian Orthodox Church Pavel Alexandrovich Florensky (1882-1937) is a man-university, a man-epoch, a man-universe. Turning to the biography and key works of Father Pavel, you realize that there is not a single field of knowledge in which Florensky would not leave a mark: theology and philosophy, art history and linguistics, ethnography and anthropology, mineralogy and engineering… And this is not only the genius of the human mind or the unquenchable thirst for knowledge. This is primarily the pursuit of Truth. And the Truth does not tolerate division, it is revealed only in unity and unity.Modern society, the author believes, needs such a person, needs an example of such a unifying gift, an integral worldview, a relentless pursuit of Truth. The martyrdom of Pavel Florensky and his ascent of Golgotha became the triumph of Orthodoxy. And the light of his spiritual feat continues to shine for all of us. This is what inspired the author to write the book.</t>
  </si>
  <si>
    <t>http://sentrumbookstore.com/upload/iblock/dd2/kwsamqs2xoi9degd4udyw92ft3600cdn/9785235050112.jpg</t>
  </si>
  <si>
    <t xml:space="preserve">Florenskiĭ: Nelʹzia zhitʹ bez Boga! </t>
  </si>
  <si>
    <t>Kilʹdiashov, Mikhail</t>
  </si>
  <si>
    <t>Sviashchennik Russkoĭ Pravoslavnoĭ tserkvi Pavel Aleksandrovich Florenskiĭ (1882—1937) — chelovek-universitet, chelovek-ėpokha, chelovek-vselennaia. Obrashchaiasʹ k biografii i kliuchevym rabotam ottsa Pavla, ponimaeshʹ, chto net ni odnoĭ oblasti znaniĭ, v kotoroĭ Florenskiĭ ne ostavil by sled: bogoslovie i filosofiia, iskusstvovedenie i lingvistika, ėtnografiia i antropologiia, mineralogiia i inzheneriia… I v ėtom ne tolʹko geniĭ chelovecheskogo uma ili neutolimaia zhazhda poznaniia. V ėtom prezhde vsego — stremlenie k Istine. A Istina ne terpit razdeleniia, ona otkryvaetsia tolʹko v edinstve i edinenii.Sovremennomu obshchestvu, schitaet avtor, neobkhodima takaia lichnostʹ, neobkhodim primer takogo obʺedinitelʹnogo dara, tselʹnogo mirovozzreniia, neustannogo stremleniia k Istine. Muchenicheskaia konchina Pavla Florenskogo, ego Golgofskoe voskhozhdenie stali torzhestvom Pravoslaviia. I svet ego dukhovnogo podviga prodolzhaet siiatʹ vsem nam. Imenno ėto i vdokhnovilo avtora na napisanie knigi.</t>
  </si>
  <si>
    <t>978-5-235-05011-2</t>
  </si>
  <si>
    <t>The Young Guard</t>
  </si>
  <si>
    <t>Molodaia gvardiia</t>
  </si>
  <si>
    <t>Клавелл, Джеймс</t>
  </si>
  <si>
    <t>Благородный Дом. Роман о Гонконге. Книга 1. На краю пропасти</t>
  </si>
  <si>
    <t>1963 год. Таинственный и романтичный Гонконг - сердце Азии. Более ста лет назад Дирк Струан, создавший Благородный Дом, мечтал превратить пустынный остров в процветающую колонию и оттуда управлять Азией. И теперь здесь главную роль играют финансы, торговля, судоходство и большой бизнес. В руках Иэна Данросса, нынешнего главы Благородного Дома и блестящего бизнесмена, сосредоточена огромная власть, которую он использует, чтобы спасти компанию от финансового краха. Для этого все способы хороши: переговоры с американским миллионером, рискованная игра на бирже и даже взаимодействие с гонконгскими триадами. Во что бы то ни стало Иэн должен удержать компанию. И у него есть всего неделя…</t>
  </si>
  <si>
    <t>Clavell, James</t>
  </si>
  <si>
    <t>A noble House. A novel about Hong Kong. Book 1. On the edge of the Abyss</t>
  </si>
  <si>
    <t>1963. Mysterious and romantic Hong Kong is the heart of Asia. More than a hundred years ago, Dirk Struan, who created the Noble House, dreamed of turning a deserted island into a prosperous colony and ruling Asia from there. And now finance, trade, shipping and big business play a major role here. In the hands of Ian Dunross, the current head of the Noble House and a brilliant businessman, there is a huge amount of power that he uses to save the company from financial collapse. All methods are good for this: negotiations with an American millionaire, risky trading on the stock exchange and even interaction with Hong Kong triads. By all means, Ian must keep the company. And he only has a week…</t>
  </si>
  <si>
    <t>http://sentrumbookstore.com/upload/iblock/e2f/yto451ggcf3na6uzwydtimcdknp13vp6/9785389223295.jpg</t>
  </si>
  <si>
    <t>Blagorodnyĭ Dom. Roman o Gonkonge. Kniga 1. Na kraiu propasti</t>
  </si>
  <si>
    <t>Klavell, Dzheĭms</t>
  </si>
  <si>
    <t>1963 god. Tainstvennyĭ i romantichnyĭ Gonkong - serdtse Azii. Bolee sta let nazad Dirk Struan, sozdavshiĭ Blagorodnyĭ Dom, mechtal prevratitʹ pustynnyĭ ostrov v protsvetaiushchuiu koloniiu i ottuda upravliatʹ Azieĭ. I teperʹ zdesʹ glavnuiu rolʹ igraiut finansy, torgovlia, sudokhodstvo i bolʹshoĭ biznes. V rukakh Iėna Danrossa, nyneshnego glavy Blagorodnogo Doma i blestiashchego biznesmena, sosredotochena ogromnaia vlastʹ, kotoruiu on ispolʹzuet, chtoby spasti kompaniiu ot finansovogo krakha. Dlia ėtogo vse sposoby khoroshi: peregovory s amerikanskim millionerom, riskovannaia igra na birzhe i dazhe vzaimodeĭstvie s gonkongskimi triadami. Vo chto by to ni stalo Iėn dolzhen uderzhatʹ kompaniiu. I u nego estʹ vsego nedelia…</t>
  </si>
  <si>
    <t>978-5-389-22329-5</t>
  </si>
  <si>
    <t>Клейнмихель, М.Э.</t>
  </si>
  <si>
    <t>Мемуары знатной дамы: путь от фрейлины до эмигрантки. Из потонувшего мира</t>
  </si>
  <si>
    <t>Графиня Мария Эдуардовна Клейнмихель — светская дама из высшего общества Российской империи, пережившая за свою долгую жизнь трех императоров и лично знавшая многих людей, оставивших след в истории. Пройдя путь от юной фрейлины до пожилой хозяйки петербургского салона, по-дружески принимавшей у себя аристократов, министров, генералов и дипломатов, она оказалась причастна ко многим тайнам политической жизни. Ей было уже за 70 лет, когда 1917 год навсегда изменил жизнь в России. Оказавшись в эмиграции, графиня Клейнмихель сочла своим долгом написать воспоминания о «потонувшем мире» Российской империи, ведь ей было что вспомнить.</t>
  </si>
  <si>
    <t>Kleinmichel, M.E.</t>
  </si>
  <si>
    <t>Memoirs of a noble lady: the path from a lady-in-waiting to an emigrant. From the Drowned World</t>
  </si>
  <si>
    <t>Countess Maria Eduardovna Kleinmichel is a secular lady from the high society of the Russian Empire, who survived three emperors during her long life and personally knew many people who left a mark in history. Having gone from a young lady-in-waiting to an elderly hostess of a St. Petersburg salon, who received aristocrats, ministers, generals and diplomats in a friendly way, she found herself involved in many secrets of political life. She was already over 70 years old when 1917 changed life in Russia forever. Once in exile, Countess Kleinmichel considered it her duty to write memoirs about the "drowned world" of the Russian Empire, because she had something to remember.</t>
  </si>
  <si>
    <t>http://sentrumbookstore.com/upload/iblock/5e0/3bnpe5vnlco2ogzlidm0wjjf0f82thyn/9785227098740.jpg</t>
  </si>
  <si>
    <t>Memuary znatnoĭ damy: putʹ ot freĭliny do ėmigrantki. Iz potonuvshego mira</t>
  </si>
  <si>
    <t>Kleĭnmikhelʹ, M.Ė.</t>
  </si>
  <si>
    <t>Grafinia Mariia Ėduardovna Kleĭnmikhelʹ — svetskaia dama iz vysshego obshchestva Rossiĭskoĭ imperii, perezhivshaia za svoiu dolguiu zhiznʹ trekh imperatorov i lichno znavshaia mnogikh liudeĭ, ostavivshikh sled v istorii. Proĭdia putʹ ot iunoĭ freĭliny do pozhiloĭ khoziaĭki peterburgskogo salona, po-druzheski prinimavsheĭ u sebia aristokratov, ministrov, generalov i diplomatov, ona okazalasʹ prichastna ko mnogim taĭnam politicheskoĭ zhizni. Eĭ bylo uzhe za 70 let, kogda 1917 god navsegda izmenil zhiznʹ v Rossii. Okazavshisʹ v ėmigratsii, grafinia Kleĭnmikhelʹ sochla svoim dolgom napisatʹ vospominaniia o «potonuvshem mire» Rossiĭskoĭ imperii, vedʹ eĭ bylo chto vspomnitʹ.</t>
  </si>
  <si>
    <t>978-5-227-09874-0</t>
  </si>
  <si>
    <t>Колмогоров, Алексей</t>
  </si>
  <si>
    <t>ОТМА. Спасение Романовых</t>
  </si>
  <si>
    <t>Алексей Колмогоров окончил ВГИК, кинооператорский факультет.В девяностые годы работал режиссером рекламы и клипов, копирайтером, арт-директором рекламного агентства. В нулевых дорос до кинематографа, сегодня — режиссер и сценарист телесериалов и художественных фильмов, номинант премии 'Золотой орел'.'ОТМА. Спасение Романовых' — первый роман: полнокровный, динамичный, живой — настоящее эпическое приключение.'Начинаю эти записи сегодня, в день, когда наш беспримерный поход завершился столь невероятным образом.Я, Леонид Анненков, мичман Императорского Военно-морского флота, 1898 года рождения, удостоверяю, что все, описанное здесь, есть правда и только правда.В ночь с 16 на 17 июля 1918 года я участвовал в операции по спасению Государя Императора и августейшей семьи из большевистского плена в доме Ипатьева в Екатеринбурге.Операция эта увенчалась полным успехом. Мои царевны… моя ОТМА — жива'.</t>
  </si>
  <si>
    <t>Неисторический роман</t>
  </si>
  <si>
    <t>Kolmogorov, Alexey</t>
  </si>
  <si>
    <t>OTMA. Saving the Romanovs</t>
  </si>
  <si>
    <t>Alexey Kolmogorov graduated from VGIK, cinematography faculty.In the nineties he worked as an advertising and video director, copywriter, art director of an advertising agency. In the noughties he grew up to cinema, today he is a director and screenwriter of television series and feature films, a nominee of the Golden Eagle Award.'OTMA. Rescue of the Romanovs' is the first novel: full—blooded, dynamic, lively — a real epic adventure."I am starting these recordings today, on the day when our unprecedented campaign ended in such an incredible way.I, Leonid Annenkov, a midshipman of the Imperial Navy, born in 1898, certify that everything described here is the truth and only the truth.On the night of July 16-17, 1918, I participated in an operation to rescue the Sovereign Emperor and the august family from Bolshevik captivity in Ipatiev's house in Yekaterinburg.This operation was crowned with complete success. My princesses… my OTMA is alive.'</t>
  </si>
  <si>
    <t>http://sentrumbookstore.com/upload/iblock/cea/9xq0f0mn0y7z81uwuhsyip34y3wb159t/9785171508388.jpg</t>
  </si>
  <si>
    <t>OTMA. Spasenie Romanovykh</t>
  </si>
  <si>
    <t>Kolmogorov, Alekseĭ</t>
  </si>
  <si>
    <t>Alekseĭ Kolmogorov okonchil VGIK, kinooperatorskiĭ fakulʹtet.V devianostye gody rabotal rezhisserom reklamy i klipov, kopiraĭterom, art-direktorom reklamnogo agentstva. V nulevykh doros do kinematografa, segodnia — rezhisser i stsenarist teleserialov i khudozhestvennykh filʹmov, nominant premii 'Zolotoĭ orel'.'OTMA. Spasenie Romanovykh' — pervyĭ roman: polnokrovnyĭ, dinamichnyĭ, zhivoĭ — nastoiashchee ėpicheskoe prikliuchenie.'Nachinaiu ėti zapisi segodnia, v denʹ, kogda nash besprimernyĭ pokhod zavershilsia stolʹ neveroiatnym obrazom.IA, Leonid Annenkov, michman Imperatorskogo Voenno-morskogo flota, 1898 goda rozhdeniia, udostoveriaiu, chto vse, opisannoe zdesʹ, estʹ pravda i tolʹko pravda.V nochʹ s 16 na 17 iiulia 1918 goda ia uchastvoval v operatsii po spaseniiu Gosudaria Imperatora i avgusteĭsheĭ semʹi iz bolʹshevistskogo plena v dome Ipatʹeva v Ekaterinburge.Operatsiia ėta uvenchalasʹ polnym uspekhom. Moi tsarevny… moia OTMA — zhiva'.</t>
  </si>
  <si>
    <t>978-5-17-150838-8</t>
  </si>
  <si>
    <t>Кураев, А.</t>
  </si>
  <si>
    <t>Мастер и Маргарита: За Христа или против?</t>
  </si>
  <si>
    <t>Новое, значительно переработанное издание великолепного исследования Андрея Кураева – это возможность еще раз задуматься о феерическом и одно- временно глубоко продуманном мире одной из главных книг нашего времени.Что видит в романе Булгакова профессор богословия? Факты, логика, неожиданные выводы, юмор и эрудиция автора обещают всем поклонникам и противникам творчества Булгакова незабываемое чтение.</t>
  </si>
  <si>
    <t>Проспект</t>
  </si>
  <si>
    <t>Kuraev, A.</t>
  </si>
  <si>
    <t xml:space="preserve">The Master and Margarita: For Christ or against? </t>
  </si>
  <si>
    <t>A new, significantly revised edition of Andrey Kuraev's magnificent research is an opportunity to think once again about the enchanting and at one time deeply thought–out world of one of the main books of our time.What does the professor of theology see in Bulgakov's novel? Facts, logic, unexpected conclusions, humor and erudition of the author promise all fans and opponents of Bulgakov's work an unforgettable reading.</t>
  </si>
  <si>
    <t>http://sentrumbookstore.com/upload/iblock/7b4/5c76avz5o9yg46krevtv4ylj8e920wok/9785392385126.jpg</t>
  </si>
  <si>
    <t xml:space="preserve">Master i Margarita: Za Khrista ili protiv? </t>
  </si>
  <si>
    <t>Novoe, znachitelʹno pererabotannoe izdanie velikolepnogo issledovaniia Andreia Kuraeva – ėto vozmozhnostʹ eshche raz zadumatʹsia o feericheskom i odno- vremenno gluboko produmannom mire odnoĭ iz glavnykh knig nashego vremeni.Chto vidit v romane Bulgakova professor bogosloviia? Fakty, logika, neozhidannye vyvody, iumor i ėruditsiia avtora obeshchaiut vsem poklonnikam i protivnikam tvorchestva Bulgakova nezabyvaemoe chtenie.</t>
  </si>
  <si>
    <t>978-5-392-38512-6</t>
  </si>
  <si>
    <t>Avenue</t>
  </si>
  <si>
    <t>Prospekt</t>
  </si>
  <si>
    <t>Лакло, Шодерло</t>
  </si>
  <si>
    <t>Опасные связи</t>
  </si>
  <si>
    <t>'Опасные связи' - единственная книга Шодерло де Лакло, французского офицера-артиллериста, изобретателя и политика, и в 1782 году, когда этот эпистолярный роман впервые вышел в свет, автор уверял, что вся приведенная в нем переписка совершенно подлинная. Мы не знаем, правда ли это, но 'Опасные связи', один из первых психологических романов в истории, остается ярчайшим и самым популярным образчиком литературы XVIII века и по сей день не потерял своей актуальности.Желая отомстить своим противникам и отчасти друг другу, герои романа виконт де Вальмон и маркиза де Мертей затевают изощренную интригу. Разработав хитроумную стратегию и тактику обольщения юной девицы Сесиль де Воланж, они виртуозно играют на человеческих слабостях и недостатках. Роман неоднократно - и неизменно блестяще - экранизировался Роже Вадимом (1960), Стивеном Фрирзом (1988), Милошем Форманом (1989), Роджером Камблом (1999), Жозе Дайан (2003) и другими, а роли в этих экранизациях играли крупные звезды, от Жерара Филипа, Жан-Луи Трентиньяна, Катрин Денёв, Аннетт Бенинг и Джона Малковича до Колина Фёрта, Умы Турман, Киану Ривза, Сары Мишель Геллар и Риз Уизерспун: 'Опасные связи' - материал, который всякий достойный актер готов трактовать по-своему, как шекспировские трагедии. Страсть и месть, чистота и порок, фривольность и целомудрие - вечные темы, и потому уже которое столетие мы наблюдаем за перипетиями этого сюжета, не в силах отвести взгляд.</t>
  </si>
  <si>
    <t>Laclo, Shoderlo</t>
  </si>
  <si>
    <t>Dangerous connections</t>
  </si>
  <si>
    <t>Dangerous Liaisons is the only book by Chauderloh de Laclos, a French artillery officer, inventor and politician, and in 1782, when this epistolary novel was first published, the author assured that all the correspondence given in it was completely authentic. We do not know if this is true, but "Dangerous Connections", one of the first psychological novels in history, remains the brightest and most popular example of literature of the XVIII century and has not lost its relevance to this day.Wanting to take revenge on their opponents and partly on each other, the heroes of the novel the Vicomte de Valmont and the Marquise de Merteuil are plotting a sophisticated intrigue. Having developed a clever strategy and tactics of seduction of the young girl Cecile de Volange, they masterfully play on human weaknesses and shortcomings. The novel has been repeatedly - and invariably brilliantly - filmed by Roger Vadim (1960), Stephen Frears (1988), Milos Forman (1989), Roger Kamble (1999), Jose Dayan (2003) and others, and the roles in these adaptations were played by major stars, from Gerard Philippe, Jean-Louis Trintignant, Catherine Deneuve Annette Bening and John Malkovich to Colin Firth, Uma Thurman, Keanu Reeves, Sarah Michelle Gellar and Reese Witherspoon: 'Dangerous Liaisons' is material that every worthy actor is ready to interpret in his own way, like Shakespearean tragedies. Passion and revenge, purity and vice, frivolity and chastity are eternal themes, and therefore for many centuries we have been watching the twists and turns of this plot, unable to look away.</t>
  </si>
  <si>
    <t>http://sentrumbookstore.com/upload/iblock/b9d/6uhja9e9lwyk6y3vr7at2jcgq8a1lrt8/9785389223400.jpg</t>
  </si>
  <si>
    <t>Opasnye sviazi</t>
  </si>
  <si>
    <t>Laklo, Shoderlo</t>
  </si>
  <si>
    <t>'Opasnye sviazi' - edinstvennaia kniga Shoderlo de Laklo, frantsuzskogo ofitsera-artillerista, izobretatelia i politika, i v 1782 godu, kogda ėtot ėpistoliarnyĭ roman vpervye vyshel v svet, avtor uverial, chto vsia privedennaia v nem perepiska sovershenno podlinnaia. My ne znaem, pravda li ėto, no 'Opasnye sviazi', odin iz pervykh psikhologicheskikh romanov v istorii, ostaetsia iarchaĭshim i samym populiarnym obrazchikom literatury XVIII veka i po seĭ denʹ ne poterial svoeĭ aktualʹnosti.Zhelaia otomstitʹ svoim protivnikam i otchasti drug drugu, geroi romana vikont de Valʹmon i markiza de Merteĭ zatevaiut izoshchrennuiu intrigu. Razrabotav khitroumnuiu strategiiu i taktiku obolʹshcheniia iunoĭ devitsy Sesilʹ de Volanzh, oni virtuozno igraiut na chelovecheskikh slabostiakh i nedostatkakh. Roman neodnokratno - i neizmenno blestiashche - ėkranizirovalsia Rozhe Vadimom (1960), Stivenom Frirzom (1988), Miloshem Formanom (1989), Rodzherom Kamblom (1999), Zhoze Daĭan (2003) i drugimi, a roli v ėtikh ėkranizatsiiakh igrali krupnye zvezdy, ot Zherara Filipa, Zhan-Lui Trentinʹiana, Katrin Denëv, Annett Bening i Dzhona Malkovicha do Kolina Fërta, Umy Turman, Kianu Rivza, Sary Mishelʹ Gellar i Riz Uizerspun: 'Opasnye sviazi' - material, kotoryĭ vsiakiĭ dostoĭnyĭ akter gotov traktovatʹ po-svoemu, kak shekspirovskie tragedii. Strastʹ i mestʹ, chistota i porok, frivolʹnostʹ i tselomudrie - vechnye temy, i potomu uzhe kotoroe stoletie my nabliudaem za peripetiiami ėtogo siuzheta, ne v silakh otvesti vzgliad.</t>
  </si>
  <si>
    <t>978-5-389-22340-0</t>
  </si>
  <si>
    <t>Левитанский, Юрий</t>
  </si>
  <si>
    <t>Каждый выбирает для себя...</t>
  </si>
  <si>
    <t>В сборник 'Каждый выбирает для себя...' Юрия Левитанского, одного из самых значительных русских поэтов второй половины XX века, вошли наиболее известные его произведения, посвященные двум главным темам: любви и творчеству. Читатель может проследить интереснейшее развитие поэтического дара от более ранних, послевоенных стихов до самых последних, написанных незадолго до конца жизни.</t>
  </si>
  <si>
    <t>Любимые поэты</t>
  </si>
  <si>
    <t>Levitansky, Yuri</t>
  </si>
  <si>
    <t xml:space="preserve">Everyone chooses for themselves... </t>
  </si>
  <si>
    <t>In the collection 'Everyone chooses for themselves... Yuri Levitansky, one of the most significant Russian poets of the second half of the XX century, includes his most famous works devoted to two main themes: love and creativity. The reader can trace the most interesting development of the poetic gift from earlier, post-war poems to the most recent, written shortly before the end of life.</t>
  </si>
  <si>
    <t>http://sentrumbookstore.com/upload/iblock/4ff/30cvmg5h25p6quod5xlijcrs4pwj7vkm/9785171542573.jpg</t>
  </si>
  <si>
    <t xml:space="preserve">Kazhdyĭ vybiraet dlia sebia... </t>
  </si>
  <si>
    <t>Levitanskiĭ, IUriĭ</t>
  </si>
  <si>
    <t>V sbornik 'Kazhdyĭ vybiraet dlia sebia...' IUriia Levitanskogo, odnogo iz samykh znachitelʹnykh russkikh poėtov vtoroĭ poloviny XX veka, voshli naibolee izvestnye ego proizvedeniia, posviashchennye dvum glavnym temam: liubvi i tvorchestvu. Chitatelʹ mozhet prosleditʹ interesneĭshee razvitie poėticheskogo dara ot bolee rannikh, poslevoennykh stikhov do samykh poslednikh, napisannykh nezadolgo do kontsa zhizni.</t>
  </si>
  <si>
    <t>978-5-17-154257-3</t>
  </si>
  <si>
    <t>Майринк, Густав</t>
  </si>
  <si>
    <t>Голем</t>
  </si>
  <si>
    <t>Густав Майринк (1868-1932) - австрийский писатель, подлинную славу которому принес роман 'Голем', ставший одним из самых известных мистических романов в европейской литературе. Странные видения, чудесные превращения, ужасы, таящиеся в закоулках средневекового города, детективный сюжет, приводимый в движение ненавистью и разбитой любовью, местью и каббалой, - эта загадочная история, произошедшая в Праге начала прошлого века, стала настоящим бестселлером XX столетия и по праву называется шедевром экспрессионистской прозы.</t>
  </si>
  <si>
    <t>Meyrink, Gustav</t>
  </si>
  <si>
    <t>Golem</t>
  </si>
  <si>
    <t>Gustav Meyrink (1868-1932) was an Austrian writer, whose true fame was brought by the novel "Golem", which became one of the most famous mystical novels in European literature. Strange visions, miraculous transformations, horrors lurking in the corners of a medieval city, a detective story driven by hatred and broken love, revenge and Kabbalah - this mysterious story that took place in Prague at the beginning of the last century has become a real bestseller of the XX century and is rightfully called a masterpiece of expressionist prose.</t>
  </si>
  <si>
    <t>http://sentrumbookstore.com/upload/iblock/b68/ugr5i5ple5pcsk7l7wua3hohkr1ndjk5/9785389225138.jpg</t>
  </si>
  <si>
    <t>Maĭrink, Gustav</t>
  </si>
  <si>
    <t>Gustav Maĭrink (1868-1932) - avstriĭskiĭ pisatelʹ, podlinnuiu slavu kotoromu prines roman 'Golem', stavshiĭ odnim iz samykh izvestnykh misticheskikh romanov v evropeĭskoĭ literature. Strannye videniia, chudesnye prevrashcheniia, uzhasy, taiashchiesia v zakoulkakh srednevekovogo goroda, detektivnyĭ siuzhet, privodimyĭ v dvizhenie nenavistʹiu i razbitoĭ liubovʹiu, mestʹiu i kabbaloĭ, - ėta zagadochnaia istoriia, proizoshedshaia v Prage nachala proshlogo veka, stala nastoiashchim bestsellerom XX stoletiia i po pravu nazyvaetsia shedevrom ėkspressionistskoĭ prozy.</t>
  </si>
  <si>
    <t>978-5-389-22513-8</t>
  </si>
  <si>
    <t>Макаров, Юрий</t>
  </si>
  <si>
    <t>Моя служба в старой гвардии. Война и мир офицера Семеновского полка. 1905—1917</t>
  </si>
  <si>
    <t>Юрий Владимирович Макаров — русский дворянин, кадровый офицер гвардии, вся военная служба которого в старой России была связана со знаменитым Семеновским полком, основанным Петром I. Сразу после юнкерского училища Юрий Макаров поступил в лейб-гвардии Семеновский полк и оставался верен ему всю жизнь, даже в те тяжелые времена, когда полк перестал существовать, а его офицеров, уцелевших в боях Первой мировой войны, разметало не только по России, но и по всему миру. Но память о своем полку бывшие семеновцы хранили свято.Перед Первой мировой войной Юрий Макаров закончил офицерские курсы восточных языков и был направлен в аппарат Министерства иностранных дел, но сразу после начала войны подал рапорт с просьбой вернуть его в родной полк. Со своим полком Макаров прошел самые трудные периоды войны, когда его подразделения несли гигантские потери, и сам не раз был тяжело ранен, но после лечения возвращался в строй…Но эта книга не только о войне и нелегкой военной службе — «балы, красавицы, лакеи, юнкера» тоже пройдут перед глазами читателя, как и множество офицеров и общественных деятелей, оставивших след в истории, — от полковника Преображенского полка А.П. Кутепова, будущего генерала Белой армии и лидера монархистов, до юного семеновца, подпоручика М.Н. Тухачевского, будущего советского маршала… Юрий Макаров дает широкую картину военной жизни начала ХХ века, рассказывая обо всем с тонким юмором, ярко и образно.</t>
  </si>
  <si>
    <t>История России</t>
  </si>
  <si>
    <t>Makarov, Yuri</t>
  </si>
  <si>
    <t>My service in the old Guard. War and peace of an officer of the Semenovsky regiment. 1905—1917</t>
  </si>
  <si>
    <t>Yuri Vladimirovich Makarov is a Russian nobleman, a career officer of the Guard, whose entire military service in old Russia was associated with the famous Semenovsky Regiment founded by Peter I. Immediately after the Cadet school, Yuri Makarov joined the Life Guards Semenovsky Regiment and remained loyal to him all his life, even in those difficult times when the regiment ceased to exist, and his officers who survived the battles of the First World War were scattered not only across Russia, but also around the world. But the memory of their regiment was kept sacred by the former Semenovites.Before the First World War, Yuri Makarov completed officer courses in Oriental languages and was sent to the office of the Ministry of Foreign Affairs, but immediately after the outbreak of the war he submitted a report asking to return him to his native regiment. Makarov went through the most difficult periods of the war with his regiment, when his units suffered huge losses, and he was seriously wounded more than once, but after treatment he returned to service…But this book is not only about the war and difficult military service — "balls, beauties, lackeys, junkers" will also pass before the eyes of the reader, as well as many officers and public figures who have left a mark in history — from Colonel of the Preobrazhensky regiment A.P. Kutepov, the future general of the White Army and leader of the monarchists, to the young Semenov, second lieutenant of M.N. Tukhachevsky, the future Soviet marshal… Yuri Makarov gives a broad picture of military life at the beginning of the twentieth century, telling about everything with subtle humor, vividly and figuratively.</t>
  </si>
  <si>
    <t>http://sentrumbookstore.com/upload/iblock/a8b/e2o1qy0ftf27i6zwvl83d670vak60p8p/9785227098726.jpg</t>
  </si>
  <si>
    <t>Moia sluzhba v staroĭ gvardii. Voĭna i mir ofitsera Semenovskogo polka. 1905—1917</t>
  </si>
  <si>
    <t>Makarov, IUriĭ</t>
  </si>
  <si>
    <t>IUriĭ Vladimirovich Makarov — russkiĭ dvorianin, kadrovyĭ ofitser gvardii, vsia voennaia sluzhba kotorogo v staroĭ Rossii byla sviazana so znamenitym Semenovskim polkom, osnovannym Petrom I. Srazu posle iunkerskogo uchilishcha IUriĭ Makarov postupil v leĭb-gvardii Semenovskiĭ polk i ostavalsia veren emu vsiu zhiznʹ, dazhe v te tiazhelye vremena, kogda polk perestal sushchestvovatʹ, a ego ofitserov, utselevshikh v boiakh Pervoĭ mirovoĭ voĭny, razmetalo ne tolʹko po Rossii, no i po vsemu miru. No pamiatʹ o svoem polku byvshie semenovtsy khranili sviato.Pered Pervoĭ mirovoĭ voĭnoĭ IUriĭ Makarov zakonchil ofitserskie kursy vostochnykh iazykov i byl napravlen v apparat Ministerstva inostrannykh del, no srazu posle nachala voĭny podal raport s prosʹboĭ vernutʹ ego v rodnoĭ polk. So svoim polkom Makarov proshel samye trudnye periody voĭny, kogda ego podrazdeleniia nesli gigantskie poteri, i sam ne raz byl tiazhelo ranen, no posle lecheniia vozvrashchalsia v stroĭ…No ėta kniga ne tolʹko o voĭne i nelegkoĭ voennoĭ sluzhbe — «baly, krasavitsy, lakei, iunkera» tozhe proĭdut pered glazami chitatelia, kak i mnozhestvo ofitserov i obshchestvennykh deiateleĭ, ostavivshikh sled v istorii, — ot polkovnika Preobrazhenskogo polka A.P. Kutepova, budushchego generala Beloĭ armii i lidera monarkhistov, do iunogo semenovtsa, podporuchika M.N. Tukhachevskogo, budushchego sovetskogo marshala… IUriĭ Makarov daet shirokuiu kartinu voennoĭ zhizni nachala KhKh veka, rasskazyvaia obo vsem s tonkim iumorom, iarko i obrazno.</t>
  </si>
  <si>
    <t>978-5-227-09872-6</t>
  </si>
  <si>
    <t>Максимов, Андрей</t>
  </si>
  <si>
    <t>Иоганн Генрих Песталоцци: Воспитатель человечества</t>
  </si>
  <si>
    <t>Иоганн Генрих Песталоцци (1746-1827) - великий швейцарский педагог, философ, писатель. Созданные им педагогические системы не просто актуальны для нашего времени, но опережают его. Песталоцци - создатель методов, которые сегодня каждый родитель может использовать в воспитании своего ребенка. Автор книги Андрей Максимов постарался рассказать не только о системе, но о совершенно невероятной, авантюрной, полной падений и взлетов жизни швейцарского гения.</t>
  </si>
  <si>
    <t>Maximov, Andrey</t>
  </si>
  <si>
    <t>Johann Heinrich Pestalozzi: Educator of Humanity</t>
  </si>
  <si>
    <t>Johann Heinrich Pestalozzi (1746-1827) was a great Swiss educator, philosopher, and writer. The pedagogical systems created by him are not just relevant for our time, but are ahead of it. Pestalozzi is the creator of the methods that every parent can use today in the upbringing of their child. The author of the book Andrey Maksimov tried to tell not only about the system, but about the absolutely incredible, adventurous, full of ups and downs of the life of the Swiss genius.</t>
  </si>
  <si>
    <t>http://sentrumbookstore.com/upload/iblock/04c/r6nel95cyl3058fma1jj60o8qiwsdemr/9785235050372.jpg</t>
  </si>
  <si>
    <t>Iogann Genrikh Pestalotstsi: Vospitatelʹ chelovechestva</t>
  </si>
  <si>
    <t>Maksimov, Andreĭ</t>
  </si>
  <si>
    <t>Iogann Genrikh Pestalotstsi (1746-1827) - velikiĭ shveĭtsarskiĭ pedagog, filosof, pisatelʹ. Sozdannye im pedagogicheskie sistemy ne prosto aktualʹny dlia nashego vremeni, no operezhaiut ego. Pestalotstsi - sozdatelʹ metodov, kotorye segodnia kazhdyĭ roditelʹ mozhet ispolʹzovatʹ v vospitanii svoego rebenka. Avtor knigi Andreĭ Maksimov postaralsia rasskazatʹ ne tolʹko o sisteme, no o sovershenno neveroiatnoĭ, avantiurnoĭ, polnoĭ padeniĭ i vzletov zhizni shveĭtsarskogo geniia.</t>
  </si>
  <si>
    <t>978-5-235-05037-2</t>
  </si>
  <si>
    <t>Песталоцци: Воспитатель человечества</t>
  </si>
  <si>
    <t>Иоганн Генрих Песталоцци (1746—1827) — великий швейцарский педагог, философ, писатель. Созданные им педагогические системы не просто актуальны для нашего времени, но опережают его. Песталоцци — создатель методов, которые сегодня каждый родитель может использовать в воспитании своего ребенка. Автор книги Андрей Максимов постарался рассказать не только о системе, но о совершенно невероятной, авантюрной, полной падений и взлетов жизни швейцарского гения.</t>
  </si>
  <si>
    <t>Pestalozzi: Educator of Humanity</t>
  </si>
  <si>
    <t>http://sentrumbookstore.com/upload/iblock/3a8/0getgxhhnk0a9420vn62391lq96533jl/9785235050068.jpg</t>
  </si>
  <si>
    <t>Pestalotstsi: Vospitatelʹ chelovechestva</t>
  </si>
  <si>
    <t>Iogann Genrikh Pestalotstsi (1746—1827) — velikiĭ shveĭtsarskiĭ pedagog, filosof, pisatelʹ. Sozdannye im pedagogicheskie sistemy ne prosto aktualʹny dlia nashego vremeni, no operezhaiut ego. Pestalotstsi — sozdatelʹ metodov, kotorye segodnia kazhdyĭ roditelʹ mozhet ispolʹzovatʹ v vospitanii svoego rebenka. Avtor knigi Andreĭ Maksimov postaralsia rasskazatʹ ne tolʹko o sisteme, no o sovershenno neveroiatnoĭ, avantiurnoĭ, polnoĭ padeniĭ i vzletov zhizni shveĭtsarskogo geniia.</t>
  </si>
  <si>
    <t>978-5-235-05006-8</t>
  </si>
  <si>
    <t>Манылов, Павел</t>
  </si>
  <si>
    <t>Папа</t>
  </si>
  <si>
    <t>Молодой герой этой книги вырос в провинциальном городе в семье врачей, но не может и не хочет вести такую жизнь, как они. Костя с иронией наблюдает, как его отец, всеми уважаемый кардиолог 'скорой помощи', спасает человеческие жизни, а потом заглушает стресс алкоголем. Отец работает за копейки. Самонадеянный пятикурсник Костя хочет иначе: чтобы всё легко и сразу. Он любит деньги, и у него к ним талант. Однако, ввязавшись в сомнительную историю, Костя не представляет, через какие соблазны и риски ему придется пройти в его стартовом бизнесе. И, если бы не отец, неизвестно, чем бы все закончилось…Динамичный роман по-новому решает вечную тему 'отцов и детей' и отличается быстрым развитием сюжета, цепкостью авторского взгляда и кинематографическими эффектами.'Давно не встречал такого честного, такого цепкого писательского взгляда, без лишних красивостей и сантиментов. Эмоциональная правда о времени. Неудивительно, что девяностые в тренде. Туда уходят корни многих судеб'.Алексей Кучерский, 'Литературная газета''Девяностые принято демонизировать, но это был ренессанс. Взрыв сверхновой! Всё плохое и всё хорошее сплетали во времени диковинный узор событий и персонажей. И автору с блеском удалось передать это в своей книге'.Иван Охлобыстин</t>
  </si>
  <si>
    <t>Городская проза</t>
  </si>
  <si>
    <t>Manylov, Pavel</t>
  </si>
  <si>
    <t>Dad</t>
  </si>
  <si>
    <t>The young hero of this book grew up in a provincial town in a family of doctors, but cannot and does not want to lead a life like them. Kostya ironically observes how his father, a well-respected cardiologist of the ambulance, saves human lives, and then drowns out stress with alcohol. My father works for a penny. Arrogant fifth-year student Kostya wants something else: that everything is easy and at once. He loves money, and he has a talent for it. However, having got involved in a dubious story, Kostya has no idea what temptations and risks he will have to go through in his start-up business. And if it wasn't for my father, it's not known how it would have ended.…The dynamic novel solves the eternal theme of 'fathers and children' in a new way and is distinguished by the rapid development of the plot, the tenacity of the author's gaze and cinematic effects.'It's been a long time since I've met such an honest, such a tenacious writer's look, without unnecessary prettiness and sentiment. The emotional truth about time. No wonder the nineties are trending. The roots of many destinies go there.'Alexey Kucherky, "Literary newspaper"The Nineties are usually demonized, but it was a Renaissance. Supernova explosion! All the bad and all the good were woven in time by an outlandish pattern of events and characters. And the author brilliantly managed to convey this in his book.'Ivan Okhlobystin</t>
  </si>
  <si>
    <t>http://sentrumbookstore.com/upload/iblock/fc4/ep5k8ry6xmvt35fkka2y2s2nkgploiqh/9785171524661.jpg</t>
  </si>
  <si>
    <t>Papa</t>
  </si>
  <si>
    <t>Molodoĭ geroĭ ėtoĭ knigi vyros v provintsialʹnom gorode v semʹe vracheĭ, no ne mozhet i ne khochet vesti takuiu zhiznʹ, kak oni. Kostia s ironieĭ nabliudaet, kak ego otets, vsemi uvazhaemyĭ kardiolog 'skoroĭ pomoshchi', spasaet chelovecheskie zhizni, a potom zaglushaet stress alkogolem. Otets rabotaet za kopeĭki. Samonadeiannyĭ piatikursnik Kostia khochet inache: chtoby vsë legko i srazu. On liubit denʹgi, i u nego k nim talant. Odnako, vviazavshisʹ v somnitelʹnuiu istoriiu, Kostia ne predstavliaet, cherez kakie soblazny i riski emu pridetsia proĭti v ego startovom biznese. I, esli by ne otets, neizvestno, chem by vse zakonchilosʹ…Dinamichnyĭ roman po-novomu reshaet vechnuiu temu 'ottsov i deteĭ' i otlichaetsia bystrym razvitiem siuzheta, tsepkostʹiu avtorskogo vzgliada i kinematograficheskimi ėffektami.'Davno ne vstrechal takogo chestnogo, takogo tsepkogo pisatelʹskogo vzgliada, bez lishnikh krasivosteĭ i santimentov. Ėmotsionalʹnaia pravda o vremeni. Neudivitelʹno, chto devianostye v trende. Tuda ukhodiat korni mnogikh sudeb'.Alekseĭ Kucherskiĭ, 'Literaturnaia gazeta''Devianostye priniato demonizirovatʹ, no ėto byl renessans. Vzryv sverkhnovoĭ! Vsë plokhoe i vsë khoroshee spletali vo vremeni dikovinnyĭ uzor sobytiĭ i personazheĭ. I avtoru s bleskom udalosʹ peredatʹ ėto v svoeĭ knige'.Ivan Okhlobystin</t>
  </si>
  <si>
    <t>978-5-17-152466-1</t>
  </si>
  <si>
    <t>Мартен-Люган, Аньес</t>
  </si>
  <si>
    <t>Дом на берегу океана, где мы были счастливы</t>
  </si>
  <si>
    <t>“Дом на берегу океана, где мы были счастливы” – это история о том, как два человека полюбили друг друга навсегда. Казалось бы, что может быть лучше, не об этом ли мечтает каждый? Но судьба разлучает их, обрекая прожить всю жизнь порознь, провести все свое время с оглядкой на тот крохотный момент в прошлом, когда они были вместе.Джошуа, известнейший композитор, находится на грани суицида, и только любовь сына удерживает его от последнего шага. Мадлен доживает свои последние дни в окружении любимой дочери и сестер, стоически перенося неизлечимую болезнь. Она приезжает в дом на берегу океана, где она жила в юности и где встретила Джошуа, не подозревая, что он, влекомый воспоминаниями, тоже приехал туда, где прошла их молодость. Что принесет в их жизни встреча, которой они хотели и боялись всю жизнь? Поможет ли она излечить болезнь, утешить отчаявшегося человека? И если нет, то может ли быть так, что отыгравшись на родителях, судьба будет снисходительнее к детям?Аньес Мартен-Люган пишет книгу о любви: родителей к детям, детей к родителям, о любви дружеской и сестринской. Она показывает, что человеческая жизнь – это много несчастий и несовпадений, но также очень много нежности.</t>
  </si>
  <si>
    <t>Corpus</t>
  </si>
  <si>
    <t>Счастливые люди</t>
  </si>
  <si>
    <t>Martin-Lugan, Agnes</t>
  </si>
  <si>
    <t>The oceanfront house where we were happy</t>
  </si>
  <si>
    <t>“The house by the ocean, where we were happy" is a story about how two people fell in love with each other forever. It would seem that what could be better, isn't that what everyone dreams of? But fate separates them, condemning them to live their whole lives apart, to spend all their time looking back at that tiny moment in the past when they were together.Joshua, the most famous composer, is on the verge of suicide, and only the love of his son keeps him from taking the last step. Madeleine is living out her last days surrounded by her beloved daughter and sisters, stoically enduring an incurable disease. She arrives at the house by the ocean, where she lived in her youth and where she met Joshua, not suspecting that he, attracted by memories, also came to the place where their youth passed. What will a meeting that they have wanted and feared all their lives bring to their lives? Will it help to cure the disease, to comfort a desperate person? And if not, could it be that after taking it out on the parents, fate will be more lenient to the children?Agnes Martin-Lugan is writing a book about love: parents to children, children to parents, about friendly and sisterly love. It shows that human life is a lot of misfortunes and mismatches, but also a lot of tenderness.</t>
  </si>
  <si>
    <t>http://sentrumbookstore.com/upload/iblock/0ba/6hn05ac8lpk10oqrgzb4fxoqtx3622xi/9785171504878.jpg</t>
  </si>
  <si>
    <t>Dom na beregu okeana, gde my byli schastlivy</t>
  </si>
  <si>
    <t>Marten-Liugan, Anʹes</t>
  </si>
  <si>
    <t>“Dom na beregu okeana, gde my byli schastlivy” – ėto istoriia o tom, kak dva cheloveka poliubili drug druga navsegda. Kazalosʹ by, chto mozhet bytʹ luchshe, ne ob ėtom li mechtaet kazhdyĭ? No sudʹba razluchaet ikh, obrekaia prozhitʹ vsiu zhiznʹ poroznʹ, provesti vse svoe vremia s ogliadkoĭ na tot krokhotnyĭ moment v proshlom, kogda oni byli vmeste.Dzhoshua, izvestneĭshiĭ kompozitor, nakhoditsia na grani suitsida, i tolʹko liubovʹ syna uderzhivaet ego ot poslednego shaga. Madlen dozhivaet svoi poslednie dni v okruzhenii liubimoĭ docheri i sester, stoicheski perenosia neizlechimuiu boleznʹ. Ona priezzhaet v dom na beregu okeana, gde ona zhila v iunosti i gde vstretila Dzhoshua, ne podozrevaia, chto on, vlekomyĭ vospominaniiami, tozhe priekhal tuda, gde proshla ikh molodostʹ. Chto prineset v ikh zhizni vstrecha, kotoroĭ oni khoteli i boialisʹ vsiu zhiznʹ? Pomozhet li ona izlechitʹ boleznʹ, uteshitʹ otchaiavshegosia cheloveka? I esli net, to mozhet li bytʹ tak, chto otygravshisʹ na roditeliakh, sudʹba budet sniskhoditelʹnee k detiam?Anʹes Marten-Liugan pishet knigu o liubvi: roditeleĭ k detiam, deteĭ k roditeliam, o liubvi druzheskoĭ i sestrinskoĭ. Ona pokazyvaet, chto chelovecheskaia zhiznʹ – ėto mnogo neschastiĭ i nesovpadeniĭ, no takzhe ochenʹ mnogo nezhnosti.</t>
  </si>
  <si>
    <t>978-5-17-150487-8</t>
  </si>
  <si>
    <t>Мартинес, Гильермо</t>
  </si>
  <si>
    <t>В последний раз</t>
  </si>
  <si>
    <t>Гильермо Мартинес (р. 1962) – аргентинский писатель, математик по образованию и писатель по призванию, классик современного интеллектуального детектива.Инструктор по теннису Мертон, когда-то блестящий литературный критик, известный своей беспристрастностью, оригинальностью и честностью суждений, получает неожиданное и весьма лестное предложение. Он должен прибыть в Барселону, в поместье знаменитого писателя, чтобы прочитать и оценить его последнюю книгу. Тот убежден, что критики и публика смогли оценить лишь поверхностный слой его произведений. Литературный агент писателя назначает Мертону фантастический гонорар всего лишь за то, что тот прочитает книгу, и обещает удвоить его, если Мертон сможет разгадать ее истинный смысл.Мертон прилетает в Барселону, поселяется на красивой вилле, где писатель живет с молодой женой и дочерью, и приступает к работе над книгой. Он полон решимости разгадать эту литературную головоломку, но роскошная атмосфера поместья таит в себе множество соблазнов и искушений…</t>
  </si>
  <si>
    <t>XX век / XXI век -The Best</t>
  </si>
  <si>
    <t>Martinez, Guillermo</t>
  </si>
  <si>
    <t>For the last time</t>
  </si>
  <si>
    <t>Guillermo Martinez (b. 1962) is an Argentine writer, mathematician by education and writer by vocation, a classic of modern intellectual detective.Tennis instructor Merton, once a brilliant literary critic, known for his impartiality, originality and honesty of judgment, receives an unexpected and very flattering offer. He should arrive in Barcelona, at the estate of the famous writer, to read and evaluate his latest book. He is convinced that critics and the public were able to appreciate only the surface layer of his works. The writer's literary agent assigns Merton a fantastic fee just for reading the book, and promises to double it if Merton can unravel its true meaning.Merton arrives in Barcelona, settles in a beautiful villa where the writer lives with his young wife and daughter, and begins work on the book. He is determined to solve this literary puzzle, but the luxurious atmosphere of the estate is fraught with many temptations and temptations…</t>
  </si>
  <si>
    <t>http://sentrumbookstore.com/upload/iblock/31c/2gxt932nlhjzvw6pqapm54g80mzo07u6/9785171514037.jpg</t>
  </si>
  <si>
    <t>V posledniĭ raz</t>
  </si>
  <si>
    <t>Martines, Gilʹermo</t>
  </si>
  <si>
    <t>Gilʹermo Martines (r. 1962) – argentinskiĭ pisatelʹ, matematik po obrazovaniiu i pisatelʹ po prizvaniiu, klassik sovremennogo intellektualʹnogo detektiva.Instruktor po tennisu Merton, kogda-to blestiashchiĭ literaturnyĭ kritik, izvestnyĭ svoeĭ bespristrastnostʹiu, originalʹnostʹiu i chestnostʹiu suzhdeniĭ, poluchaet neozhidannoe i vesʹma lestnoe predlozhenie. On dolzhen pribytʹ v Barselonu, v pomestʹe znamenitogo pisatelia, chtoby prochitatʹ i otsenitʹ ego posledniuiu knigu. Tot ubezhden, chto kritiki i publika smogli otsenitʹ lishʹ poverkhnostnyĭ sloĭ ego proizvedeniĭ. Literaturnyĭ agent pisatelia naznachaet Mertonu fantasticheskiĭ gonorar vsego lishʹ za to, chto tot prochitaet knigu, i obeshchaet udvoitʹ ego, esli Merton smozhet razgadatʹ ee istinnyĭ smysl.Merton priletaet v Barselonu, poseliaetsia na krasivoĭ ville, gde pisatelʹ zhivet s molodoĭ zhenoĭ i docherʹiu, i pristupaet k rabote nad knigoĭ. On polon reshimosti razgadatʹ ėtu literaturnuiu golovolomku, no roskoshnaia atmosfera pomestʹia tait v sebe mnozhestvo soblaznov i iskusheniĭ…</t>
  </si>
  <si>
    <t>978-5-17-151403-7</t>
  </si>
  <si>
    <t>Мопассан; Ги, де</t>
  </si>
  <si>
    <t>Жизнь</t>
  </si>
  <si>
    <t>Франция 1819 года. Юная Жанна, воспитанная в монастыре, мечтает о счастье. Она с родителями должна поехать в их замок у моря, где проведет все лето и, возможно, именно там, на побережье, встретит того единственного, который предназначен ей судьбой. Родители благословят брак, а в качестве приданого подарят Жанне тот самый замок, в котором и начнется безмятежная семейная жизнь. Но, увы, реальная жизнь мало похожа на радужные мечты неопытной девушки.Трагическому несовпадению ожиданий с реальностью и посвящен один из самых известных романов классика французской литературы Ги де Мопассана.</t>
  </si>
  <si>
    <t>100 великих романов</t>
  </si>
  <si>
    <t>Maupassant; Guy, de</t>
  </si>
  <si>
    <t>Life</t>
  </si>
  <si>
    <t>France in 1819. Young Jeanne, brought up in a monastery, dreams of happiness. She and her parents should go to their castle by the sea, where she will spend the whole summer and, perhaps, it is there, on the coast, that she will meet the one who is destined for her. Parents will bless the marriage, and as a dowry they will give Jeanne the very castle in which a serene family life will begin. But, alas, real life bears little resemblance to the rosy dreams of an inexperienced girl.One of the most famous novels of the classic of French literature Guy de Maupassant is dedicated to the tragic mismatch of expectations with reality.</t>
  </si>
  <si>
    <t>http://sentrumbookstore.com/upload/iblock/f3f/nuq2vbs3pxj4mmscu0svu5638u266d17/9785448440229.jpg</t>
  </si>
  <si>
    <t>Zhiznʹ</t>
  </si>
  <si>
    <t>Mopassan; Gi, de</t>
  </si>
  <si>
    <t>Frantsiia 1819 goda. IUnaia Zhanna, vospitannaia v monastyre, mechtaet o schastʹe. Ona s roditeliami dolzhna poekhatʹ v ikh zamok u moria, gde provedet vse leto i, vozmozhno, imenno tam, na poberezhʹe, vstretit togo edinstvennogo, kotoryĭ prednaznachen eĭ sudʹboĭ. Roditeli blagosloviat brak, a v kachestve pridanogo podariat Zhanne tot samyĭ zamok, v kotorom i nachnetsia bezmiatezhnaia semeĭnaia zhiznʹ. No, uvy, realʹnaia zhiznʹ malo pokhozha na raduzhnye mechty neopytnoĭ devushki.Tragicheskomu nesovpadeniiu ozhidaniĭ s realʹnostʹiu i posviashchen odin iz samykh izvestnykh romanov klassika frantsuzskoĭ literatury Gi de Mopassana.</t>
  </si>
  <si>
    <t>978-5-4484-4022-9</t>
  </si>
  <si>
    <t>Москвина, Марина</t>
  </si>
  <si>
    <t>Золотой воскресник</t>
  </si>
  <si>
    <t>'Москвина — это кратчайший путь от серьезного до смешного', сказал писатель Борис Минаев. Этот путь и привел Марину Москвину на феерический 'Золотой воскресник' — праздник тех, кто уже посадил на субботниках своей жизни дерево, и не одно. Юрий Никулин, Слава Полунин, Тонино Гуэрра, Виктор Чижиков, Дина Рубина, художники, издатели, музыканты, актеры, стра¬¬¬¬нствующие менестрели — все они виновники смешных, странных и грустных случаев, которые, как драгоценности, много лет собирала автор. Блюзовый драйв этой книги приглашает превыше всего ценить жизнь — ведь другой, лучше этой, уже не будет.'— И напиши обо всех с юмором, — сказал художник Леонид Тишков.— Но многих уже нет…— Тогда напиши с юмором о тех, которые, как нам кажется, есть, хотя их нет, и без юмора о тех, которых, как нам кажется, нет, хотя они есть'.'На фестивале в Нижнем Новгороде представительница оргкомитета сказала мне на прощанье:— Вы к нам почаще приезжайте. Вот я ничего не читала вашего и совсем не знаю, а многие вас, извините за такое слово… заказывают'.</t>
  </si>
  <si>
    <t>Классное чтение</t>
  </si>
  <si>
    <t>Moskvina, Marina</t>
  </si>
  <si>
    <t>Golden Sunday</t>
  </si>
  <si>
    <t>"Moskvina is the shortest way from the serious to the ridiculous," said the writer Boris Minaev. This path led Marina Moskvina to the enchanting "Golden Sunday" — the holiday of those who have already planted a tree on the subbotniks of their lives, and not one. Yuri Nikulin, Slava Polunin, Tonino Guerra, Viktor Chizhikov, Dina Rubina, artists, publishers, musicians, actors, wandering minstrels — they are all the culprits of funny, strange and sad cases, which, like jewels, the author collected for many years. The blues drive of this book invites you to value life above all else — after all, there will be no other, better than this one."And write about everyone with humor," said the artist Leonid Tishkov.— But many are no longer there ... — Then write with humor about those that we think are there, although they are not, and without humor about those that we think are not there, although they are.'"At the festival in Nizhny Novgorod, a representative of the organizing committee said goodbye to me:— You come to us more often. Here I haven't read anything of yours and I don't know at all, but many of you, excuse me for such a word... order.'</t>
  </si>
  <si>
    <t>http://sentrumbookstore.com/upload/iblock/b67/qafs38rp08tr6ajq93ey41o9km5ink3b/9785171526344.jpg</t>
  </si>
  <si>
    <t>Zolotoĭ voskresnik</t>
  </si>
  <si>
    <t>'Moskvina — ėto kratchaĭshiĭ putʹ ot serʹeznogo do smeshnogo', skazal pisatelʹ Boris Minaev. Ėtot putʹ i privel Marinu Moskvinu na feericheskiĭ 'Zolotoĭ voskresnik' — prazdnik tekh, kto uzhe posadil na subbotnikakh svoeĭ zhizni derevo, i ne odno. IUriĭ Nikulin, Slava Polunin, Tonino Guėrra, Viktor Chizhikov, Dina Rubina, khudozhniki, izdateli, muzykanty, aktery, stra¬¬¬¬nstvuiushchie menestreli — vse oni vinovniki smeshnykh, strannykh i grustnykh sluchaev, kotorye, kak dragotsennosti, mnogo let sobirala avtor. Bliuzovyĭ draĭv ėtoĭ knigi priglashaet prevyshe vsego tsenitʹ zhiznʹ — vedʹ drugoĭ, luchshe ėtoĭ, uzhe ne budet.'— I napishi obo vsekh s iumorom, — skazal khudozhnik Leonid Tishkov.— No mnogikh uzhe net…— Togda napishi s iumorom o tekh, kotorye, kak nam kazhetsia, estʹ, khotia ikh net, i bez iumora o tekh, kotorykh, kak nam kazhetsia, net, khotia oni estʹ'.'Na festivale v Nizhnem Novgorode predstavitelʹnitsa orgkomiteta skazala mne na proshchanʹe:— Vy k nam pochashche priezzhaĭte. Vot ia nichego ne chitala vashego i sovsem ne znaiu, a mnogie vas, izvinite za takoe slovo… zakazyvaiut'.</t>
  </si>
  <si>
    <t>978-5-17-152634-4</t>
  </si>
  <si>
    <t>Моэм, Уильям</t>
  </si>
  <si>
    <t>Лиза из Ламбета. Карусель</t>
  </si>
  <si>
    <t>Роман 'Лиза из Ламбета', созданный в лучших традициях 'натуральной школы', посвящен судьбе восемнадцатилетней Лизы Кемп, бойкой и задорной девушки из провинциального рабочего городка. Когда в один прекрасный день туда приезжает новый сосед, который разительно отличается от ее окружения – он сильно старше, настойчив и умеет добиваться своего, – Лиза беззаветно отдается чувствам. Но сложатся ли эти отношения счастливо, ведь у ее избранника уже есть семья и дети?'Карусель' — круговорот жизни, чередование удач и несчастий, разлук и неожиданных встреч. Круговорот страстей и увлечений, зависти и дружбы, предательства и самоотверженности. Дочь священника, посвятившая себя юному поэту, аристократ, разрывающийся между чистой любовью к леди и плотской страстью к красивой официантке, жена уважаемого политика, ставшая жертвой хищного и циничного альфонса, — каждый из них, в сущности, хочет всего лишь быть счастливым. Кому из них удастся обрести счастье, а кто обречен на страдания? И какую цену даже самым 'удачливым' придется заплатить за исполнение желаний?</t>
  </si>
  <si>
    <t>Maugham, William</t>
  </si>
  <si>
    <t>Lisa from Lambeth. Carousel</t>
  </si>
  <si>
    <t>The novel "Lisa from Lambeth", created in the best traditions of the "natural school", is dedicated to the fate of eighteen-year-old Lisa Kemp, a lively and perky girl from a provincial working town. When one day a new neighbor arrives there, who is strikingly different from her surroundings – he is much older, persistent and knows how to get his way – Lisa selflessly gives herself to feelings. But will this relationship develop happily, because her chosen one already has a family and children?'Carousel' — the cycle of life, the alternation of luck and misfortune, separation and unexpected meetings. The cycle of passions and hobbies, envy and friendship, betrayal and selflessness. The daughter of a priest who devoted herself to a young poet, an aristocrat torn between pure love for a lady and carnal passion for a beautiful waitress, the wife of a respected politician who became a victim of a predatory and cynical alphonse — each of them, in fact, wants only to be happy. Which of them will be able to find happiness, and who is doomed to suffering? And what price even the most "lucky" will have to pay for the fulfillment of desires?</t>
  </si>
  <si>
    <t>http://sentrumbookstore.com/upload/iblock/250/2aq811729wwbny0coux2vdn83no2vrfl/9785171536916.jpg</t>
  </si>
  <si>
    <t>Liza iz Lambeta. Karuselʹ</t>
  </si>
  <si>
    <t>Moėm, Uilʹiam</t>
  </si>
  <si>
    <t>Roman 'Liza iz Lambeta', sozdannyĭ v luchshikh traditsiiakh 'naturalʹnoĭ shkoly', posviashchen sudʹbe vosemnadtsatiletneĭ Lizy Kemp, boĭkoĭ i zadornoĭ devushki iz provintsialʹnogo rabochego gorodka. Kogda v odin prekrasnyĭ denʹ tuda priezzhaet novyĭ sosed, kotoryĭ razitelʹno otlichaetsia ot ee okruzheniia – on silʹno starshe, nastoĭchiv i umeet dobivatʹsia svoego, – Liza bezzavetno otdaetsia chuvstvam. No slozhatsia li ėti otnosheniia schastlivo, vedʹ u ee izbrannika uzhe estʹ semʹia i deti?'Karuselʹ' — krugovorot zhizni, cheredovanie udach i neschastiĭ, razluk i neozhidannykh vstrech. Krugovorot strasteĭ i uvlecheniĭ, zavisti i druzhby, predatelʹstva i samootverzhennosti. Dochʹ sviashchennika, posviativshaia sebia iunomu poėtu, aristokrat, razryvaiushchiĭsia mezhdu chistoĭ liubovʹiu k ledi i plotskoĭ strastʹiu k krasivoĭ ofitsiantke, zhena uvazhaemogo politika, stavshaia zhertvoĭ khishchnogo i tsinichnogo alʹfonsa, — kazhdyĭ iz nikh, v sushchnosti, khochet vsego lishʹ bytʹ schastlivym. Komu iz nikh udastsia obresti schastʹe, a kto obrechen na stradaniia? I kakuiu tsenu dazhe samym 'udachlivym' pridetsia zaplatitʹ za ispolnenie zhelaniĭ?</t>
  </si>
  <si>
    <t>978-5-17-153691-6</t>
  </si>
  <si>
    <t>Мукерджи, Абир</t>
  </si>
  <si>
    <t>Неизбежное зло</t>
  </si>
  <si>
    <t>Второй роман из детективного цикла про капитана Уиндема и сержанта Несокрушима, расследующих преступления в Калькутте начала XX века.Индия, 1920 год. Капитану Сэму Уиндему и сержанту Банерджи по прозвищу Несокрушим предстоит расследовать убийство сына махараджи. Сэм Уиндем наносит официальный визит в королевство Самбалпур, где находятся алмазные рудники и прекрасный Дворец Солнца. Когда убивают старшего сына и наследника махараджи, Уиндем понимает, что крошечное королевство раздирают конфликты. Убитый принц Адир был непопулярен среди религиозных групп, в то время как его брат — теперь первый в очереди на трон — кажется ни на что не способным легкомысленным щеголем.Пытаясь разгадать тайну смерти принца, Уиндем и сержант Несокрушим оказываются в настоящей паутине, опутавшей владения махараджи. Жены махараджи, его наложницы, евнухи, их охраняющие, министры, британские чиновники — где-то среди них скрывается убийца, и сыщики должны найти его прежде, чем он откроет охоту на них самих.</t>
  </si>
  <si>
    <t>Фантом Пресс</t>
  </si>
  <si>
    <t>зарубежная проза (Фантом)</t>
  </si>
  <si>
    <t>Mukherjee, Abir</t>
  </si>
  <si>
    <t>The inevitable evil</t>
  </si>
  <si>
    <t>The second novel from the detective series about Captain Wyndham and Sergeant Indestructible investigating crimes in Calcutta at the beginning of the XX century.India, 1920. Captain Sam Wyndham and Sergeant Banerjee, nicknamed the Indestructible, will investigate the murder of the Maharaja's son. Sam Wyndham pays an official visit to the kingdom of Sambalpur, where there are diamond mines and a beautiful Palace of the Sun. When the maharaja's eldest son and heir is killed, Wyndham realizes that the tiny kingdom is torn apart by conflicts. The murdered Prince Adir was unpopular among religious groups, while his brother — now the first in line to the throne — seems to be a frivolous fop capable of anything.Trying to solve the mystery of the prince's death, Wyndham and Sergeant Indestructible find themselves in a real web that has entangled the maharaja's possessions. The maharaja's wives, his concubines, eunuchs, their guards, ministers, British officials — somewhere among them there is a murderer hiding, and detectives must find him before he opens the hunt for them.</t>
  </si>
  <si>
    <t>http://sentrumbookstore.com/upload/iblock/c43/iqlrd110r47l3wxn7yz9yl71l9ds58pk/9785864719138.jpg</t>
  </si>
  <si>
    <t>Neizbezhnoe zlo</t>
  </si>
  <si>
    <t>Mukerdzhi, Abir</t>
  </si>
  <si>
    <t>Vtoroĭ roman iz detektivnogo tsikla pro kapitana Uindema i serzhanta Nesokrushima, rassleduiushchikh prestupleniia v Kalʹkutte nachala XX veka.Indiia, 1920 god. Kapitanu Sėmu Uindemu i serzhantu Banerdzhi po prozvishchu Nesokrushim predstoit rassledovatʹ ubiĭstvo syna makharadzhi. Sėm Uindem nanosit ofitsialʹnyĭ vizit v korolevstvo Sambalpur, gde nakhodiatsia almaznye rudniki i prekrasnyĭ Dvorets Solntsa. Kogda ubivaiut starshego syna i naslednika makharadzhi, Uindem ponimaet, chto kroshechnoe korolevstvo razdiraiut konflikty. Ubityĭ prints Adir byl nepopuliaren sredi religioznykh grupp, v to vremia kak ego brat — teperʹ pervyĭ v ocheredi na tron — kazhetsia ni na chto ne sposobnym legkomyslennym shchegolem.Pytaiasʹ razgadatʹ taĭnu smerti printsa, Uindem i serzhant Nesokrushim okazyvaiutsia v nastoiashcheĭ pautine, oputavsheĭ vladeniia makharadzhi. Zheny makharadzhi, ego nalozhnitsy, evnukhi, ikh okhraniaiushchie, ministry, britanskie chinovniki — gde-to sredi nikh skryvaetsia ubiĭtsa, i syshchiki dolzhny naĭti ego prezhde, chem on otkroet okhotu na nikh samikh.</t>
  </si>
  <si>
    <t>978-5-86471-913-8</t>
  </si>
  <si>
    <t>Phantom Press</t>
  </si>
  <si>
    <t>Fantom Press</t>
  </si>
  <si>
    <t>Мураками, Х.</t>
  </si>
  <si>
    <t>Бесцветный Цкуру Тадзаки и годы его странствий</t>
  </si>
  <si>
    <t>Роман написан в жанре лирического реализма, к которому автор не возвращался с романа «Норвежский лес» (1987 г.).В новом романе невероятный сюжет, переплетение миров, открытие законов вселенной, перерождение героев.К каким последствиям приводят разрушительные эмоции, связанные с предательством? Может ли любовь победить одиночество? Неужели возможно стать другим человеком как снаружи, так и внутри? Могут ли скрытые эмоции оставаться скрытыми? Отпустят ли потрясения прошлого главного героя Цкуру Тадзаки в новое счастливое будущее? Все непросто и очень-очень интересно, как всегда у Харуки Мураками. Погружаешься молниеносно, и не освободиться, пока не дочитаешь до конца!</t>
  </si>
  <si>
    <t>Миры Харуки Мураками</t>
  </si>
  <si>
    <t>Murakami, H.</t>
  </si>
  <si>
    <t>The colorless Tskuru Tazaki and the years of his wanderings</t>
  </si>
  <si>
    <t>The novel is written in the genre of lyrical realism, to which the author has not returned since the novel "Norwegian Forest" (1987).The new novel has an incredible plot, the interweaving of worlds, the discovery of the laws of the universe, the rebirth of heroes.What are the consequences of destructive emotions associated with betrayal? Can love conquer loneliness? Is it really possible to become a different person both outside and inside? Can hidden emotions remain hidden? Will the upheavals of the past release the protagonist Tskuru Tazaki into a new happy future? Everything is not easy and very, very interesting, as always with Haruka Murakami. You dive like lightning, and you won't be free until you finish reading!</t>
  </si>
  <si>
    <t>http://sentrumbookstore.com/upload/iblock/4ba/mscvtgnhkdq5cb6il7z7wufbsnhcs09o/9785041605650.jpg</t>
  </si>
  <si>
    <t>Bestsvetnyĭ TSkuru Tadzaki i gody ego stranstviĭ</t>
  </si>
  <si>
    <t>Murakami, Kh.</t>
  </si>
  <si>
    <t>Roman napisan v zhanre liricheskogo realizma, k kotoromu avtor ne vozvrashchalsia s romana «Norvezhskiĭ les» (1987 g.).V novom romane neveroiatnyĭ siuzhet, perepletenie mirov, otkrytie zakonov vselennoĭ, pererozhdenie geroev.K kakim posledstviiam privodiat razrushitelʹnye ėmotsii, sviazannye s predatelʹstvom? Mozhet li liubovʹ pobeditʹ odinochestvo? Neuzheli vozmozhno statʹ drugim chelovekom kak snaruzhi, tak i vnutri? Mogut li skrytye ėmotsii ostavatʹsia skrytymi? Otpustiat li potriaseniia proshlogo glavnogo geroia TSkuru Tadzaki v novoe schastlivoe budushchee? Vse neprosto i ochenʹ-ochenʹ interesno, kak vsegda u Kharuki Murakami. Pogruzhaeshʹsia molnienosno, i ne osvoboditʹsia, poka ne dochitaeshʹ do kontsa!</t>
  </si>
  <si>
    <t>978-5-04-160565-0</t>
  </si>
  <si>
    <t>Набоков, Владимир</t>
  </si>
  <si>
    <t>Пнин</t>
  </si>
  <si>
    <t>'Пнин' (1957), четвертый англоязычный роман Владимира Набокова, посвящен жизненным перипетиям одного из самых беззащитных и трогательных персонажей в литературе XX века. Настоящий русский интеллигент, прекрасный ученый, но человек чудаковатый и незадачливый, Тимофей Пнин, покинувший Россию после революции 1917 года, преподает русскую словесность в американском университете, где становится случайной жертвой интриг и черствости коллег. Удастся ли ему на этот раз ускользнуть от своего хитроумного создателя, уготовившего ему участь страдальца, вынужденного раз за разом сносить удары судьбы? 'Пнин' увидел свет вскоре после скандальной 'Лолиты' и, получив восторженные отзывы читателей и критиков, послужил своего рода антитезой бытующему представлению о 'безнравственности' и 'бездушии' Набокова.Настоящее издание романа сопровождается предисловием, примечаниями и заключительным очерком переводчика.Сохранены особенности орфографии, пунктуации и транслитерации переводчика.</t>
  </si>
  <si>
    <t>Набоковский корпус</t>
  </si>
  <si>
    <t>Nabokov, Vladimir</t>
  </si>
  <si>
    <t>Pnin</t>
  </si>
  <si>
    <t>Pnin (1957), the fourth English-language novel by Vladimir Nabokov, is dedicated to the vicissitudes of life of one of the most defenseless and touching characters in the literature of the XX century. Russian Russian intellectual, a wonderful scientist, but an eccentric and unlucky man, Timofey Pnin, who left Russia after the revolution of 1917, teaches Russian literature at an American university, where he becomes an accidental victim of intrigues and callousness of colleagues. Will he be able to escape this time from his cunning creator, who has prepared for him the fate of a sufferer, forced to endure the blows of fate over and over again? 'Pnin' was released shortly after the scandalous 'Lolita' and, having received rave reviews from readers and critics, served as a kind of antithesis to the prevailing idea of 'immorality' and 'callousness' Nabokov.This edition of the novel is accompanied by a preface, notes and a final essay by the translator.The features of the translator's spelling, punctuation and transliteration are preserved.</t>
  </si>
  <si>
    <t>http://sentrumbookstore.com/upload/iblock/1b3/bib2akwu839og20x2yn09ut38todahd9/9785171378394.jpg</t>
  </si>
  <si>
    <t>'Pnin' (1957), chetvertyĭ angloiazychnyĭ roman Vladimira Nabokova, posviashchen zhiznennym peripetiiam odnogo iz samykh bezzashchitnykh i trogatelʹnykh personazheĭ v literature XX veka. Nastoiashchiĭ russkiĭ intelligent, prekrasnyĭ uchenyĭ, no chelovek chudakovatyĭ i nezadachlivyĭ, Timofeĭ Pnin, pokinuvshiĭ Rossiiu posle revoliutsii 1917 goda, prepodaet russkuiu slovesnostʹ v amerikanskom universitete, gde stanovitsia sluchaĭnoĭ zhertvoĭ intrig i cherstvosti kolleg. Udastsia li emu na ėtot raz uskolʹznutʹ ot svoego khitroumnogo sozdatelia, ugotovivshego emu uchastʹ stradalʹtsa, vynuzhdennogo raz za razom snositʹ udary sudʹby? 'Pnin' uvidel svet vskore posle skandalʹnoĭ 'Lolity' i, poluchiv vostorzhennye otzyvy chitateleĭ i kritikov, posluzhil svoego roda antitezoĭ bytuiushchemu predstavleniiu o 'beznravstvennosti' i 'bezdushii' Nabokova.Nastoiashchee izdanie romana soprovozhdaetsia predisloviem, primechaniiami i zakliuchitelʹnym ocherkom perevodchika.Sokhraneny osobennosti orfografii, punktuatsii i transliteratsii perevodchika.</t>
  </si>
  <si>
    <t>978-5-17-137839-4</t>
  </si>
  <si>
    <t>Некрасов, Виктор</t>
  </si>
  <si>
    <t>В окопах Сталинграда</t>
  </si>
  <si>
    <t>Повесть Виктора Платоновича Некрасова (1911—1987) «В окопах Сталинграда» (впервые опубликована в 1946 году) вышла в свет только благодаря настойчивости Александра Твардовского, однако именно с нее началась слава «лейтенантской прозы» — одного из лучших направлений в отечественной литературе о Великой Отечественной войне. Эта во многом биографическая, с массой точных деталей и выразительных характеров повесть — настоящий гимн простым людям, выигравшим страшную кровопролитную войну и ставшим частью небывалого подвига. В книгу также вошли увлекательные военные рассказы автора.</t>
  </si>
  <si>
    <t>Военный роман</t>
  </si>
  <si>
    <t>Nekrasov, Victor</t>
  </si>
  <si>
    <t>In the trenches of Stalingrad</t>
  </si>
  <si>
    <t>The novella by Viktor Platonovich Nekrasov (1911-1987) "In the Trenches of Stalingrad" (first published in 1946) was published only thanks to the perseverance of Alexander Tvardovsky, but it was with her that the fame of "lieutenant prose" began — one of the best trends in Russian literature about the Great Patriotic War. This largely biographical, with a lot of precise details and expressive characters, the story is a real hymn to ordinary people who won a terrible bloody war and became part of an unprecedented feat. The book also includes fascinating military stories by the author.</t>
  </si>
  <si>
    <t>http://sentrumbookstore.com/upload/iblock/47a/qg8yukk1yjrbo9b9mmy1jhep6i55jdo5/9785448437670.jpg</t>
  </si>
  <si>
    <t>V okopakh Stalingrada</t>
  </si>
  <si>
    <t>Nekrasov, Viktor</t>
  </si>
  <si>
    <t>Povestʹ Viktora Platonovicha Nekrasova (1911—1987) «V okopakh Stalingrada» (vpervye opublikovana v 1946 godu) vyshla v svet tolʹko blagodaria nastoĭchivosti Aleksandra Tvardovskogo, odnako imenno s nee nachalasʹ slava «leĭtenantskoĭ prozy» — odnogo iz luchshikh napravleniĭ v otechestvennoĭ literature o Velikoĭ Otechestvennoĭ voĭne. Ėta vo mnogom biograficheskaia, s massoĭ tochnykh detaleĭ i vyrazitelʹnykh kharakterov povestʹ — nastoiashchiĭ gimn prostym liudiam, vyigravshim strashnuiu krovoprolitnuiu voĭnu i stavshim chastʹiu nebyvalogo podviga. V knigu takzhe voshli uvlekatelʹnye voennye rasskazy avtora.</t>
  </si>
  <si>
    <t>978-5-4484-3767-0</t>
  </si>
  <si>
    <t>Нестерова, Наталья</t>
  </si>
  <si>
    <t>Жребий праведных грешниц. Наследники</t>
  </si>
  <si>
    <t>'Жребий праведных грешниц. Наследники' — масштабное историческое повествование, но в то же время очень грустный и при этом невероятно жизнеутверждающий рассказ о людях, которые родились в чрезвычайно трудное время в нашей великой стране. Тончайшие нити человеческих судеб переплетаются, запутываются, рвутся, но в конечном итоге приобретают такую прочность, которую не смогло разорвать даже время.'Наследники' — четвертая, заключительная, часть саги Натальи Нестеровой.</t>
  </si>
  <si>
    <t>Между нами, девочками. Истории Натальи Нестеровой</t>
  </si>
  <si>
    <t>Nesterova, Natalia</t>
  </si>
  <si>
    <t>The lot of righteous sinners. Heirs</t>
  </si>
  <si>
    <t>'The lot of righteous sinners. The Heirs' is a large—scale historical narrative, but at the same time a very sad and at the same time incredibly life-affirming story about people who were born in an extremely difficult time in our great country. The finest threads of human destinies are intertwined, entangled, torn, but eventually acquire such strength that even time could not break.The Heirs is the fourth and final part of Natalia Nesterova's saga.</t>
  </si>
  <si>
    <t>http://sentrumbookstore.com/upload/iblock/518/5lchduq372ekgzbps69j6ehmhaktqwvw/9785171533427.jpg</t>
  </si>
  <si>
    <t>Zhrebiĭ pravednykh greshnits. Nasledniki</t>
  </si>
  <si>
    <t>Nesterova, Natalʹia</t>
  </si>
  <si>
    <t>'Zhrebiĭ pravednykh greshnits. Nasledniki' — masshtabnoe istoricheskoe povestvovanie, no v to zhe vremia ochenʹ grustnyĭ i pri ėtom neveroiatno zhizneutverzhdaiushchiĭ rasskaz o liudiakh, kotorye rodilisʹ v chrezvychaĭno trudnoe vremia v nasheĭ velikoĭ strane. Tonchaĭshie niti chelovecheskikh sudeb perepletaiutsia, zaputyvaiutsia, rvutsia, no v konechnom itoge priobretaiut takuiu prochnostʹ, kotoruiu ne smoglo razorvatʹ dazhe vremia.'Nasledniki' — chetvertaia, zakliuchitelʹnaia, chastʹ sagi Natalʹi Nesterovoĭ.</t>
  </si>
  <si>
    <t>978-5-17-153342-7</t>
  </si>
  <si>
    <t>Жребий праведных грешниц. Стать огнем</t>
  </si>
  <si>
    <t>Любой человек — часть семьи, любая семья — часть страны, и нет такого человека, который мог бы спрятаться за стенами отдельного мирка в эпоху великих перемен. Но даже когда люди становятся винтиками страшной системы, у каждого остается выбор: впустить в сердце ненависть, которая выжжет все вокруг, или открыть его любви, которая согреет близких и озарит их путь. Сибиряки Медведевы покидают родной дом, помнящий счастливые дни и хранящий страшные тайны, теперь у каждого своя дорога. Главную роль начинают играть 'младшие' женщины. Робкие и одновременно непреклонные, простые и мудрые, мягкие и бесстрашные, они едины в преданности 'своим' и готовности спасать их любой ценой. Об этом роман 'Стать огнем', продолжающий сагу Натальи Нестеровой 'Жребий праведных грешниц'.</t>
  </si>
  <si>
    <t>The lot of righteous sinners. Become a fire</t>
  </si>
  <si>
    <t>Any person is part of the family, any family is part of the country, and there is no such person who could hide behind the walls of a separate world in an era of great changes. But even when people become cogs of a terrible system, everyone has a choice: to let hatred into the heart, which will burn everything around, or open it to love, which will warm loved ones and illuminate their path. Siberians Medvedev leave their home, remembering happy days and keeping terrible secrets, now everyone has their own way. The main role begins to be played by 'younger' women. Timid and at the same time inflexible, simple and wise, gentle and fearless, they are united in devotion to 'their' and readiness to save them at any cost. This is the novel "Become Fire", which continues the saga of Natalia Nesterova "The Lot of Righteous Sinners".</t>
  </si>
  <si>
    <t>http://sentrumbookstore.com/upload/iblock/a62/zg939z2v0la50zd3k7srlw9xrgkqplf3/9785171532789.jpg</t>
  </si>
  <si>
    <t>Zhrebiĭ pravednykh greshnits. Statʹ ognem</t>
  </si>
  <si>
    <t>Liuboĭ chelovek — chastʹ semʹi, liubaia semʹia — chastʹ strany, i net takogo cheloveka, kotoryĭ mog by spriatatʹsia za stenami otdelʹnogo mirka v ėpokhu velikikh peremen. No dazhe kogda liudi stanoviatsia vintikami strashnoĭ sistemy, u kazhdogo ostaetsia vybor: vpustitʹ v serdtse nenavistʹ, kotoraia vyzhzhet vse vokrug, ili otkrytʹ ego liubvi, kotoraia sogreet blizkikh i ozarit ikh putʹ. Sibiriaki Medvedevy pokidaiut rodnoĭ dom, pomniashchiĭ schastlivye dni i khraniashchiĭ strashnye taĭny, teperʹ u kazhdogo svoia doroga. Glavnuiu rolʹ nachinaiut igratʹ 'mladshie' zhenshchiny. Robkie i odnovremenno nepreklonnye, prostye i mudrye, miagkie i besstrashnye, oni ediny v predannosti 'svoim' i gotovnosti spasatʹ ikh liuboĭ tsenoĭ. Ob ėtom roman 'Statʹ ognem', prodolzhaiushchiĭ sagu Natalʹi Nesterovoĭ 'Zhrebiĭ pravednykh greshnits'.</t>
  </si>
  <si>
    <t>978-5-17-153278-9</t>
  </si>
  <si>
    <t>Норек, Оливье</t>
  </si>
  <si>
    <t>Расплата</t>
  </si>
  <si>
    <t>Оливье Норек - в прошлом гуманитарный волонтер во Французской Гвиане и странах бывшей Югославии, затем офицер полиции с восемнадцатилетним стажем, обладатель уникального опыта и трезвого взгляда на реальность. А кроме того, он звезда нуара, которого сравнивают с Ю Несбё и Жан-Кристофом Гранже, и обладатель нескольких престижных литературных премий, в том числе Prix Maisons de la Presse, Prix du polar europeen, Etoile du Parisien du meilleur polar и других.В новом романе Норека 'Расплата' бывший спецназовец Виржиль Солал, безутешный отец, потерявший единственного ребенка, объявляет войну этому миру, ради наживы убивающему детей - убивающему всех без разбора. Чтобы мир стал лучше, нужно, в общем-то, немного - всего лишь внушить руководству и акционерам крупных корпораций, что нельзя бездумно пожирать ресурсы планеты ради непомерных доходов. В своей воспитательной работе Солал готов идти до конца - он не прячется и понимает, что его ждет, но считает, что не может иначе. Действует он хладнокровно, методы его весьма нетрадиционны, дело, увы, не обходится без жертв - и все равно мир сочувствует ему и постепенно пробуждается вместе с ним. А тем временем полицейские ищут Солала - и тех, кого он похитил…Впервые на русском!</t>
  </si>
  <si>
    <t>Norek, Olivier</t>
  </si>
  <si>
    <t>Payback</t>
  </si>
  <si>
    <t>Olivier Norek is a former humanitarian volunteer in French Guiana and the countries of the former Yugoslavia, then a police officer with eighteen years of experience, the owner of a unique experience and a sober view of reality. And besides, he is a noir star, who is compared to Yu Nesbe and Jean-Christophe Granger, and the winner of several prestigious literary awards, including the Prix Maisons de la Presse, Prix du polar europeen, Etoile du Parisien du meilleur polar and others.In Norek's new novel "Reckoning", former Special Forces soldier Virgil Solal, a disconsolate father who lost his only child, declares war on this world, killing children for profit - killing everyone indiscriminately. In order for the world to become a better place, it is necessary, in general, a little - just to inspire the management and shareholders of large corporations that you cannot mindlessly devour the resources of the planet for the sake of exorbitant incomes. In his educational work, Solal is ready to go to the end - he does not hide and understands what awaits him, but believes that he cannot do otherwise. He acts coolly, his methods are very unconventional, the case, alas, is not without victims - and still the world sympathizes with him and gradually awakens with him. Meanwhile, the police are looking for Solal - and those he kidnapped…For the first time in Russian!</t>
  </si>
  <si>
    <t>http://sentrumbookstore.com/upload/iblock/7e6/zt0mm3s2y744jguawvlphuhb3ppm7vd8/9785389213142.jpg</t>
  </si>
  <si>
    <t>Rasplata</t>
  </si>
  <si>
    <t>Norek, Olivʹe</t>
  </si>
  <si>
    <t>Olivʹe Norek - v proshlom gumanitarnyĭ volonter vo Frantsuzskoĭ Gviane i stranakh byvsheĭ IUgoslavii, zatem ofitser politsii s vosemnadtsatiletnim stazhem, obladatelʹ unikalʹnogo opyta i trezvogo vzgliada na realʹnostʹ. A krome togo, on zvezda nuara, kotorogo sravnivaiut s IU Nesbë i Zhan-Kristofom Granzhe, i obladatelʹ neskolʹkikh prestizhnykh literaturnykh premiĭ, v tom chisle Prix Maisons de la Presse, Prix du polar europeen, Etoile du Parisien du meilleur polar i drugikh.V novom romane Noreka 'Rasplata' byvshiĭ spetsnazovets Virzhilʹ Solal, bezuteshnyĭ otets, poteriavshiĭ edinstvennogo rebenka, obʺiavliaet voĭnu ėtomu miru, radi nazhivy ubivaiushchemu deteĭ - ubivaiushchemu vsekh bez razbora. Chtoby mir stal luchshe, nuzhno, v obshchem-to, nemnogo - vsego lishʹ vnushitʹ rukovodstvu i aktsioneram krupnykh korporatsiĭ, chto nelʹzia bezdumno pozhiratʹ resursy planety radi nepomernykh dokhodov. V svoeĭ vospitatelʹnoĭ rabote Solal gotov idti do kontsa - on ne priachetsia i ponimaet, chto ego zhdet, no schitaet, chto ne mozhet inache. Deĭstvuet on khladnokrovno, metody ego vesʹma netraditsionny, delo, uvy, ne obkhoditsia bez zhertv - i vse ravno mir sochuvstvuet emu i postepenno probuzhdaetsia vmeste s nim. A tem vremenem politseĭskie ishchut Solala - i tekh, kogo on pokhitil…Vpervye na russkom!</t>
  </si>
  <si>
    <t>978-5-389-21314-2</t>
  </si>
  <si>
    <t>Озеки, Рут</t>
  </si>
  <si>
    <t>Книга формы и пустоты</t>
  </si>
  <si>
    <t>Впервые на русском языке! Новая книга от автора бестселлера «Моя рыба будет жить».В 2022 году «Книга формы и пустоты» завоевала Women's Prize за художественную литературу.Романы Рут Озеки переведены на 30 языков и завоевали десятки литературных премий.</t>
  </si>
  <si>
    <t>Большие романы</t>
  </si>
  <si>
    <t>Ozeki, Ruth</t>
  </si>
  <si>
    <t>The Book of Form and Emptiness</t>
  </si>
  <si>
    <t>For the first time in Russian! A new book from the author of the bestseller "My fish will live".In 2022, The Book of Form and Emptiness won the Women's Prize for Fiction.Ruth Ozeki's novels have been translated into 30 languages and have won dozens of literary awards.</t>
  </si>
  <si>
    <t>http://sentrumbookstore.com/upload/iblock/027/ep9ydul859cdnvu5gahb2l7yc71qq5ja/9785171387839.jpg</t>
  </si>
  <si>
    <t>Kniga formy i pustoty</t>
  </si>
  <si>
    <t>Ozeki, Rut</t>
  </si>
  <si>
    <t>Vpervye na russkom iazyke! Novaia kniga ot avtora bestsellera «Moia ryba budet zhitʹ».V 2022 godu «Kniga formy i pustoty» zavoevala Women's Prize za khudozhestvennuiu literaturu.Romany Rut Ozeki perevedeny na 30 iazykov i zavoevali desiatki literaturnykh premiĭ.</t>
  </si>
  <si>
    <t>978-5-17-138783-9</t>
  </si>
  <si>
    <t>Олеша, Юрий</t>
  </si>
  <si>
    <t>Зависть. Три Толстяка</t>
  </si>
  <si>
    <t>В этот сборник вошли роман 'Зависть' о месте интеллигенции в постреволюционной России и прекрасная, любимая многими поколениями читателей сказка 'Три Толстяка' про вымышленную страну, разделенную на богатых и бедных, в которой постепенно зреет революция...</t>
  </si>
  <si>
    <t>Olesha, Yuri</t>
  </si>
  <si>
    <t>Envy. Three Fat Men</t>
  </si>
  <si>
    <t>This collection includes the novel "Envy" about the place of the intelligentsia in post-revolutionary Russia and the beautiful fairy tale "Three Fat Men", beloved by many generations of readers, about a fictional country divided into rich and poor, in which a revolution is gradually maturing...</t>
  </si>
  <si>
    <t>http://sentrumbookstore.com/upload/iblock/c75/tofz0ssi9w7hq3h338ryaedqihwvihu2/9785171530624.jpg</t>
  </si>
  <si>
    <t>Zavistʹ. Tri Tolstiaka</t>
  </si>
  <si>
    <t>Olesha, IUriĭ</t>
  </si>
  <si>
    <t>V ėtot sbornik voshli roman 'Zavistʹ' o meste intelligentsii v postrevoliutsionnoĭ Rossii i prekrasnaia, liubimaia mnogimi pokoleniiami chitateleĭ skazka 'Tri Tolstiaka' pro vymyshlennuiu stranu, razdelennuiu na bogatykh i bednykh, v kotoroĭ postepenno zreet revoliutsiia...</t>
  </si>
  <si>
    <t>978-5-17-153062-4</t>
  </si>
  <si>
    <t>Олкотт, Л.М.</t>
  </si>
  <si>
    <t>Хорошие жены</t>
  </si>
  <si>
    <t>Старый друг лучше новых двух. С последней страницей «Маленьких женщин» история семейства Марч не закончилась. Мег, Джо, Бесс и Эми расцвели и из «маленьких» женщин превратились во взрослых девушек. Им предстоит выпорхнуть из семейного гнездышка и выбрать жизненный путь. Кто-то будет искать свое счастье, а кто-то — себя. Их ждут новые заботы, радостные моменты, романтические встречи и горечь утрат. Воздушные замки, построенные в детстве, начинают рушиться. Взрослый мир готовит новые испытания. Однако сестры не готовы терять надежду на лучшее. Станут ли они хорошими женами, как обещает название книги?Эта светлая книга вызывает улыбку, отвлекает от бед и погружает в атмосферу уюта и тепла. Роман способен поднять настроение читателям любого возраста. История семейства Марч была неоднократно перенесена на широкие экраны. Последняя экранизация 2019 года со звездами мирового масштаба в главных ролях покорила сердца зрителей и кинокритиков, а также была номинирована на «Оскар» в шести категориях и получила награду за «Лучший дизайн костюмов».</t>
  </si>
  <si>
    <t>Элегантная классика</t>
  </si>
  <si>
    <t>Olcott, L.M.</t>
  </si>
  <si>
    <t>Good wives</t>
  </si>
  <si>
    <t>An old friend is better than two new ones. The story of the March family did not end with the last page of "Little Women". Meg, Joe, Bess and Amy blossomed and turned from "little" women into adult girls. They will have to fly out of the family nest and choose a life path. Someone will look for their happiness, and someone will look for themselves. They are waiting for new worries, joyful moments, romantic meetings and the bitterness of loss. Castles in the air, built in childhood, begin to crumble. The adult world is preparing new challenges. However, the sisters are not ready to lose hope for the best. Will they become good wives, as the title of the book promises?This bright book makes you smile, distracts from troubles and immerses you in an atmosphere of comfort and warmth. The novel is able to cheer up readers of any age. The history of the March family has been repeatedly transferred to wide screens. The last film adaptation of 2019 with world-class stars in the main roles won the hearts of viewers and film critics, and was also nominated for an Oscar in six categories and received an award for "Best Costume Design".</t>
  </si>
  <si>
    <t>http://sentrumbookstore.com/upload/iblock/3c8/77iuenzv98m9zyscxqob63gcdpzn48g8/9785041789732.jpg</t>
  </si>
  <si>
    <t>Khoroshie zheny</t>
  </si>
  <si>
    <t>Olkott, L.M.</t>
  </si>
  <si>
    <t>Staryĭ drug luchshe novykh dvukh. S posledneĭ stranitseĭ «Malenʹkikh zhenshchin» istoriia semeĭstva March ne zakonchilasʹ. Meg, Dzho, Bess i Ėmi rastsveli i iz «malenʹkikh» zhenshchin prevratilisʹ vo vzroslykh devushek. Im predstoit vyporkhnutʹ iz semeĭnogo gnezdyshka i vybratʹ zhiznennyĭ putʹ. Kto-to budet iskatʹ svoe schastʹe, a kto-to — sebia. Ikh zhdut novye zaboty, radostnye momenty, romanticheskie vstrechi i gorechʹ utrat. Vozdushnye zamki, postroennye v detstve, nachinaiut rushitʹsia. Vzroslyĭ mir gotovit novye ispytaniia. Odnako sestry ne gotovy teriatʹ nadezhdu na luchshee. Stanut li oni khoroshimi zhenami, kak obeshchaet nazvanie knigi?Ėta svetlaia kniga vyzyvaet ulybku, otvlekaet ot bed i pogruzhaet v atmosferu uiuta i tepla. Roman sposoben podniatʹ nastroenie chitateliam liubogo vozrasta. Istoriia semeĭstva March byla neodnokratno perenesena na shirokie ėkrany. Posledniaia ėkranizatsiia 2019 goda so zvezdami mirovogo masshtaba v glavnykh roliakh pokorila serdtsa zriteleĭ i kinokritikov, a takzhe byla nominirovana na «Oskar» v shesti kategoriiakh i poluchila nagradu za «Luchshiĭ dizaĭn kostiumov».</t>
  </si>
  <si>
    <t>978-5-04-178973-2</t>
  </si>
  <si>
    <t>Оруэлл, Джордж</t>
  </si>
  <si>
    <t>Да здравствует фикус!</t>
  </si>
  <si>
    <t>'Да здравствует фикус!' (1936) — горький, ироничный роман, во многом автобиографичный.Главный герой — Гордон Комсток, непризнанный поэт, писатель-неудачник, вынужденный служить в рекламном агентстве, чтобы заработать на жизнь. У него настоящий талант к сочинению слоганов, но его работа внушает ему отвращение, представляется карикатурой на литературное творчество. Он презирает материальные ценности и пошлость обыденного уклада жизни, символом которого становится фикус на окне. Во всех своих неудачах он винит деньги, но гордая бедность лишь ведет его в глубины депрессии…Комстоку необходимо понять, что кроме высокого искусства существуют и простые радости, а в стремлении заработать деньги нет ничего постыдного. Что же спасет его?</t>
  </si>
  <si>
    <t>Эксклюзивная классика (Лучшее)</t>
  </si>
  <si>
    <t>Orwell, George</t>
  </si>
  <si>
    <t xml:space="preserve">Long live the ficus! </t>
  </si>
  <si>
    <t>'Long live the ficus!'(1936) is a bitter, ironic novel, largely autobiographical.The main character is Gordon Comstock, an unrecognized poet, a failed writer, forced to serve in an advertising agency to earn a living. He has a real talent for composing slogans, but his work disgusts him, seems to be a caricature of literary creativity. He despises material values and the vulgarity of everyday life, the symbol of which is the ficus on the window. He blames money for all his failures, but proud poverty only leads him into the depths of depression…Comstock needs to understand that in addition to high art, there are simple joys, and there is nothing shameful in the desire to earn money. What will save him?</t>
  </si>
  <si>
    <t>http://sentrumbookstore.com/upload/iblock/8a0/lsxnt8yh2112q90hnbvluecvvviqobqj/9785171535353.jpg</t>
  </si>
  <si>
    <t xml:space="preserve">Da zdravstvuet fikus! </t>
  </si>
  <si>
    <t>Oruėll, Dzhordzh</t>
  </si>
  <si>
    <t>'Da zdravstvuet fikus!' (1936) — gorʹkiĭ, ironichnyĭ roman, vo mnogom avtobiografichnyĭ.Glavnyĭ geroĭ — Gordon Komstok, nepriznannyĭ poėt, pisatelʹ-neudachnik, vynuzhdennyĭ sluzhitʹ v reklamnom agentstve, chtoby zarabotatʹ na zhiznʹ. U nego nastoiashchiĭ talant k sochineniiu sloganov, no ego rabota vnushaet emu otvrashchenie, predstavliaetsia karikaturoĭ na literaturnoe tvorchestvo. On preziraet materialʹnye tsennosti i poshlostʹ obydennogo uklada zhizni, simvolom kotorogo stanovitsia fikus na okne. Vo vsekh svoikh neudachakh on vinit denʹgi, no gordaia bednostʹ lishʹ vedet ego v glubiny depressii…Komstoku neobkhodimo poniatʹ, chto krome vysokogo iskusstva sushchestvuiut i prostye radosti, a v stremlenii zarabotatʹ denʹgi net nichego postydnogo. Chto zhe spaset ego?</t>
  </si>
  <si>
    <t>978-5-17-153535-3</t>
  </si>
  <si>
    <t>iPhuck 10</t>
  </si>
  <si>
    <t>Порфирий Петрович — литературно-полицейский алгоритм. Он расследует преступления и одновременно пишет об этом детективные романы, зарабатывая средства для Полицейского Управления.Маруха Чо — искусствовед с большими деньгами и баба с яйцами по официальному гендеру. Ее специальность — так называемый «гипс», искусство первой четверти XXI века. Ей нужен помощник для анализа рынка. Им становится взятый в аренду Порфирий.«iPhuck 10» - самый дорогой любовный гаджет на рынке и одновременно самый знаменитый из 244 детективов Порфирия Петровича. Это настоящий шедевр алгоритмической полицейской прозы конца века — энциклопедический роман о будущем любви, искусства и всего остального.#cybersex, #gadgets, #искусственныйИнтеллект, #современноеИскусство, #детектив, #genderStudies, #триллер, #кудаВсеКатится, #содержитНецензурнуюБрань, #makingMovies, #тыПолюбитьЗаставилаСебяЧтобыПлеснутьМнеВДушуЧернымЯдом, #résistanceВпервые роман выходит в серии, которая успела стать букинистической редкостью: «Народное собрание сочинений» начало выходить в 2014 году, и в праздничный для автора 2022 год (автору исполняется 60 лет) издательство продолжает серию.Переплет оформлен художником Алексеем Клименко, лауреатом конкурса работ, посвященных творчеству Виктора Олеговича Пелевина.</t>
  </si>
  <si>
    <t>Porfiry Petrovich — literary and police algorithm. He investigates crimes and at the same time writes detective novels about it, earning money for the Police Department.Maruha Cho is an art critic with a lot of money and a woman with eggs according to the official gender. Her specialty is the so—called "plaster", the art of the first quarter of the XXI century. She needs an assistant to analyze the market. It becomes a rented Porphyry."iPhuck 10" is the most expensive love gadget on the market and at the same time the most famous of Porfiry Petrovich's 244 detectives. This is a real masterpiece of algorithmic police prose of the end of the century — an encyclopedic novel about the future of love, art and everything else.#cybersex, #gadgets, #artificial Intelligence, #modern art, #detective, #genderstudies, #thriller, #kudavsekatit, #contains obscene lies, #makingmovies, #thypolyubitstavilasebyachto be splashed with a soulful story, #résistancethe first novel is published in a series that has become a second-hand rarity: The "People's Collection of Works" began to be published in 2014, and on the festive for the author, the year is 2022 (the author turns 60), the publishing house continues the series.The binding is designed by the artist Alexey Klimenko, winner of the contest of works dedicated to the work of Viktor Pelevin.</t>
  </si>
  <si>
    <t>http://sentrumbookstore.com/upload/iblock/e56/8cauf869n22lkpejogkl86nl4cbx2ezk/9785041764500.jpg</t>
  </si>
  <si>
    <t>Porfiriĭ Petrovich — literaturno-politseĭskiĭ algoritm. On rassleduet prestupleniia i odnovremenno pishet ob ėtom detektivnye romany, zarabatyvaia sredstva dlia Politseĭskogo Upravleniia.Marukha Cho — iskusstvoved s bolʹshimi denʹgami i baba s iaĭtsami po ofitsialʹnomu genderu. Ee spetsialʹnostʹ — tak nazyvaemyĭ «gips», iskusstvo pervoĭ chetverti XXI veka. Eĭ nuzhen pomoshchnik dlia analiza rynka. Im stanovitsia vziatyĭ v arendu Porfiriĭ.«iPhuck 10» - samyĭ dorogoĭ liubovnyĭ gadzhet na rynke i odnovremenno samyĭ znamenityĭ iz 244 detektivov Porfiriia Petrovicha. Ėto nastoiashchiĭ shedevr algoritmicheskoĭ politseĭskoĭ prozy kontsa veka — ėntsiklopedicheskiĭ roman o budushchem liubvi, iskusstva i vsego ostalʹnogo.#cybersex, #gadgets, #iskusstvennyĭIntellekt, #sovremennoeIskusstvo, #detektiv, #genderStudies, #triller, #kudaVseKatitsia, #soderzhitNetsenzurnuiuBranʹ, #makingMovies, #tyPoliubitʹZastavilaSebiaChtobyPlesnutʹMneVDushuChernymIAdom, #résistanceVpervye roman vykhodit v serii, kotoraia uspela statʹ bukinisticheskoĭ redkostʹiu: «Narodnoe sobranie sochineniĭ» nachalo vykhoditʹ v 2014 godu, i v prazdnichnyĭ dlia avtora 2022 god (avtoru ispolniaetsia 60 let) izdatelʹstvo prodolzhaet seriiu.Pereplet oformlen khudozhnikom Alekseem Klimenko, laureatom konkursa rabot, posviashchennykh tvorchestvu Viktora Olegovicha Pelevina.</t>
  </si>
  <si>
    <t>978-5-04-176450-0</t>
  </si>
  <si>
    <t>Петросян, М.</t>
  </si>
  <si>
    <t>Дом, в котором</t>
  </si>
  <si>
    <t>Книга уникальным образом освещает тонкости и нюансы взросления и становления личности и поэтому хороша как взрослым читателям (вспомнить, заново пережить, как это было), так и подросткам (с 13-14 лет) - в качестве моральной поддержки и просто яркого, эмоционального, мудрого чтения без догматики и поучительства.</t>
  </si>
  <si>
    <t>БУКВАЛЬНО ИЗДАТЕЛЬСТВО ООО</t>
  </si>
  <si>
    <t>Вне серии (Лайвбук)</t>
  </si>
  <si>
    <t>Petrosyan, M.</t>
  </si>
  <si>
    <t>The house in which</t>
  </si>
  <si>
    <t>The book uniquely illuminates the subtleties and nuances of growing up and becoming a person and therefore is good for both adult readers (to remember, relive how it was) and teenagers (from 13-14 years old) - as moral support and just bright, emotional, wise reading without dogmatics and teaching.</t>
  </si>
  <si>
    <t>http://sentrumbookstore.com/upload/iblock/12c/ktixugk47yi9xuj910hahv4x1dgtgou7/9785907428591.jpg</t>
  </si>
  <si>
    <t>Dom, v kotorom</t>
  </si>
  <si>
    <t>Petrosian, M.</t>
  </si>
  <si>
    <t>Kniga unikalʹnym obrazom osveshchaet tonkosti i niuansy vzrosleniia i stanovleniia lichnosti i poėtomu khorosha kak vzroslym chitateliam (vspomnitʹ, zanovo perezhitʹ, kak ėto bylo), tak i podrostkam (s 13-14 let) - v kachestve moralʹnoĭ podderzhki i prosto iarkogo, ėmotsionalʹnogo, mudrogo chteniia bez dogmatiki i pouchitelʹstva.</t>
  </si>
  <si>
    <t>978-5-907428-59-1</t>
  </si>
  <si>
    <t>LITERALLY PUBLISHING HOUSE LLC</t>
  </si>
  <si>
    <t>BUKVALʹNO IZDATELʹSTVO OOO</t>
  </si>
  <si>
    <t>Поляков, Юрий</t>
  </si>
  <si>
    <t>Небо падших</t>
  </si>
  <si>
    <t>В новый сборник вошли две знаменитые повести Юрия Полякова, ставшие яркими событиями литературной жизни последнего десятилетия 20 века, а впоследствии — классикой отечественной словесности. Сюжет антиутопии 'Демгородок' разворачивается в России, где Избавитель Отечества наконец навел порядок. 'Небо падших', по мнению критиков, — лучшее, что написано о 'рыцарях первичного накопления' и 'лихих девяностых'. В обоих повестях читатель найдет острый сюжет, щемящую историю любви и великолепный русский язык. В книгу также включены блестящие произведения 'Подземный художник', 'Возвращение блудного мужа' и 'Красный телефон'.</t>
  </si>
  <si>
    <t>Новая проза Юрия Полякова</t>
  </si>
  <si>
    <t>Polyakov, Yuri</t>
  </si>
  <si>
    <t>Heaven of the Fallen</t>
  </si>
  <si>
    <t>The new collection includes two famous novellas by Yuri Polyakov, which became bright events in the literary life of the last decade of the 20th century, and subsequently — classics of Russian literature. The plot of the dystopia "Demgorodok" unfolds in Russia, where the Deliverer of the Fatherland finally brought order. "The Sky of the Fallen", according to critics, is the best that has been written about the "knights of primary accumulation" and the "dashing nineties". In both novels, the reader will find a sharp plot, a poignant love story and a magnificent Russian language. The book also includes brilliant works 'The Underground Artist', 'The Return of the Prodigal Husband' and 'Red Telephone'.</t>
  </si>
  <si>
    <t>http://sentrumbookstore.com/upload/iblock/6ba/ag7ovd20j4e6ef1vxovqdig1wf14iczt/9785171527891.jpg</t>
  </si>
  <si>
    <t>Nebo padshikh</t>
  </si>
  <si>
    <t>Poliakov, IUriĭ</t>
  </si>
  <si>
    <t>V novyĭ sbornik voshli dve znamenitye povesti IUriia Poliakova, stavshie iarkimi sobytiiami literaturnoĭ zhizni poslednego desiatiletiia 20 veka, a vposledstvii — klassikoĭ otechestvennoĭ slovesnosti. Siuzhet antiutopii 'Demgorodok' razvorachivaetsia v Rossii, gde Izbavitelʹ Otechestva nakonets navel poriadok. 'Nebo padshikh', po mneniiu kritikov, — luchshee, chto napisano o 'rytsariakh pervichnogo nakopleniia' i 'likhikh devianostykh'. V oboikh povestiakh chitatelʹ naĭdet ostryĭ siuzhet, shchemiashchuiu istoriiu liubvi i velikolepnyĭ russkiĭ iazyk. V knigu takzhe vkliucheny blestiashchie proizvedeniia 'Podzemnyĭ khudozhnik', 'Vozvrashchenie bludnogo muzha' i 'Krasnyĭ telefon'.</t>
  </si>
  <si>
    <t>978-5-17-152789-1</t>
  </si>
  <si>
    <t>Рагнар, Йонассон</t>
  </si>
  <si>
    <t>Затмение</t>
  </si>
  <si>
    <t>В глухом месте на севере Исландии обнаружено изуродованное тело. Офицер полиции Ари Тор, которому поручено расследование, пытается собрать всю информацию о жертве преступления, чтобы понять причины трагедии. Однако личность убитого интересует не только полицейского. Параллельное расследование ведет также журналистка из Рейкьявика, и движет ею не только желание написать сенсационный репортаж. В то же время в заброшенной деревеньке недалеко от места преступления томится взаперти, ожидая смерти, непальская девушка… Загадок становится все больше, прошлое играет с настоящим, напряжение нарастает, а сюжетные линии сплетаются в тугой клубок. 'Затмение' - вторая книга в серии об Ари Торе, молодом детективе, который, оставив в Рейкьявике дом и возлюбленную, прибыл на службу в полиции в небольшой городок на севере страны, отрезанный от остального мира суровой природой.Книга вышла сразу вслед за 'Снежной слепотой' и имела большой успех у читателей, как и другие книги Рагнара Йонассона, 'короля скандинавского нуара', удостоенного престижных литературных наград и признанного одним из лучших современных писателей, работающих в жанре детектива.Впервые на русском языке!</t>
  </si>
  <si>
    <t>Ragnar, Jonasson</t>
  </si>
  <si>
    <t>Eclipse</t>
  </si>
  <si>
    <t>A mutilated body has been found in a remote place in the north of Iceland. Police officer Ari Tor, who is tasked with the investigation, is trying to gather all the information about the victim of the crime in order to understand the causes of the tragedy. However, the identity of the murdered person is not only of interest to the policeman. A journalist from Reykjavik is also conducting a parallel investigation, and she is driven not only by the desire to write a sensational report. At the same time, a Nepalese girl is locked up in an abandoned village near the crime scene, waiting for death… There are more and more riddles, the past is playing with the present, the tension is growing, and the storylines are woven into a tight tangle. "Eclipse" is the second book in the series about Ari Tor, a young detective who, after leaving his home and lover in Reykjavik, arrived to serve in the police in a small town in the north of the country, cut off from the rest of the world by harsh nature.The book was published immediately after "Snow Blindness" and was a great success with readers, as well as other books by Ragnar Jonasson, the "king of Scandinavian noir", who was awarded prestigious literary awards and recognized as one of the best modern writers working in the detective genre.For the first time in Russian!</t>
  </si>
  <si>
    <t>http://sentrumbookstore.com/upload/iblock/335/2pp3ll5ql0kq87xu5i1wttjbrt0jf3bw/9785389223448.jpg</t>
  </si>
  <si>
    <t>Zatmenie</t>
  </si>
  <si>
    <t>Ragnar, Ĭonasson</t>
  </si>
  <si>
    <t>V glukhom meste na severe Islandii obnaruzheno izurodovannoe telo. Ofitser politsii Ari Tor, kotoromu porucheno rassledovanie, pytaetsia sobratʹ vsiu informatsiiu o zhertve prestupleniia, chtoby poniatʹ prichiny tragedii. Odnako lichnostʹ ubitogo interesuet ne tolʹko politseĭskogo. Parallelʹnoe rassledovanie vedet takzhe zhurnalistka iz Reĭkʹiavika, i dvizhet eiu ne tolʹko zhelanie napisatʹ sensatsionnyĭ reportazh. V to zhe vremia v zabroshennoĭ derevenʹke nedaleko ot mesta prestupleniia tomitsia vzaperti, ozhidaia smerti, nepalʹskaia devushka… Zagadok stanovitsia vse bolʹshe, proshloe igraet s nastoiashchim, napriazhenie narastaet, a siuzhetnye linii spletaiutsia v tugoĭ klubok. 'Zatmenie' - vtoraia kniga v serii ob Ari Tore, molodom detektive, kotoryĭ, ostaviv v Reĭkʹiavike dom i vozliublennuiu, pribyl na sluzhbu v politsii v nebolʹshoĭ gorodok na severe strany, otrezannyĭ ot ostalʹnogo mira surovoĭ prirodoĭ.Kniga vyshla srazu vsled za 'Snezhnoĭ slepotoĭ' i imela bolʹshoĭ uspekh u chitateleĭ, kak i drugie knigi Ragnara Ĭonassona, 'korolia skandinavskogo nuara', udostoennogo prestizhnykh literaturnykh nagrad i priznannogo odnim iz luchshikh sovremennykh pisateleĭ, rabotaiushchikh v zhanre detektiva.Vpervye na russkom iazyke!</t>
  </si>
  <si>
    <t>978-5-389-22344-8</t>
  </si>
  <si>
    <t>Ремарк, Эрих</t>
  </si>
  <si>
    <t>Последняя остановка. От полудня до полуночи</t>
  </si>
  <si>
    <t>Далеко не все почитатели Ремарка знают, что помимо крупной прозы, принесшей ему мировую известность, он мастерски писал и короткие произведения. Именно с них начался путь Ремарка в большой литературе, именно в них уже прослеживаются идеи и блестящий стиль будущего выдающегося писателя.В данном сборнике представлены ранние лирические рассказы, отдающие несвойственной автору наивностью, и эссе о любви, меланхолии и невозможности настоящего понимания между людьми.В издание также включены 'Последняя остановка' — единственная пьеса Ремарка, а также сценарий 'Последний акт' — яростная отповедь нацистскому режиму. Ремарк не щадит простых немцев, отговаривавшихся незнанием того, что происходило в их стране в реальности, или исполнением приказов. Приговор его прост и беспощаден: виновны все — и те, кто действовал, и те, кто молчал.</t>
  </si>
  <si>
    <t>Remark, Erich</t>
  </si>
  <si>
    <t>Last stop. From noon to midnight</t>
  </si>
  <si>
    <t>Not all admirers of Remarque know that in addition to major prose, which brought him worldwide fame, he masterfully wrote short works. It was with them that the path of Remark in great literature began, it is in them that the ideas and brilliant style of the future outstanding writer are already traced.This collection presents early lyrical stories that smack of naivety uncharacteristic of the author, and essays about love, melancholy and the impossibility of real understanding between people.The publication also includes "The Last Stop" — the only play by Remarque, as well as the script "The Last Act" — a furious rebuke to the Nazi regime. Remark does not spare ordinary Germans who were dissuaded by ignorance of what was happening in their country in reality, or by the execution of orders. His sentence is simple and merciless: everyone is guilty — both those who acted and those who were silent.</t>
  </si>
  <si>
    <t>http://sentrumbookstore.com/upload/iblock/0e5/rxwo27or7q9rnf9mpykyz5008k87tsai/9785171527075.jpg</t>
  </si>
  <si>
    <t>Posledniaia ostanovka. Ot poludnia do polunochi</t>
  </si>
  <si>
    <t>Remark, Ėrikh</t>
  </si>
  <si>
    <t>Daleko ne vse pochitateli Remarka znaiut, chto pomimo krupnoĭ prozy, prinessheĭ emu mirovuiu izvestnostʹ, on masterski pisal i korotkie proizvedeniia. Imenno s nikh nachalsia putʹ Remarka v bolʹshoĭ literature, imenno v nikh uzhe proslezhivaiutsia idei i blestiashchiĭ stilʹ budushchego vydaiushchegosia pisatelia.V dannom sbornike predstavleny rannie liricheskie rasskazy, otdaiushchie nesvoĭstvennoĭ avtoru naivnostʹiu, i ėsse o liubvi, melankholii i nevozmozhnosti nastoiashchego ponimaniia mezhdu liudʹmi.V izdanie takzhe vkliucheny 'Posledniaia ostanovka' — edinstvennaia pʹesa Remarka, a takzhe stsenariĭ 'Posledniĭ akt' — iarostnaia otpovedʹ natsistskomu rezhimu. Remark ne shchadit prostykh nemtsev, otgovarivavshikhsia neznaniem togo, chto proiskhodilo v ikh strane v realʹnosti, ili ispolneniem prikazov. Prigovor ego prost i besposhchaden: vinovny vse — i te, kto deĭstvoval, i te, kto molchal.</t>
  </si>
  <si>
    <t>978-5-17-152707-5</t>
  </si>
  <si>
    <t>Станция на горизонте</t>
  </si>
  <si>
    <t>Ранний роман Ремарка, в котором он только нащупывает основные темы, ставшие ключевыми в его творчестве…Автогонщики. Мужчины, живущие на адреналине.Они — кумиры светских красавиц. Они зарабатывают большие деньги и рискуют жизнью. Но в действительности шлемы 'королей автогонок' скрывают усталые лица классических представителей 'потерянного поколения', так и не сумевших опомниться от кошмара Первой мировой.</t>
  </si>
  <si>
    <t>Station on the horizon</t>
  </si>
  <si>
    <t>Remarque's early novel, in which he only gropes for the main themes that have become key in his work…Racing drivers. Men who live on adrenaline.They are idols of secular beauties. They earn a lot of money and risk their lives. But in reality, the helmets of the "kings of auto racing" hide the tired faces of the classic representatives of the "lost generation", who never managed to recover from the nightmare of the First World War.</t>
  </si>
  <si>
    <t>http://sentrumbookstore.com/upload/iblock/e01/f0l42wq4ua2zjv1e7f95c834lmu1vzxk/9785171542863.jpg</t>
  </si>
  <si>
    <t>Stantsiia na gorizonte</t>
  </si>
  <si>
    <t>Ranniĭ roman Remarka, v kotorom on tolʹko nashchupyvaet osnovnye temy, stavshie kliuchevymi v ego tvorchestve…Avtogonshchiki. Muzhchiny, zhivushchie na adrenaline.Oni — kumiry svetskikh krasavits. Oni zarabatyvaiut bolʹshie denʹgi i riskuiut zhiznʹiu. No v deĭstvitelʹnosti shlemy 'koroleĭ avtogonok' skryvaiut ustalye litsa klassicheskikh predstaviteleĭ 'poteriannogo pokoleniia', tak i ne sumevshikh opomnitʹsia ot koshmara Pervoĭ mirovoĭ.</t>
  </si>
  <si>
    <t>978-5-17-154286-3</t>
  </si>
  <si>
    <t>Ройтман, Виктория</t>
  </si>
  <si>
    <t>Йерве из Асседо</t>
  </si>
  <si>
    <t>Одесса, 1990-е. Зоя Прокофьева — фантазерка, любительница пообщаться с памятниками и спрятаться в чулане от проблем. Однажды она узнает, что Советского Союза больше нет, а она сама, 14-летняя Зоя по кличке Комильфо — еврейка. Эта новость навсегда изменит ее жизнь: она поступит в израильскую школу-интернат и уедет немедленно, ничего не планируя наперед, не успев ни подумать, ни испугаться своей решимости.“Йерве из Асседо” — роман о становлении, о поиске корней, о большой любви. Постепенно открываясь людям и узнавая саму себя, Зоя пишет книгу, в которой, как в волшебном зеркале, отражается ее жизнь. Йерве из волшебной страны Асседо убегает от приемной семьи, чтобы разыскать отца. Но сама Зоя покидает свой родной дом и семью, чтобы найти что-то другое.Зое предстоит научиться понимать и любить людей, различать ложь, принимать самостоятельные решения и отвечать за них. Наконец, ей придётся понять, что взрослые люди не всесильны.</t>
  </si>
  <si>
    <t>Русский Corpus</t>
  </si>
  <si>
    <t>Roitman, Victoria</t>
  </si>
  <si>
    <t>Yervé of Assedo</t>
  </si>
  <si>
    <t>Odessa, 1990. Zoya Prokofieva is a dreamer, a lover of communicating with monuments and hiding in a closet from problems. One day she finds out that the Soviet Union is no more, and she herself, 14-year—old Zoya, nicknamed Komilfo, is Jewish. This news will change her life forever: she will enter an Israeli boarding school and leave immediately, without planning anything in advance, without having time to think or be afraid of her determination."Yervé of Assedo" is a novel about becoming, about finding roots, about great love. Gradually opening up to people and getting to know herself, Zoya writes a book in which, as in a magic mirror, her life is reflected. Yervé from the magical land of Assedo runs away from the foster family to find his father. But Zoya herself leaves her home and family to find something else.Zoya will have to learn to understand and love people, distinguish lies, make independent decisions and be responsible for them. Finally, she will have to understand that adults are not omnipotent.</t>
  </si>
  <si>
    <t>http://sentrumbookstore.com/upload/iblock/277/zguctq5aubs1p06nqwapmq33ab1lo461/9785171460778.jpg</t>
  </si>
  <si>
    <t>Ĭerve iz Assedo</t>
  </si>
  <si>
    <t>Roĭtman, Viktoriia</t>
  </si>
  <si>
    <t>Odessa, 1990-e. Zoia Prokofʹeva — fantazerka, liubitelʹnitsa poobshchatʹsia s pamiatnikami i spriatatʹsia v chulane ot problem. Odnazhdy ona uznaet, chto Sovetskogo Soiuza bolʹshe net, a ona sama, 14-letniaia Zoia po klichke Komilʹfo — evreĭka. Ėta novostʹ navsegda izmenit ee zhiznʹ: ona postupit v izrailʹskuiu shkolu-internat i uedet nemedlenno, nichego ne planiruia napered, ne uspev ni podumatʹ, ni ispugatʹsia svoeĭ reshimosti.“Ĭerve iz Assedo” — roman o stanovlenii, o poiske korneĭ, o bolʹshoĭ liubvi. Postepenno otkryvaiasʹ liudiam i uznavaia samu sebia, Zoia pishet knigu, v kotoroĭ, kak v volshebnom zerkale, otrazhaetsia ee zhiznʹ. Ĭerve iz volshebnoĭ strany Assedo ubegaet ot priemnoĭ semʹi, chtoby razyskatʹ ottsa. No sama Zoia pokidaet svoĭ rodnoĭ dom i semʹiu, chtoby naĭti chto-to drugoe.Zoe predstoit nauchitʹsia ponimatʹ i liubitʹ liudeĭ, razlichatʹ lozhʹ, prinimatʹ samostoiatelʹnye resheniia i otvechatʹ za nikh. Nakonets, eĭ pridëtsia poniatʹ, chto vzroslye liudi ne vsesilʹny.</t>
  </si>
  <si>
    <t>978-5-17-146077-8</t>
  </si>
  <si>
    <t>Рубальская, Лариса</t>
  </si>
  <si>
    <t>Ах, мадам! Вам идёт быть счастливой</t>
  </si>
  <si>
    <t>Написав на данный момент более 600 стихотворений, Лариса Рубальская активно продолжает дарить миру новые произведения о любви: любви романтической и драматичной, счастливой и подернутой ноткой грусти, по-прежнему звучат на эстраде ее лучшие песни — «Воспоминание», «Странная женщина», «Напрасные слова», «Там, где рождается свет» и многие другие.В сборник отобраны признанные стихотворения Ларисы Алексеевны о любви и дружбе, памяти и воспоминаниях.</t>
  </si>
  <si>
    <t>Rubalskaya, Larisa</t>
  </si>
  <si>
    <t>Ah, madame! It suits you to be happy</t>
  </si>
  <si>
    <t>Having written more than 600 poems at the moment, Larisa Rubalskaya actively continues to give the world new works about love: romantic and dramatic love, happy and tinged with a note of sadness, her best songs still sound on the stage - "Memory", "Strange Woman", "Vain words", "Where the light is born" and many others.The collection includes recognized poems by Larisa Alekseevna about love and friendship, memory and memories.</t>
  </si>
  <si>
    <t>http://sentrumbookstore.com/upload/iblock/218/aqat12f0w5wyyv1dgblipall9ms5lb0b/9785171545239.jpg</t>
  </si>
  <si>
    <t>Akh, madam! Vam idët bytʹ schastlivoĭ</t>
  </si>
  <si>
    <t>Rubalʹskaia, Larisa</t>
  </si>
  <si>
    <t>Napisav na dannyĭ moment bolee 600 stikhotvoreniĭ, Larisa Rubalʹskaia aktivno prodolzhaet daritʹ miru novye proizvedeniia o liubvi: liubvi romanticheskoĭ i dramatichnoĭ, schastlivoĭ i podernutoĭ notkoĭ grusti, po-prezhnemu zvuchat na ėstrade ee luchshie pesni — «Vospominanie», «Strannaia zhenshchina», «Naprasnye slova», «Tam, gde rozhdaetsia svet» i mnogie drugie.V sbornik otobrany priznannye stikhotvoreniia Larisy Alekseevny o liubvi i druzhbe, pamiati i vospominaniiakh.</t>
  </si>
  <si>
    <t>978-5-17-154523-9</t>
  </si>
  <si>
    <t>Саган, Ф.</t>
  </si>
  <si>
    <t>Сигнал капитуляции. Ангел-хранитель. Романы</t>
  </si>
  <si>
    <t>Мадемуазель Шанель от литературы, французский Сэлинджер и Фицджеральд, скандальная звезда, азартный игрок, прожигательница жизни и тонкий психолог_ Франсуаза Саган, прогремевшая с первым же своим романом 'Здравствуй, грусть!' (1954), - неизменно свежий голос, кристально честно говорящий о том, что думают и чувствуют живые люди. Книги Саган переводились на десятки языков, их читают и перечитывают миллионы людей по всему миру и увлеченно экранизируют кинематографисты. Женщина меняет любовь на комфорт в 'Сигнале капитуляции'. Явившийся из ниоткуда юноша со своеобразными понятиями о морали берется защищать голливудскую сценаристку от жестокостей этого мира в 'Ангеле-хранителе'. Композитор на содержании у богатой жены неожиданно создает нечто популярное и впервые за многие годы задается вопросом о свободе в 'Поводке'. Наконец, автор проницательно рассуждает о теледебатах, лошадях, смехе, Катрин Денёв, Жорж Санд и Горбачеве в своих воспоминаниях 'От всей души'. Персонажи каждой книги Франсуазы Саган - просто люди, уязвимые и несовершенные, и поэтому картины, являющиеся нам, не всегда лестны, однако глубоки, точны и нежны.</t>
  </si>
  <si>
    <t>Sagan, F.</t>
  </si>
  <si>
    <t>The signal of surrender. Guardian angel. Novels</t>
  </si>
  <si>
    <t>Mademoiselle Chanel from literature, French Salinger and Fitzgerald, a scandalous star, a gambler, a gambler of life and a subtle psychologist_ Francoise Sagan, who thundered with her first novel 'Hello, sadness!' (1954), - an invariably fresh voice, speaking crystal honestly about what living people think and feel. Sagan's books have been translated into dozens of languages, they are read and re-read by millions of people around the world and are enthusiastically filmed by cinematographers. A woman changes love for comfort in a 'Surrender Signal'. A young man who appeared out of nowhere with peculiar notions of morality undertakes to protect a Hollywood screenwriter from the cruelties of this world in The Guardian Angel. The composer, supported by a rich wife, unexpectedly creates something popular and for the first time in many years wonders about freedom in a 'Leash'. Finally, the author shrewdly discusses TV debates, horses, laughter, Catherine Deneuve, George Sand and Gorbachev in his memoirs 'From the bottom of his heart'. The characters of each book by Francoise Sagan are just people, vulnerable and imperfect, and therefore the pictures that appear to us are not always flattering, but deep, accurate and tender.</t>
  </si>
  <si>
    <t>http://sentrumbookstore.com/upload/iblock/bf2/78gwjzmppopm4azjaysgzjdarde4a52w/9785389225602.jpg</t>
  </si>
  <si>
    <t>Signal kapituliatsii. Angel-khranitelʹ. Romany</t>
  </si>
  <si>
    <t>Mademuazelʹ Shanelʹ ot literatury, frantsuzskiĭ Sėlindzher i Fitsdzheralʹd, skandalʹnaia zvezda, azartnyĭ igrok, prozhigatelʹnitsa zhizni i tonkiĭ psikholog_ Fransuaza Sagan, progremevshaia s pervym zhe svoim romanom 'Zdravstvuĭ, grustʹ!' (1954), - neizmenno svezhiĭ golos, kristalʹno chestno govoriashchiĭ o tom, chto dumaiut i chuvstvuiut zhivye liudi. Knigi Sagan perevodilisʹ na desiatki iazykov, ikh chitaiut i perechityvaiut milliony liudeĭ po vsemu miru i uvlechenno ėkraniziruiut kinematografisty. Zhenshchina meniaet liubovʹ na komfort v 'Signale kapituliatsii'. IAvivshiĭsia iz niotkuda iunosha so svoeobraznymi poniatiiami o morali beretsia zashchishchatʹ gollivudskuiu stsenaristku ot zhestokosteĭ ėtogo mira v 'Angele-khranitele'. Kompozitor na soderzhanii u bogatoĭ zheny neozhidanno sozdaet nechto populiarnoe i vpervye za mnogie gody zadaetsia voprosom o svobode v 'Povodke'. Nakonets, avtor pronitsatelʹno rassuzhdaet o teledebatakh, loshadiakh, smekhe, Katrin Denëv, Zhorzh Sand i Gorbacheve v svoikh vospominaniiakh 'Ot vseĭ dushi'. Personazhi kazhdoĭ knigi Fransuazy Sagan - prosto liudi, uiazvimye i nesovershennye, i poėtomu kartiny, iavliaiushchiesia nam, ne vsegda lestny, odnako gluboki, tochny i nezhny.</t>
  </si>
  <si>
    <t>978-5-389-22560-2</t>
  </si>
  <si>
    <t>Севела, Эфраим</t>
  </si>
  <si>
    <t>Легенды Инвалидной улицы</t>
  </si>
  <si>
    <t>Эфраим Севела (1928-2010) - всемирно известный писатель, кинорежиссер и сценарист - написал свою первую книгу уже в эмиграции (сборник рассказов 'Легенды Инвалидной улицы', получивший широкое признание). Сегодня его имя можно поставить в один ряд с такими авторами сатирической и трагикомической прозы, как Ярослав Гашек, Шолом-Алейхем, Михаил Зощенко. Истории Эфраима Севелы об эмигрантах и попугаях 'с мировой скорбью в круглых глазах', о мировых катаклизмах и скромных заботах маленьких людей, мечтающих о счастье, о грешных праведниках и праведных грешниках написаны с удивительным юмором и мастерством. В настоящее издание вошли самые известные повести и рассказы Эфраима Севелы.</t>
  </si>
  <si>
    <t>Sevela, Ephraim</t>
  </si>
  <si>
    <t>Legends of Invalid Street</t>
  </si>
  <si>
    <t>Efraim Sevela (1928-2010) - a world-famous writer, film director and screenwriter - wrote his first book already in exile (a collection of short stories 'Legends of Invalid Street', which received wide recognition). Today his name can be put on a par with such authors of satirical and tragicomic prose as Yaroslav Hasek, Sholom Aleichem, Mikhail Zoshchenko. The stories of Efraim Sevela about emigrants and parrots 'with world sorrow in round eyes', about world cataclysms and modest concerns of little people dreaming of happiness, about sinful righteous and righteous sinners are written with amazing humor and skill. This edition includes the most famous novels and short stories by Efraim Sevela.</t>
  </si>
  <si>
    <t>http://sentrumbookstore.com/upload/iblock/8c9/f2gq1292dgdjr7cu8nb1ahj2v5g4a64c/9785389223332.jpg</t>
  </si>
  <si>
    <t>Legendy Invalidnoĭ ulitsy</t>
  </si>
  <si>
    <t>Sevela, Ėfraim</t>
  </si>
  <si>
    <t>Ėfraim Sevela (1928-2010) - vsemirno izvestnyĭ pisatelʹ, kinorezhisser i stsenarist - napisal svoiu pervuiu knigu uzhe v ėmigratsii (sbornik rasskazov 'Legendy Invalidnoĭ ulitsy', poluchivshiĭ shirokoe priznanie). Segodnia ego imia mozhno postavitʹ v odin riad s takimi avtorami satiricheskoĭ i tragikomicheskoĭ prozy, kak IAroslav Gashek, Sholom-Aleĭkhem, Mikhail Zoshchenko. Istorii Ėfraima Sevely ob ėmigrantakh i popugaiakh 's mirovoĭ skorbʹiu v kruglykh glazakh', o mirovykh kataklizmakh i skromnykh zabotakh malenʹkikh liudeĭ, mechtaiushchikh o schastʹe, o greshnykh pravednikakh i pravednykh greshnikakh napisany s udivitelʹnym iumorom i masterstvom. V nastoiashchee izdanie voshli samye izvestnye povesti i rasskazy Ėfraima Sevely.</t>
  </si>
  <si>
    <t>978-5-389-22333-2</t>
  </si>
  <si>
    <t>Стаут, Рекс</t>
  </si>
  <si>
    <t>Пожалуйста, избавьте от греха</t>
  </si>
  <si>
    <t>Ниро Вулф, страстный коллекционер орхидей, большой гурман, любитель пива и великий сыщик, практически никогда не выходит из дому. Все преступления он распутывает на основе тех фактов, которые собирает Арчи Гудвин, его обаятельный, ироничный помощник с отличной памятью. Эми Деново просит Вулфа найти ее отца, которого она никогда не знала и от которого после смерти матери получила в наследство четверть миллиона долларов наличными. Вулф берется за дело, а заодно находит и убийцу матери… Арчи Гудвин проводит отпуск на ранчо своей подруги Лили Роуэн. Управляющего ранчо Лили арестовывают по подозрению в убийстве человека, который обесчестил его дочь. Гудвин пишет письмо Вулфу с просьбой об отпуске за свой счет, чтобы доказать невиновность управляющего. Однако знаменитый сыщик неожиданно появляется на ранчо и предлагает свою помощь… Вулф сидит без работы, а деньги на его счету таят. Обеспокоенный этой проблемой, Арчи Гудвин сначала уговаривает вдову погибшего от взрыва бомбы, подложенной в ящик письменного стола, обратиться к Ниро Вулфу, а потом убеждает Вулфа взяться за расследование…</t>
  </si>
  <si>
    <t>Иностранная литература. Классика детектива</t>
  </si>
  <si>
    <t>Stout, Rex</t>
  </si>
  <si>
    <t>Please get rid of sin</t>
  </si>
  <si>
    <t>Nero Wolfe, a passionate collector of orchids, a great gourmet, a beer lover and a great detective, almost never leaves home. He unravels all crimes based on the facts that Archie Goodwin, his charming, ironic assistant with an excellent memory, collects. Amy Denovo asks Wolfe to find her father, whom she never knew and from whom she inherited a quarter of a million dollars in cash after her mother's death. Wolfe gets down to business, and at the same time finds the killer of his mother... Archie Goodwin is on vacation at the ranch of his girlfriend Lily Rowan. The manager of Lily's ranch is arrested on suspicion of murdering a man who dishonored his daughter. Goodwin writes a letter to Wolfe asking for a vacation at his own expense to prove the manager's innocence. However, the famous detective suddenly appears at the ranch and offers his help ... Wolfe is out of work, and the money in his account is melting. Concerned about this problem, Archie Goodwin first persuades the widow of the deceased from the explosion of a bomb planted in a desk drawer to contact Nero Wolfe, and then convinces Wolfe to take up the investigation…</t>
  </si>
  <si>
    <t>http://sentrumbookstore.com/upload/iblock/500/hvtuy4qnxvinwo3bfuw03qmb6qcq7q52/9785389222021.jpg</t>
  </si>
  <si>
    <t>Pozhaluĭsta, izbavʹte ot grekha</t>
  </si>
  <si>
    <t>Staut, Reks</t>
  </si>
  <si>
    <t>Niro Vulf, strastnyĭ kollektsioner orkhideĭ, bolʹshoĭ gurman, liubitelʹ piva i velikiĭ syshchik, prakticheski nikogda ne vykhodit iz domu. Vse prestupleniia on rasputyvaet na osnove tekh faktov, kotorye sobiraet Archi Gudvin, ego obaiatelʹnyĭ, ironichnyĭ pomoshchnik s otlichnoĭ pamiatʹiu. Ėmi Denovo prosit Vulfa naĭti ee ottsa, kotorogo ona nikogda ne znala i ot kotorogo posle smerti materi poluchila v nasledstvo chetvertʹ milliona dollarov nalichnymi. Vulf beretsia za delo, a zaodno nakhodit i ubiĭtsu materi… Archi Gudvin provodit otpusk na rancho svoeĭ podrugi Lili Rouėn. Upravliaiushchego rancho Lili arestovyvaiut po podozreniiu v ubiĭstve cheloveka, kotoryĭ obeschestil ego dochʹ. Gudvin pishet pisʹmo Vulfu s prosʹboĭ ob otpuske za svoĭ schet, chtoby dokazatʹ nevinovnostʹ upravliaiushchego. Odnako znamenityĭ syshchik neozhidanno poiavliaetsia na rancho i predlagaet svoiu pomoshchʹ… Vulf sidit bez raboty, a denʹgi na ego schetu taiat. Obespokoennyĭ ėtoĭ problemoĭ, Archi Gudvin snachala ugovarivaet vdovu pogibshego ot vzryva bomby, podlozhennoĭ v iashchik pisʹmennogo stola, obratitʹsia k Niro Vulfu, a potom ubezhdaet Vulfa vziatʹsia za rassledovanie…</t>
  </si>
  <si>
    <t>978-5-389-22202-1</t>
  </si>
  <si>
    <t>Сэнсом, К.</t>
  </si>
  <si>
    <t>Зима в Мадриде</t>
  </si>
  <si>
    <t>Испания. 1940 год. В качестве переводчика британского посольства Гарри Бретт по заданию британской секретной службы приезжает в разрушенный Гражданской войной Мадрид. Гарри должен установить контакт с Сэнди Форсайтом, старым школьным другом, который, по данным британской разведки, занимается сомнительным бизнесом. А в это время подруга Сэнди, Барбара Клэр, выполняет собственную секретную миссию - пытается найти своего бывшего любовника Берни Пайпера, воевавшего на стороне интернациональных бригад и пропавшего без вести в одном из сражений. Гарри, Сэнди и Барбара оказываются вовлеченными в опасную игру, их судьбы переплетаются и неумолимо ведут к драматической и захватывающей дух кульминации романа… Впервые на русском языке!</t>
  </si>
  <si>
    <t>The Big Book (тв/обл.)</t>
  </si>
  <si>
    <t>Sansom, K.</t>
  </si>
  <si>
    <t>Winter in Madrid</t>
  </si>
  <si>
    <t>Spain. 1940. As an interpreter at the British Embassy, Harry Brett arrives in Madrid, destroyed by the Civil War, on the instructions of the British secret Service. Harry must establish contact with Sandy Forsyth, an old school friend who, according to British intelligence, is engaged in questionable business. Meanwhile, Sandy's friend, Barbara Claire, is carrying out her own secret mission - trying to find her former lover Bernie Piper, who fought on the side of the international brigades and went missing in one of the battles. Harry, Sandy and Barbara find themselves involved in a dangerous game, their fates are intertwined and inexorably lead to a dramatic and breathtaking climax of the novel… For the first time in Russian!</t>
  </si>
  <si>
    <t>http://sentrumbookstore.com/upload/iblock/a96/uhrrvv39832ly29za0srli7s0uuauk8k/9785389215641.jpg</t>
  </si>
  <si>
    <t>Zima v Madride</t>
  </si>
  <si>
    <t>Sėnsom, K.</t>
  </si>
  <si>
    <t>Ispaniia. 1940 god. V kachestve perevodchika britanskogo posolʹstva Garri Brett po zadaniiu britanskoĭ sekretnoĭ sluzhby priezzhaet v razrushennyĭ Grazhdanskoĭ voĭnoĭ Madrid. Garri dolzhen ustanovitʹ kontakt s Sėndi Forsaĭtom, starym shkolʹnym drugom, kotoryĭ, po dannym britanskoĭ razvedki, zanimaetsia somnitelʹnym biznesom. A v ėto vremia podruga Sėndi, Barbara Klėr, vypolniaet sobstvennuiu sekretnuiu missiiu - pytaetsia naĭti svoego byvshego liubovnika Berni Paĭpera, voevavshego na storone internatsionalʹnykh brigad i propavshego bez vesti v odnom iz srazheniĭ. Garri, Sėndi i Barbara okazyvaiutsia vovlechennymi v opasnuiu igru, ikh sudʹby perepletaiutsia i neumolimo vedut k dramaticheskoĭ i zakhvatyvaiushcheĭ dukh kulʹminatsii romana… Vpervye na russkom iazyke!</t>
  </si>
  <si>
    <t>978-5-389-21564-1</t>
  </si>
  <si>
    <t>Твен, Марк</t>
  </si>
  <si>
    <t>Янки из Коннектикута при дворе короля Артура. Принц и нищий</t>
  </si>
  <si>
    <t>В этот сборник вошли самый озорной из сатирических романов Марка Твена 'Янки из Коннектикута при дворе короля Артура' и увлекательный исторический роман 'Принц и нищий'.Деловитый и беззастенчиво напористый американец конца XIX века из штата Коннектикут случайным и волшебным образом попадает в эпоху британского короля Артура, в 528 год, где решает осчастливить 'отсталое Средневековье' научно-техническим прогрессом.Полный захватывающих приключений рассказ о двух похожих друг на друга как две капли воды мальчишках XVI века — нищем Томе Кенти из беднейшего района Лондона и будущем юном английском короле Эдуарде VI, в результате наивной шалости поменявшихся местами и понятия не имеющих, как вернуть все обратно…</t>
  </si>
  <si>
    <t>Twain, Mark</t>
  </si>
  <si>
    <t>A Connecticut Yankee at King Arthur's court. The Prince and the Beggar</t>
  </si>
  <si>
    <t>This collection includes the most mischievous of Mark Twain 's satirical novels 'A Connecticut Yankee at the court of King Arthur' and a fascinating historical novel 'The Prince and the Beggar'.A businesslike and unabashedly assertive American of the late XIX century from Connecticut accidentally and magically finds himself in the era of the British King Arthur, in 528, where he decides to make the 'backward Middle Ages' happy with scientific and technological progress.A story full of exciting adventures about two boys of the XVI century who look like each other like two drops of water — a beggar Tom Canty from the poorest area of London and the future young English king Edward VI, who changed places as a result of a naive prank and have no idea how to get everything back…</t>
  </si>
  <si>
    <t>http://sentrumbookstore.com/upload/iblock/6c1/mkwq6x0o8bsaf0vcou7dddzen04puvfr/9785171536855.jpg</t>
  </si>
  <si>
    <t>IAnki iz Konnektikuta pri dvore korolia Artura. Prints i nishchiĭ</t>
  </si>
  <si>
    <t>Tven, Mark</t>
  </si>
  <si>
    <t>V ėtot sbornik voshli samyĭ ozornoĭ iz satiricheskikh romanov Marka Tvena 'IAnki iz Konnektikuta pri dvore korolia Artura' i uvlekatelʹnyĭ istoricheskiĭ roman 'Prints i nishchiĭ'.Delovityĭ i bezzastenchivo naporistyĭ amerikanets kontsa XIX veka iz shtata Konnektikut sluchaĭnym i volshebnym obrazom popadaet v ėpokhu britanskogo korolia Artura, v 528 god, gde reshaet oschastlivitʹ 'otstaloe Srednevekovʹe' nauchno-tekhnicheskim progressom.Polnyĭ zakhvatyvaiushchikh prikliucheniĭ rasskaz o dvukh pokhozhikh drug na druga kak dve kapli vody malʹchishkakh XVI veka — nishchem Tome Kenti iz bedneĭshego raĭona Londona i budushchem iunom angliĭskom korole Ėduarde VI, v rezulʹtate naivnoĭ shalosti pomeniavshikhsia mestami i poniatiia ne imeiushchikh, kak vernutʹ vse obratno…</t>
  </si>
  <si>
    <t>978-5-17-153685-5</t>
  </si>
  <si>
    <t>Толкин, Ройд</t>
  </si>
  <si>
    <t>Вдаль и вдаль ведут дороги. Путешествие двух братьев</t>
  </si>
  <si>
    <t>«Вдаль и вдаль ведут дороги» — первая книга Ройда Толкина, правнука знаменитого Джона Р.Р. Толкина. Книга посвящена его брату Майку, умершему от неизлечимой болезни. Но она она скорее о жажде жизни, преодолении себя, пресловутом выходе из зоны комфорта и безусловной любви двух братьев.«Вдаль и вдаль ведут дороги» выходит на русском языке впервые!</t>
  </si>
  <si>
    <t>Своя линия</t>
  </si>
  <si>
    <t>Tolkien, Royde</t>
  </si>
  <si>
    <t>Roads lead into the distance and into the distance. The Journey of two brothers</t>
  </si>
  <si>
    <t>"Roads Lead Far and Away" is the first book by Royd Tolkien, the great—grandson of the famous John R.R. Tolkien. The book is dedicated to his brother Mike, who died of an incurable disease. But it's more about the thirst for life, overcoming oneself, the notorious exit from the comfort zone and the unconditional love of two brothers."Roads Lead Far and away" is published in Russian for the first time!</t>
  </si>
  <si>
    <t>http://sentrumbookstore.com/upload/iblock/4ee/bmb5g7pnazk4u1shrdv3e0plmbmd2l51/9785171473860.jpg</t>
  </si>
  <si>
    <t>Vdalʹ i vdalʹ vedut dorogi. Puteshestvie dvukh bratʹev</t>
  </si>
  <si>
    <t>Tolkin, Roĭd</t>
  </si>
  <si>
    <t>«Vdalʹ i vdalʹ vedut dorogi» — pervaia kniga Roĭda Tolkina, pravnuka znamenitogo Dzhona R.R. Tolkina. Kniga posviashchena ego bratu Maĭku, umershemu ot neizlechimoĭ bolezni. No ona ona skoree o zhazhde zhizni, preodolenii sebia, preslovutom vykhode iz zony komforta i bezuslovnoĭ liubvi dvukh bratʹev.«Vdalʹ i vdalʹ vedut dorogi» vykhodit na russkom iazyke vpervye!</t>
  </si>
  <si>
    <t>978-5-17-147386-0</t>
  </si>
  <si>
    <t>Толстой, Алексей</t>
  </si>
  <si>
    <t>Петр Первый</t>
  </si>
  <si>
    <t>'Петр Первый' – эпохальный исторический роман, посвященный величайшему из российских монархов.Безукоризненно написанная, уникальная по стилю и масштабу событий эпопея, в которой буквально оживает один из самых ярких и сложных периодов истории нашей страны – время, когда 'Россия молодая мужала гением Петра' – императора, военачальника, строителя и флотоводца!</t>
  </si>
  <si>
    <t>Tolstoy, Alexey</t>
  </si>
  <si>
    <t>Peter the Great</t>
  </si>
  <si>
    <t>Peter the Great is an epochal historical novel dedicated to the greatest of the Russian monarchs.An epic, immaculately written, unique in style and scale of events, in which one of the brightest and most difficult periods in the history of our country literally comes to life – the time when 'Young Russia matured with the genius of Peter' – the emperor, military commander, builder and naval commander!</t>
  </si>
  <si>
    <t>http://sentrumbookstore.com/upload/iblock/9af/d0bgaaeprcl1cm262m0bixmx33uuek1k/9785171542795.jpg</t>
  </si>
  <si>
    <t>Petr Pervyĭ</t>
  </si>
  <si>
    <t>Tolstoĭ, Alekseĭ</t>
  </si>
  <si>
    <t>'Petr Pervyĭ' – ėpokhalʹnyĭ istoricheskiĭ roman, posviashchennyĭ velichaĭshemu iz rossiĭskikh monarkhov.Bezukoriznenno napisannaia, unikalʹnaia po stiliu i masshtabu sobytiĭ ėpopeia, v kotoroĭ bukvalʹno ozhivaet odin iz samykh iarkikh i slozhnykh periodov istorii nasheĭ strany – vremia, kogda 'Rossiia molodaia muzhala geniem Petra' – imperatora, voenachalʹnika, stroitelia i flotovodtsa!</t>
  </si>
  <si>
    <t>978-5-17-154279-5</t>
  </si>
  <si>
    <t>Уилсон, Митчелл</t>
  </si>
  <si>
    <t>Брат мой, враг мой</t>
  </si>
  <si>
    <t>Братья Дэви и Кен Мэллори — будущие изобретатели телевидения, страстно увлеченные своей работой. Им не раз предстоит натолкнуться на высокомерные отказы потенциальных спонсоров, алчность нечистых на руку дельцов, на человеческую глупость и подлость. Однако не 'огонь и вода' приведут талантливых молодых людей к жестокому внутреннему конфликту, а 'медные трубы', которыми станет для них брак обожаемой сестры Марго с богачом, готовым дать денег на их работу. Словно этого мало, Кен и Дэви любят одну и ту же женщину...Судьба изобретателя — тема, не новая для американской литературы. Однако мало кому удалось раскрыть психологию изобретательства так правдиво, глубоко и полно, как Митчеллу Уилсону в романе 'Брат мой, враг мой'.</t>
  </si>
  <si>
    <t>Wilson, Mitchell</t>
  </si>
  <si>
    <t>My brother, my enemy</t>
  </si>
  <si>
    <t>Brothers Davy and Ken Mallory are future inventors of television, passionately passionate about their work. They will often come across arrogant refusals of potential sponsors, the greed of unscrupulous businessmen, human stupidity and meanness. However, it is not 'fire and water' that will lead talented young people to a violent internal conflict, but 'copper pipes', which will be for them the marriage of their beloved sister Margot with a rich man who is ready to give money for their work. As if that wasn't enough, Ken and Davy love the same woman...The fate of the inventor is not a new topic for American literature. However, few people have managed to reveal the psychology of invention as truthfully, deeply and fully as Mitchell Wilson in the novel "My Brother, my Enemy".</t>
  </si>
  <si>
    <t>http://sentrumbookstore.com/upload/iblock/8cd/dxjvfryfcg1p5i3ygolzl7c6wwjisnsw/9785171494094.jpg</t>
  </si>
  <si>
    <t>Brat moĭ, vrag moĭ</t>
  </si>
  <si>
    <t>Uilson, Mitchell</t>
  </si>
  <si>
    <t>Bratʹia Dėvi i Ken Mėllori — budushchie izobretateli televideniia, strastno uvlechennye svoeĭ rabotoĭ. Im ne raz predstoit natolknutʹsia na vysokomernye otkazy potentsialʹnykh sponsorov, alchnostʹ nechistykh na ruku delʹtsov, na chelovecheskuiu glupostʹ i podlostʹ. Odnako ne 'ogonʹ i voda' privedut talantlivykh molodykh liudeĭ k zhestokomu vnutrennemu konfliktu, a 'mednye truby', kotorymi stanet dlia nikh brak obozhaemoĭ sestry Margo s bogachom, gotovym datʹ deneg na ikh rabotu. Slovno ėtogo malo, Ken i Dėvi liubiat odnu i tu zhe zhenshchinu...Sudʹba izobretatelia — tema, ne novaia dlia amerikanskoĭ literatury. Odnako malo komu udalosʹ raskrytʹ psikhologiiu izobretatelʹstva tak pravdivo, gluboko i polno, kak Mitchellu Uilsonu v romane 'Brat moĭ, vrag moĭ'.</t>
  </si>
  <si>
    <t>978-5-17-149409-4</t>
  </si>
  <si>
    <t>Уильямс, Т.</t>
  </si>
  <si>
    <t>Мечтая о Венеции</t>
  </si>
  <si>
    <t>Пенни Лейн мечтает о выставке своих картин в известной галерее и о Венеции. По ночам во сне она гуляет по улочкам этого прекрасного города и катается на гондоле, а днем возвращается к безрадостному существованию: работа в дешевом лондонском кафе и одиночество, ведь она недавно рассталась со своим парнем. Но жизнь Пенни круто меняется, когда она спасает младенца, чья коляска катится навстречу идущему поезду, и получает свои пятнадцать минут славы. К ней обращается дама с необычным предложением: заменить на мероприятиях и светских приемах ее босса Оливию, которая впала в депрессию после смерти отца. Оказывается, девушки похожи как две капли воды. Теперь Пенни может расплатиться с долгами за обучение, известная галерея заинтересовалась ее работами. И может быть, ей удастся исполнить свою мечту — побывать в Венеции — и найти там любовь... «Мечтая о Венеции» — это очаровательная история о современной Золушке, которая встречает своего принца! Впервые на русском языке!</t>
  </si>
  <si>
    <t>Мойес Джоджо</t>
  </si>
  <si>
    <t>Williams, T.</t>
  </si>
  <si>
    <t>Dreaming of Venice</t>
  </si>
  <si>
    <t>Penny Lane dreams of an exhibition of her paintings in a famous gallery and of Venice. At night, in a dream, she walks through the streets of this beautiful city and rides a gondola, and during the day she returns to a joyless existence: work in a cheap London cafe and loneliness, because she recently broke up with her boyfriend. But Penny's life changes abruptly when she rescues a baby whose stroller is rolling towards an oncoming train, and gets her fifteen minutes of fame. A lady comes to her with an unusual offer: to replace her boss Olivia, who fell into depression after her father's death, at events and social receptions. It turns out that the girls are like two drops of water. Now Penny can pay off her tuition debts, a well-known gallery has become interested in her works. And maybe she will be able to fulfill her dream — to visit Venice — and find love there... "Dreaming of Venice" is a charming story about a modern Cinderella who meets her prince! For the first time in Russian!</t>
  </si>
  <si>
    <t>http://sentrumbookstore.com/upload/iblock/a17/dhttppico98pwfamwpocv1fwnqbjcjx7/9785389222090.jpg</t>
  </si>
  <si>
    <t>Mechtaia o Venetsii</t>
  </si>
  <si>
    <t>Uilʹiams, T.</t>
  </si>
  <si>
    <t>Penni Leĭn mechtaet o vystavke svoikh kartin v izvestnoĭ galeree i o Venetsii. Po nocham vo sne ona guliaet po ulochkam ėtogo prekrasnogo goroda i kataetsia na gondole, a dnem vozvrashchaetsia k bezradostnomu sushchestvovaniiu: rabota v deshevom londonskom kafe i odinochestvo, vedʹ ona nedavno rasstalasʹ so svoim parnem. No zhiznʹ Penni kruto meniaetsia, kogda ona spasaet mladentsa, chʹia koliaska katitsia navstrechu idushchemu poezdu, i poluchaet svoi piatnadtsatʹ minut slavy. K neĭ obrashchaetsia dama s neobychnym predlozheniem: zamenitʹ na meropriiatiiakh i svetskikh priemakh ee bossa Oliviiu, kotoraia vpala v depressiiu posle smerti ottsa. Okazyvaetsia, devushki pokhozhi kak dve kapli vody. Teperʹ Penni mozhet rasplatitʹsia s dolgami za obuchenie, izvestnaia galereia zainteresovalasʹ ee rabotami. I mozhet bytʹ, eĭ udastsia ispolnitʹ svoiu mechtu — pobyvatʹ v Venetsii — i naĭti tam liubovʹ... «Mechtaia o Venetsii» — ėto ocharovatelʹnaia istoriia o sovremennoĭ Zolushke, kotoraia vstrechaet svoego printsa! Vpervye na russkom iazyke!</t>
  </si>
  <si>
    <t>978-5-389-22209-0</t>
  </si>
  <si>
    <t>Мечтая о Флоренции</t>
  </si>
  <si>
    <t>Возвращаясь с работы домой на велосипеде, Дебби случайно сбивает с ног прохожего. К счастью, обошлось без серьезных последствий, если не считать таковыми знакомство, подарок в виде нового велосипеда и приглашение на ужин. Дебби, скромная преподавательница английского языка в Кембридже, очарована красивым и обходительным итальянцем Пьерлуиджи и его рассказами о родной Флоренции - городе ее мечты. Что, если это знак судьбы и после долгого одиночества Дебби наконец встретила мужчину, о котором мечтала? Однако вскоре Пьерлуиджи вынужден уехать обратно на родину. Короткий роман завершен, но желание увидеть Флоренцию (и, может быть, своего возлюбленного) не покидает Дебби - и вот она на берегах Арно, под роскошным флорентийским небом, и будь что будет, ведь мечта уже наполовину сбылась...Впервые на русском!</t>
  </si>
  <si>
    <t>Джоджо Мойес</t>
  </si>
  <si>
    <t>Dreaming of Florence</t>
  </si>
  <si>
    <t>Returning home from work on a bicycle, Debbie accidentally knocks down a passerby. Fortunately, there were no serious consequences, except for acquaintance, a gift in the form of a new bicycle and an invitation to dinner. Debbie, a modest English teacher at Cambridge, is fascinated by the handsome and courteous Italian Pierluigi and his stories about her native Florence - the city of her dreams. What if this is a sign of fate and after a long loneliness Debbie finally met the man she dreamed of? However, soon Pierluigi is forced to go back to his homeland. The short novel is over, but the desire to see Florence (and maybe her lover) does not leave Debbie - and here she is on the banks of the Arno, under the magnificent Florentine sky, and come what may, because the dream has already half come true...For the first time in Russian!</t>
  </si>
  <si>
    <t>http://sentrumbookstore.com/upload/iblock/e62/bt1jr8pn8rvyq0amb9je40vwpg63oxsl/9785389222014.jpg</t>
  </si>
  <si>
    <t>Mechtaia o Florentsii</t>
  </si>
  <si>
    <t>Vozvrashchaiasʹ s raboty domoĭ na velosipede, Debbi sluchaĭno sbivaet s nog prokhozhego. K schastʹiu, oboshlosʹ bez serʹeznykh posledstviĭ, esli ne schitatʹ takovymi znakomstvo, podarok v vide novogo velosipeda i priglashenie na uzhin. Debbi, skromnaia prepodavatelʹnitsa angliĭskogo iazyka v Kembridzhe, ocharovana krasivym i obkhoditelʹnym italʹiantsem Pʹerluidzhi i ego rasskazami o rodnoĭ Florentsii - gorode ee mechty. Chto, esli ėto znak sudʹby i posle dolgogo odinochestva Debbi nakonets vstretila muzhchinu, o kotorom mechtala? Odnako vskore Pʹerluidzhi vynuzhden uekhatʹ obratno na rodinu. Korotkiĭ roman zavershen, no zhelanie uvidetʹ Florentsiiu (i, mozhet bytʹ, svoego vozliublennogo) ne pokidaet Debbi - i vot ona na beregakh Arno, pod roskoshnym florentiĭskim nebom, i budʹ chto budet, vedʹ mechta uzhe napolovinu sbylasʹ...Vpervye na russkom!</t>
  </si>
  <si>
    <t>978-5-389-22201-4</t>
  </si>
  <si>
    <t>Урушев, Д.А.</t>
  </si>
  <si>
    <t>За три моря : сказка о славном и могучем богатыре царевиче Иване и о прекрасной царевне Вере. -М. :Проспект, 2023.</t>
  </si>
  <si>
    <t>Имя московского писателя Дмитрия Урушева хорошо известно всем, кто интересуется историей старообрядчества. Однако он пишет не только исторические книги, но и волшебные повести, в которых, используя сатиру и юмор, образно высмеивает порок и восхваляет добродетель. О светлой вере в победу солнца над мраком и доброго человеческого сердца над злом рассказывает сказка «За три моря».В ткань повествования искусно вплетены любовь и приключения, чудеса и юмор. Так что каждый найдет в сказке что-то для себя, воспримет на свой лад. Это одна из тех книг, от которых невозможно оторваться, а переворачивая последнюю страницу, не хочется расставаться с удивительным волшебным миром, который подарило это произведение.</t>
  </si>
  <si>
    <t>Urushev, D.A.</t>
  </si>
  <si>
    <t xml:space="preserve">For three seas : a fairy tale about the glorious and mighty hero Tsarevich Ivan and about the beautiful princess Vera. -Moscow : Prospect, 2023. </t>
  </si>
  <si>
    <t>The name of the Moscow writer Dmitry Urushev is well known to everyone who is interested in the history of the Old Believers. However, he writes not only historical books, but also magical stories in which, using satire and humor, figuratively ridicules vice and praises virtue. The fairy tale "For Three Seas" tells about the bright faith in the victory of the sun over darkness and the good human heart over evil.Love and adventure, miracles and humor are artfully woven into the fabric of the narrative. So everyone will find something for themselves in the fairy tale, they will perceive it in their own way. This is one of those books from which it is impossible to tear yourself away, and turning the last page, you do not want to part with the amazing magical world that this work has presented.</t>
  </si>
  <si>
    <t>http://sentrumbookstore.com/upload/iblock/e34/84bil2xlex1452wde2xjr29ez3uhtaxc/9785392387700.jpg</t>
  </si>
  <si>
    <t xml:space="preserve">Za tri moria : skazka o slavnom i moguchem bogatyre tsareviche Ivane i o prekrasnoĭ tsarevne Vere. -M. :Prospekt, 2023. </t>
  </si>
  <si>
    <t>Imia moskovskogo pisatelia Dmitriia Urusheva khorosho izvestno vsem, kto interesuetsia istorieĭ staroobriadchestva. Odnako on pishet ne tolʹko istoricheskie knigi, no i volshebnye povesti, v kotorykh, ispolʹzuia satiru i iumor, obrazno vysmeivaet porok i voskhvaliaet dobrodetelʹ. O svetloĭ vere v pobedu solntsa nad mrakom i dobrogo chelovecheskogo serdtsa nad zlom rasskazyvaet skazka «Za tri moria».V tkanʹ povestvovaniia iskusno vpleteny liubovʹ i prikliucheniia, chudesa i iumor. Tak chto kazhdyĭ naĭdet v skazke chto-to dlia sebia, vosprimet na svoĭ lad. Ėto odna iz tekh knig, ot kotorykh nevozmozhno otorvatʹsia, a perevorachivaia posledniuiu stranitsu, ne khochetsia rasstavatʹsia s udivitelʹnym volshebnym mirom, kotoryĭ podarilo ėto proizvedenie.</t>
  </si>
  <si>
    <t>978-5-392-38770-0</t>
  </si>
  <si>
    <t>Филдинг, Генри</t>
  </si>
  <si>
    <t>100ВР История Тома Джонса, найденыша т. 1</t>
  </si>
  <si>
    <t>Роман-эпопея выдающегося английского писателя XVIII века Генри Филдинга (1707–1754) создан по классическому для того времени сюжету, призванному показать, что благородство рода – вовсе не гарантия душевного благородства, а низкое происхождение не значит, что человек способен лишь на низости.«История Тома Джонса» рассказывает о юноше-сироте, который воспитывается в семье аристократов и, несмотря на сомнительное происхождение, проявляет все качества истинного джентльмена: бескорыстие, честность и искренность. Как и положено в подобной истории, именно такие качества помогут главному герою обрести счастье, а все, кто стоял на пути, понесут справедливое наказание… Но не этот банальный сюжет сделал произведение Филдинга классикой английской литературы. «История Тома Джонса» – это реалистичная и местами забавная картина английского быта и нравов того времени.</t>
  </si>
  <si>
    <t>Fielding, Henry</t>
  </si>
  <si>
    <t>100VR The Story of Tom Jones, the Foundling vol. 1</t>
  </si>
  <si>
    <t>The epic novel by the outstanding English writer of the XVIII century Henry Fielding (1707-1754) was created according to a classic plot for that time, designed to show that the nobility of the family is not a guarantee of spiritual nobility, and low origin does not mean that a person is capable only of baseness."The Story of Tom Jones" tells about an orphan boy who is brought up in a family of aristocrats and, despite his dubious origin, shows all the qualities of a true gentleman: unselfishness, honesty and sincerity. As it should be in such a story, it is these qualities that will help the main character to find happiness, and everyone who stood in the way will be justly punished… But it was not this banal plot that made Fielding's work a classic of English literature. "The Story of Tom Jones" is a realistic and sometimes funny picture of English life and customs of that time.</t>
  </si>
  <si>
    <t>http://sentrumbookstore.com/upload/iblock/87d/c1azzizlc9yn23ms5361nv04bx8c9cni/9785448439209.jpg</t>
  </si>
  <si>
    <t>100VR Istoriia Toma Dzhonsa, naĭdenysha t. 1</t>
  </si>
  <si>
    <t>Filding, Genri</t>
  </si>
  <si>
    <t>Roman-ėpopeia vydaiushchegosia angliĭskogo pisatelia XVIII veka Genri Fildinga (1707–1754) sozdan po klassicheskomu dlia togo vremeni siuzhetu, prizvannomu pokazatʹ, chto blagorodstvo roda – vovse ne garantiia dushevnogo blagorodstva, a nizkoe proiskhozhdenie ne znachit, chto chelovek sposoben lishʹ na nizosti.«Istoriia Toma Dzhonsa» rasskazyvaet o iunoshe-sirote, kotoryĭ vospityvaetsia v semʹe aristokratov i, nesmotria na somnitelʹnoe proiskhozhdenie, proiavliaet vse kachestva istinnogo dzhentlʹmena: beskorystie, chestnostʹ i iskrennostʹ. Kak i polozheno v podobnoĭ istorii, imenno takie kachestva pomogut glavnomu geroiu obresti schastʹe, a vse, kto stoial na puti, ponesut spravedlivoe nakazanie… No ne ėtot banalʹnyĭ siuzhet sdelal proizvedenie Fildinga klassikoĭ angliĭskoĭ literatury. «Istoriia Toma Dzhonsa» – ėto realistichnaia i mestami zabavnaia kartina angliĭskogo byta i nravov togo vremeni.</t>
  </si>
  <si>
    <t>978-5-4484-3920-9</t>
  </si>
  <si>
    <t>100ВР История Тома Джонса, найденыша т. 2</t>
  </si>
  <si>
    <t>Роман-эпопея выдающегося английского писателя XVIII века Генри Филдинга (1707—1754) создан по классическому для того времени сюжету, призванному показать, что благородство рода — вовсе не гарантия душевного благородства, а низкое происхождение не значит, что человек способен лишь на низости.«История Тома Джонса» рассказывает о юноше-сироте, который воспитывается в семье аристократов и, несмотря на сомнительное происхождение, проявляет все качества истинного джентльмена: бескорыстие, честность и искренность. Как и положено в подобной истории, именно такие качества помогут главному герою обрести счастье, а все, кто стоял на пути, понесут справедливое наказание… Но не этот банальный сюжет сделал произведение Филдинга классикой английской литературы. «История Тома Джонса» — это реалистичная и местами забавная картина английского быта и нравов того времени.</t>
  </si>
  <si>
    <t>100VR The Story of Tom Jones, the Foundling vol. 2</t>
  </si>
  <si>
    <t>The epic novel by the outstanding English writer of the XVIII century Henry Fielding (1707-1754) was created according to a classic plot for that time, designed to show that the nobility of the family is not a guarantee of spiritual nobility, and low origin does not mean that a person is capable only of meanness."The Story of Tom Jones" tells about an orphan boy who is brought up in a family of aristocrats and, despite his dubious origin, shows all the qualities of a true gentleman: unselfishness, honesty and sincerity. As it should be in such a story, it is these qualities that will help the main character to find happiness, and everyone who stood in the way will be justly punished… But it was not this banal plot that made Fielding's work a classic of English literature. "The Story of Tom Jones" is a realistic and sometimes funny picture of English life and customs of that time.</t>
  </si>
  <si>
    <t>http://sentrumbookstore.com/upload/iblock/684/9fhge8vkbqes0tj62y24dyjb1vww99a0/9785448439216.jpg</t>
  </si>
  <si>
    <t>100VR Istoriia Toma Dzhonsa, naĭdenysha t. 2</t>
  </si>
  <si>
    <t>Roman-ėpopeia vydaiushchegosia angliĭskogo pisatelia XVIII veka Genri Fildinga (1707—1754) sozdan po klassicheskomu dlia togo vremeni siuzhetu, prizvannomu pokazatʹ, chto blagorodstvo roda — vovse ne garantiia dushevnogo blagorodstva, a nizkoe proiskhozhdenie ne znachit, chto chelovek sposoben lishʹ na nizosti.«Istoriia Toma Dzhonsa» rasskazyvaet o iunoshe-sirote, kotoryĭ vospityvaetsia v semʹe aristokratov i, nesmotria na somnitelʹnoe proiskhozhdenie, proiavliaet vse kachestva istinnogo dzhentlʹmena: beskorystie, chestnostʹ i iskrennostʹ. Kak i polozheno v podobnoĭ istorii, imenno takie kachestva pomogut glavnomu geroiu obresti schastʹe, a vse, kto stoial na puti, ponesut spravedlivoe nakazanie… No ne ėtot banalʹnyĭ siuzhet sdelal proizvedenie Fildinga klassikoĭ angliĭskoĭ literatury. «Istoriia Toma Dzhonsa» — ėto realistichnaia i mestami zabavnaia kartina angliĭskogo byta i nravov togo vremeni.</t>
  </si>
  <si>
    <t>978-5-4484-3921-6</t>
  </si>
  <si>
    <t>Фицджеральд, Фрэнсис</t>
  </si>
  <si>
    <t>Прекрасные и обреченные. По эту сторону рая</t>
  </si>
  <si>
    <t>'Прекрасные и обреченные' – роман о чете Энтони и Глории Пэтч, прожигающих жизнь в Нью-Йорке в ожидании громадного наследства. Обеды в дорогих ресторанах, бесконечные вечеринки с друзьями и роскошные приемы – казалось бы, о чем еще можно мечтать? Но когда шансы получить богатство становятся призрачными, блистательной паре приходится столкнуться с жестокой реальностью: за все надо платить – порой неподъемную цену…'По эту сторону рая' – манифест американской молодежи 'эпохи джаза'. Все молодые люди одинаковы. Они уверены, что их ждет блестящее будущее и весь мир принадлежит именно им. Так считал и амбициозный Эмори Блейн – пока не прошел суровую школу Первой мировой войны. Его история – судьба целого поколения, для которого 'все боги умерли, все войны отгремели, всякая вера подорвана'. Теперь, после множества потерь, вереницы неудач и горьких разочарований, он жадно хочет только одного – развлекаться и наслаждаться каждым моментом. Но какова истинная ценность жизни 'по эту сторону рая'?</t>
  </si>
  <si>
    <t>Fitzgerald, Francis</t>
  </si>
  <si>
    <t>Beautiful and doomed. This side of paradise</t>
  </si>
  <si>
    <t>'The Beautiful and the Doomed' is a novel about Anthony and Gloria Patch, who are living their lives in New York in anticipation of a huge inheritance. Dinners in expensive restaurants, endless parties with friends and luxurious receptions – it would seem, what else can you dream of? But when the chances of getting rich become illusory, a brilliant couple has to face a cruel reality: you have to pay for everything – sometimes an unaffordable price...'On this Side of Paradise' is a manifesto of the American youth of the 'jazz era'. All young people are the same. They are sure that a bright future awaits them and the whole world belongs to them. So did the ambitious Emory Blaine – until he passed the harsh school of the First World War. His story is the fate of an entire generation, for whom "all the gods have died, all wars have died out, all faith has been undermined." Now, after many losses, a string of failures and bitter disappointments, he greedily wants only one thing – to have fun and enjoy every moment. But what is the true value of living 'on this side of paradise'?</t>
  </si>
  <si>
    <t>http://sentrumbookstore.com/upload/iblock/6b6/arjglbgop0wttte9tcnefszdk207nzpr/9785171536923.jpg</t>
  </si>
  <si>
    <t>Prekrasnye i obrechennye. Po ėtu storonu raia</t>
  </si>
  <si>
    <t>Fitsdzheralʹd, Frėnsis</t>
  </si>
  <si>
    <t>'Prekrasnye i obrechennye' – roman o chete Ėntoni i Glorii Pėtch, prozhigaiushchikh zhiznʹ v Nʹiu-Ĭorke v ozhidanii gromadnogo nasledstva. Obedy v dorogikh restoranakh, beskonechnye vecherinki s druzʹiami i roskoshnye priemy – kazalosʹ by, o chem eshche mozhno mechtatʹ? No kogda shansy poluchitʹ bogatstvo stanoviatsia prizrachnymi, blistatelʹnoĭ pare prikhoditsia stolknutʹsia s zhestokoĭ realʹnostʹiu: za vse nado platitʹ – poroĭ nepodʺemnuiu tsenu…'Po ėtu storonu raia' – manifest amerikanskoĭ molodezhi 'ėpokhi dzhaza'. Vse molodye liudi odinakovy. Oni uvereny, chto ikh zhdet blestiashchee budushchee i vesʹ mir prinadlezhit imenno im. Tak schital i ambitsioznyĭ Ėmori Bleĭn – poka ne proshel surovuiu shkolu Pervoĭ mirovoĭ voĭny. Ego istoriia – sudʹba tselogo pokoleniia, dlia kotorogo 'vse bogi umerli, vse voĭny otgremeli, vsiakaia vera podorvana'. Teperʹ, posle mnozhestva poterʹ, verenitsy neudach i gorʹkikh razocharovaniĭ, on zhadno khochet tolʹko odnogo – razvlekatʹsia i naslazhdatʹsia kazhdym momentom. No kakova istinnaia tsennostʹ zhizni 'po ėtu storonu raia'?</t>
  </si>
  <si>
    <t>978-5-17-153692-3</t>
  </si>
  <si>
    <t>Прекрасные и проклятые. Истории века джаза</t>
  </si>
  <si>
    <t>Фрэнсис Скотт Фицджеральд, возвестивший миру о начале нового века — Века Джаза, стоит особняком в современной американской классике. Плоть от плоти той легендарной эпохи, он отразил ее ярче и беспристрастнее всех. Эрнест Хемингуэй писал о нем: «Его талант был таким естественным, как узор из пыльцы на крыльях бабочки». В предлагаемую вашему вниманию книгу включены роман «Прекрасные и проклятые» (своего рода испытательный полигон перед общепризнанным шедевром — «Великим Гэтсби») и три полных авторских сборника знаменитого мастера — «Фифы и философы», «Истории Века Джаза», «Все юноши печальные».</t>
  </si>
  <si>
    <t>Beautiful and cursed. Stories of the Jazz Age</t>
  </si>
  <si>
    <t>Francis Scott Fitzgerald, who announced to the world the beginning of a new century — the Century of Jazz, stands apart in modern American classics. Flesh of the flesh of that legendary era, he reflected it more vividly and dispassionately than anyone. Ernest Hemingway wrote about him: "His talent was as natural as the pattern of pollen on the wings of a butterfly." The book we offer to your attention includes the novel "The Beautiful and the Damned" (a kind of testing ground before the universally recognized masterpiece — "The Great Gatsby") and three complete author's collections of the famous master — "Fifi and Philosophers", "Stories of the Jazz Age", "All Young men are Sad".</t>
  </si>
  <si>
    <t>http://sentrumbookstore.com/upload/iblock/163/1cjk7l29szxusvvhlx4p1b9tze2rjbnk/9785389225749.jpg</t>
  </si>
  <si>
    <t>Prekrasnye i prokliatye. Istorii veka dzhaza</t>
  </si>
  <si>
    <t>Frėnsis Skott Fitsdzheralʹd, vozvestivshiĭ miru o nachale novogo veka — Veka Dzhaza, stoit osobniakom v sovremennoĭ amerikanskoĭ klassike. Plotʹ ot ploti toĭ legendarnoĭ ėpokhi, on otrazil ee iarche i bespristrastnee vsekh. Ėrnest Kheminguėĭ pisal o nem: «Ego talant byl takim estestvennym, kak uzor iz pylʹtsy na krylʹiakh babochki». V predlagaemuiu vashemu vnimaniiu knigu vkliucheny roman «Prekrasnye i prokliatye» (svoego roda ispytatelʹnyĭ poligon pered obshchepriznannym shedevrom — «Velikim Gėtsbi») i tri polnykh avtorskikh sbornika znamenitogo mastera — «Fify i filosofy», «Istorii Veka Dzhaza», «Vse iunoshi pechalʹnye».</t>
  </si>
  <si>
    <t>978-5-389-22574-9</t>
  </si>
  <si>
    <t>Фокин, Павел</t>
  </si>
  <si>
    <t>Александр Зиновьев. Прометей отвергнутый</t>
  </si>
  <si>
    <t>Его биография могла бы стать основой приключенческого сериала. Его преследовал НКВД, он воевал на фронте, за инакомыслие его выслали из страны, он получил мировое признание, он объездил весь свет. Простой крестьянский сын, родом из глухой деревни, он стал интеллектуальным лидером нескольких поколений отечественных и зарубежных философов. Его 'социологические романы' принесли ему славу 'первого писателя XXI века' задолго до начала нового столетия. Его боготворили и ниспровергали, называли гением и сумасшедшим, обожали и ненавидели, награждали и готовили покушения на него.Книга П. Фокина первая биография Александра Зиновьева (1922-2006), основанная на богатом документальном материале. Необычная по форме, она представляет собой попытку постичь 'феномен Зиновьева' - писателя, философа, логика, социолога, художника, поэта, религиозного мыслителя, общественного деятеля, педагога.</t>
  </si>
  <si>
    <t>Биографика: Классика</t>
  </si>
  <si>
    <t>Fokin, Pavel</t>
  </si>
  <si>
    <t>Alexander Zinoviev. Prometheus rejected</t>
  </si>
  <si>
    <t>His biography could become the basis of an adventure series. He was persecuted by the NKVD, he fought at the front, he was expelled from the country for dissent, he received worldwide recognition, he traveled all over the world. A simple peasant son, originally from a remote village, he became the intellectual leader of several generations of domestic and foreign philosophers. His "sociological novels" brought him fame as the "first writer of the XXI century" long before the beginning of the new century. He was idolized and overthrown, called a genius and a madman, adored and hated, rewarded and prepared attempts on his life.The book by P. Fokin is the first biography of Alexander Zinoviev (1922-2006), based on a rich documentary material. Unusual in form, it is an attempt to comprehend the "phenomenon of Zinoviev" - a writer, philosopher, logician, sociologist, artist, poet, religious thinker, public figure, teacher.</t>
  </si>
  <si>
    <t>http://sentrumbookstore.com/upload/iblock/fa1/5zgwenf1l1humk54ntfy0pn6l3vjq9lf/9785235050365.jpg</t>
  </si>
  <si>
    <t>Aleksandr Zinovʹev. Prometeĭ otvergnutyĭ</t>
  </si>
  <si>
    <t>Ego biografiia mogla by statʹ osnovoĭ prikliuchencheskogo seriala. Ego presledoval NKVD, on voeval na fronte, za inakomyslie ego vyslali iz strany, on poluchil mirovoe priznanie, on obʺezdil vesʹ svet. Prostoĭ krestʹianskiĭ syn, rodom iz glukhoĭ derevni, on stal intellektualʹnym liderom neskolʹkikh pokoleniĭ otechestvennykh i zarubezhnykh filosofov. Ego 'sotsiologicheskie romany' prinesli emu slavu 'pervogo pisatelia XXI veka' zadolgo do nachala novogo stoletiia. Ego bogotvorili i nisprovergali, nazyvali geniem i sumasshedshim, obozhali i nenavideli, nagrazhdali i gotovili pokusheniia na nego.Kniga P. Fokina pervaia biografiia Aleksandra Zinovʹeva (1922-2006), osnovannaia na bogatom dokumentalʹnom materiale. Neobychnaia po forme, ona predstavliaet soboĭ popytku postichʹ 'fenomen Zinovʹeva' - pisatelia, filosofa, logika, sotsiologa, khudozhnika, poėta, religioznogo myslitelia, obshchestvennogo deiatelia, pedagoga.</t>
  </si>
  <si>
    <t>978-5-235-05036-5</t>
  </si>
  <si>
    <t>Хантер, Стивен</t>
  </si>
  <si>
    <t>Сезон охоты на людей</t>
  </si>
  <si>
    <t>Трагедия разыгралась в последние дни Вьетнамской войны. Донни Фенн, морпех армии США, гибнет от пули снайпера, а его напарник, Боб Свэггер, получает тяжелое ранение. Прошли годы, Боб женится на Джулии, вдове погибшего друга, они воспитывают дочь Никки, живут на ранчо в горах Айдахо, в глухой провинции. Самая большая мечта Свэггера — избавиться от мучительного наследия, забыть о прошлом и тихо жить вместе с семьей, — похоже, сбывается. Но в один ничем не примечательный день Боб вместе с женой и дочерью выезжают на лошадях из ранчо. А на скале над горным перевалом на расстоянии в тысячу ярдов от них зоркий хладнокровный стрелок, один из лучших снайперов в мире, смотрит через телескопический прицел на три приближающиеся фигурки. Из горького, почти забытого прошлого возвратился смертельный враг Свэггера, не добивший его когда-то...</t>
  </si>
  <si>
    <t>Hunter, Stephen</t>
  </si>
  <si>
    <t>Hunting season for people</t>
  </si>
  <si>
    <t>The tragedy played out in the last days of the Vietnam War. Donnie Fenn, a US Army Marine, is killed by a sniper bullet, and his partner, Bob Swagger, is seriously wounded. Years have passed, Bob marries Julia, the widow of a deceased friend, they raise their daughter Nikki, live on a ranch in the mountains of Idaho, in a remote province. Swagger's biggest dream — to get rid of the painful legacy, forget about the past and live quietly with his family — seems to be coming true. But one unremarkable day, Bob, along with his wife and daughter, ride horses out of the ranch. And on a rock above a mountain pass a thousand yards away, a sharp-eyed, cold-blooded shooter, one of the best snipers in the world, looks through a telescopic sight at three approaching figures. From the bitter, almost forgotten past, Swagger's mortal enemy has returned, who did not finish him off once...</t>
  </si>
  <si>
    <t>http://sentrumbookstore.com/upload/iblock/4cc/68lk23z3tb12ngc527iphm0dpisrhbhh/9785389223431.jpg</t>
  </si>
  <si>
    <t>Sezon okhoty na liudeĭ</t>
  </si>
  <si>
    <t>Khanter, Stiven</t>
  </si>
  <si>
    <t>Tragediia razygralasʹ v poslednie dni Vʹetnamskoĭ voĭny. Donni Fenn, morpekh armii SShA, gibnet ot puli snaĭpera, a ego naparnik, Bob Svėgger, poluchaet tiazheloe ranenie. Proshli gody, Bob zhenitsia na Dzhulii, vdove pogibshego druga, oni vospityvaiut dochʹ Nikki, zhivut na rancho v gorakh Aĭdakho, v glukhoĭ provintsii. Samaia bolʹshaia mechta Svėggera — izbavitʹsia ot muchitelʹnogo naslediia, zabytʹ o proshlom i tikho zhitʹ vmeste s semʹeĭ, — pokhozhe, sbyvaetsia. No v odin nichem ne primechatelʹnyĭ denʹ Bob vmeste s zhenoĭ i docherʹiu vyezzhaiut na loshadiakh iz rancho. A na skale nad gornym perevalom na rasstoianii v tysiachu iardov ot nikh zorkiĭ khladnokrovnyĭ strelok, odin iz luchshikh snaĭperov v mire, smotrit cherez teleskopicheskiĭ pritsel na tri priblizhaiushchiesia figurki. Iz gorʹkogo, pochti zabytogo proshlogo vozvratilsia smertelʹnyĭ vrag Svėggera, ne dobivshiĭ ego kogda-to...</t>
  </si>
  <si>
    <t>978-5-389-22343-1</t>
  </si>
  <si>
    <t>Чудаков, Александр</t>
  </si>
  <si>
    <t>Ложится мгла на старые ступени</t>
  </si>
  <si>
    <t>Роман «Ложится мгла на старые ступени», признанный лучшим произведением 2000-х годов (премия «Русский Букер десятилетия», 2011), основан на семейной истории автора. Александр Павлович Чудаков, один из крупнейших русских филологов XX века, вырос в интеллигентной семье, волей судьбы заброшенной на край света — в Щучинск, город ссыльных на границе России и Казахстана. В суровые послевоенные годы, в условиях постоянной угрозы новых репрессий и отсутствия самого необходимого семья главного героя сумела не только выжить: подобно новым Робинзонам, эти люди восстанавливают потерянную цивилизацию. Несмотря ни на что, они сумели не озлобиться и сохранить верность своим истокам.</t>
  </si>
  <si>
    <t>Chudakov, Alexander</t>
  </si>
  <si>
    <t>The mist falls on the old steps</t>
  </si>
  <si>
    <t>The novel "The Mist Falls on the old steps", recognized as the best work of the 2000s (the Russian Booker of the Decade Award, 2011), is based on the author's family history. Alexander Pavlovich Chudakov, one of the greatest Russian philologists of the XX century, grew up in an intelligent family, abandoned by fate to the end of the world — in Shchuchinsk, a city of exiles on the border of Russia and Kazakhstan. In the harsh post-war years, in the face of the constant threat of new repressions and the lack of the most necessary, the main character's family managed not only to survive: like the new Robinsons, these people are restoring a lost civilization. Despite everything, they managed not to get angry and remain faithful to their origins.</t>
  </si>
  <si>
    <t>http://sentrumbookstore.com/upload/iblock/2e8/1sbbud4t4jyivqr562183gf5r3qwmwtw/9785389220195.jpg</t>
  </si>
  <si>
    <t>Lozhitsia mgla na starye stupeni</t>
  </si>
  <si>
    <t>Chudakov, Aleksandr</t>
  </si>
  <si>
    <t>Roman «Lozhitsia mgla na starye stupeni», priznannyĭ luchshim proizvedeniem 2000-kh godov (premiia «Russkiĭ Buker desiatiletiia», 2011), osnovan na semeĭnoĭ istorii avtora. Aleksandr Pavlovich Chudakov, odin iz krupneĭshikh russkikh filologov XX veka, vyros v intelligentnoĭ semʹe, voleĭ sudʹby zabroshennoĭ na kraĭ sveta — v Shchuchinsk, gorod ssylʹnykh na granitse Rossii i Kazakhstana. V surovye poslevoennye gody, v usloviiakh postoiannoĭ ugrozy novykh repressiĭ i otsutstviia samogo neobkhodimogo semʹia glavnogo geroia sumela ne tolʹko vyzhitʹ: podobno novym Robinzonam, ėti liudi vosstanavlivaiut poteriannuiu tsivilizatsiiu. Nesmotria ni na chto, oni sumeli ne ozlobitʹsia i sokhranitʹ vernostʹ svoim istokam.</t>
  </si>
  <si>
    <t>978-5-389-22019-5</t>
  </si>
  <si>
    <t>Шлинк, Бернхард</t>
  </si>
  <si>
    <t>Внучка</t>
  </si>
  <si>
    <t>Впервые на русском последний роман Бернхарда Шлинка, автора прославленного «Чтеца», пронзительная история о столкновении поколений, о невозможности забыть свое прошлое, о парадоксах любви и времени. Каспар и Биргит прожили вместе всю жизнь. Много лет назад она бежала к нему из Восточного Берлина в Западный, навстречу любви и свободе. Однако лишь теперь, на склоне лет, Каспару суждено было узнать о цене, которую Биргит пришлось заплатить за свое бегство. Однажды, вернувшись домой, Каспар обнаруживает жену в ванной. Она покончила с собой. В поисках ответов Каспар погружается в прошлое женщины, которую, как ему казалось, он хорошо знал. Одни вопросы порождают другие, расследование Каспара приводит его в странные, мрачные места, где прошлое вновь возрождается к жизни...</t>
  </si>
  <si>
    <t>Большой роман</t>
  </si>
  <si>
    <t>Schlink, Bernhard</t>
  </si>
  <si>
    <t>Granddaughter</t>
  </si>
  <si>
    <t>For the first time in Russian, the latest novel by Bernhard Schlink, the author of the famous "Reader", is a poignant story about the clash of generations, about the impossibility of forgetting your past, about the paradoxes of love and time. Kaspar and Birgit have lived together all their lives. Many years ago, she ran to him from East Berlin to West Berlin, towards love and freedom. However, only now, in his declining years, Kaspar was destined to learn about the price that Birgit had to pay for her escape. One day, returning home, Kaspar finds his wife in the bathroom. She committed suicide. In search of answers, Kaspar plunges into the past of a woman he thought he knew well. Some questions give rise to others, Kaspar's investigation leads him to strange, gloomy places where the past is revived again...</t>
  </si>
  <si>
    <t>http://sentrumbookstore.com/upload/iblock/eda/hcdn36r2u2gb7h6ysucnodvwroeav6ta/9785389214590.jpg</t>
  </si>
  <si>
    <t>Vnuchka</t>
  </si>
  <si>
    <t>Shlink, Bernkhard</t>
  </si>
  <si>
    <t>Vpervye na russkom posledniĭ roman Bernkharda Shlinka, avtora proslavlennogo «Chtetsa», pronzitelʹnaia istoriia o stolknovenii pokoleniĭ, o nevozmozhnosti zabytʹ svoe proshloe, o paradoksakh liubvi i vremeni. Kaspar i Birgit prozhili vmeste vsiu zhiznʹ. Mnogo let nazad ona bezhala k nemu iz Vostochnogo Berlina v Zapadnyĭ, navstrechu liubvi i svobode. Odnako lishʹ teperʹ, na sklone let, Kasparu suzhdeno bylo uznatʹ o tsene, kotoruiu Birgit prishlosʹ zaplatitʹ za svoe begstvo. Odnazhdy, vernuvshisʹ domoĭ, Kaspar obnaruzhivaet zhenu v vannoĭ. Ona pokonchila s soboĭ. V poiskakh otvetov Kaspar pogruzhaetsia v proshloe zhenshchiny, kotoruiu, kak emu kazalosʹ, on khorosho znal. Odni voprosy porozhdaiut drugie, rassledovanie Kaspara privodit ego v strannye, mrachnye mesta, gde proshloe vnovʹ vozrozhdaetsia k zhizni...</t>
  </si>
  <si>
    <t>978-5-389-21459-0</t>
  </si>
  <si>
    <t>Шмелев, Иван</t>
  </si>
  <si>
    <t>Лето Господне</t>
  </si>
  <si>
    <t>По отзывам современников, Иван Шмелев стал 'самым русским' из эмигрантских писателей, который выговорил о России всю 'глубинную правду', создав ее очищенный от случайностей, прекрасный и светлый образ, одухотворенный высшим смыслом и верой. Выйдя за рамки национальной литературы, творчество Шмелева обрело общечеловеческое значение_ его произведения получили европейскую известность и были переведены на десятки языков. Писатель дважды номинировался на Нобелевскую премию по литературе.Роман 'Лето Господне' был написан в годы эмиграции и изначально печатался в виде отдельных очерков, проникнутых тоской по утраченной родине. Отдельным изданием 'Лето Господне', которое составили три части: 'Праздники', 'Радости', 'Скорби', - вышло в Париже в 1948 году и было признано вершиной творчества писателя. 'Я показываю лицо Святой Руси, которую я ношу в своем сердце... - писал Шмелев. - Россию, которая заглянула в мою детскую душу'.</t>
  </si>
  <si>
    <t>Shmelev, Ivan</t>
  </si>
  <si>
    <t>Summer of the Lord</t>
  </si>
  <si>
    <t>According to contemporaries, Ivan Shmelev became the "most Russian" of the emigrant writers, who uttered all the "deep truth" about Russia, creating its beautiful and bright image, purified from accidents, inspired by the highest meaning and faith. Having gone beyond the national literature, Shmelev's work has gained universal significance_ his works have gained European fame and have been translated into dozens of languages. The writer was twice nominated for the Nobel Prize in Literature.The novel "The Summer of the Lord" was written during the years of emigration and was originally published in the form of separate essays imbued with longing for the lost homeland. A separate edition of the "Summer of the Lord", which consisted of three parts: "Holidays", "Joys", "Sorrows", was published in Paris in 1948 and was recognized as the pinnacle of the writer's creativity. "I show the face of Holy Russia, which I carry in my heart ... - wrote Shmelev. - Russia, which looked into my childish soul.'</t>
  </si>
  <si>
    <t>http://sentrumbookstore.com/upload/iblock/f6e/ngb6qxjzaw9ztsy2pl2lkd4t6asco1du/9785389225145.jpg</t>
  </si>
  <si>
    <t>Leto Gospodne</t>
  </si>
  <si>
    <t>Po otzyvam sovremennikov, Ivan Shmelev stal 'samym russkim' iz ėmigrantskikh pisateleĭ, kotoryĭ vygovoril o Rossii vsiu 'glubinnuiu pravdu', sozdav ee ochishchennyĭ ot sluchaĭnosteĭ, prekrasnyĭ i svetlyĭ obraz, odukhotvorennyĭ vysshim smyslom i veroĭ. Vyĭdia za ramki natsionalʹnoĭ literatury, tvorchestvo Shmeleva obrelo obshchechelovecheskoe znachenie_ ego proizvedeniia poluchili evropeĭskuiu izvestnostʹ i byli perevedeny na desiatki iazykov. Pisatelʹ dvazhdy nominirovalsia na Nobelevskuiu premiiu po literature.Roman 'Leto Gospodne' byl napisan v gody ėmigratsii i iznachalʹno pechatalsia v vide otdelʹnykh ocherkov, proniknutykh toskoĭ po utrachennoĭ rodine. Otdelʹnym izdaniem 'Leto Gospodne', kotoroe sostavili tri chasti: 'Prazdniki', 'Radosti', 'Skorbi', - vyshlo v Parizhe v 1948 godu i bylo priznano vershinoĭ tvorchestva pisatelia. 'IA pokazyvaiu litso Sviatoĭ Rusi, kotoruiu ia noshu v svoem serdtse... - pisal Shmelev. - Rossiiu, kotoraia zaglianula v moiu detskuiu dushu'.</t>
  </si>
  <si>
    <t>978-5-389-22514-5</t>
  </si>
  <si>
    <t>Штерн, Анна</t>
  </si>
  <si>
    <t>Счастье момента</t>
  </si>
  <si>
    <t>Впервые на русском! Новый цикл от одной из самых популярных немецких писательниц современности. Анна Штерн — историк, доктор филологических наук и автор бестселлеров по версии журнала Der Spiegel. Для фанатов сериалов «Вызовите акушерку» и «Вавилон-Берлин».</t>
  </si>
  <si>
    <t>Тайны старого города</t>
  </si>
  <si>
    <t>Stern, Anna</t>
  </si>
  <si>
    <t>Happiness of the moment</t>
  </si>
  <si>
    <t>For the first time in Russian! A new cycle from one of the most popular German writers of our time. Anna Stern is a historian, Doctor of Philology and bestselling author according to Der Spiegel magazine. For fans of the TV series "Call the midwife" and "Babylon-Berlin".</t>
  </si>
  <si>
    <t>http://sentrumbookstore.com/upload/iblock/f75/60ajgp3r34k9h1bdhx2tkm2q2n0a8ecx/9785171468323.jpg</t>
  </si>
  <si>
    <t>Schastʹe momenta</t>
  </si>
  <si>
    <t>Shtern, Anna</t>
  </si>
  <si>
    <t>Vpervye na russkom! Novyĭ tsikl ot odnoĭ iz samykh populiarnykh nemetskikh pisatelʹnits sovremennosti. Anna Shtern — istorik, doktor filologicheskikh nauk i avtor bestsellerov po versii zhurnala Der Spiegel. Dlia fanatov serialov «Vyzovite akusherku» i «Vavilon-Berlin».</t>
  </si>
  <si>
    <t>978-5-17-146832-3</t>
  </si>
  <si>
    <t>Эран, К.</t>
  </si>
  <si>
    <t>А вокруг было лето:сборник рассказов</t>
  </si>
  <si>
    <t>Ким Эран родилась в 1980 г. в Инчхоне (Южная Корея), окончила Национальный университет искусств, изучала театр и драматургию. Писать начала рано и пер- вую литературную премию получила уже в двадцать три года. Ее самое известное произведение, отмеченное несколькими премиями, роман «Я буду скучать» (2011) был издан на русском языке (СПб.: Гиперион, 2020). Сборник рассказов «А вокруг было лето» — грустные, полные сочувствия истории людей, столкнувшихся с го- рем и трудностями. Это истории о том, что мир не таков, каким кажется: наше знание о людях, о жизни и о самих себе может оказаться зыбким, но познание мира и собственной души — единственный возможный путь. Рассказы пронизаны печалью и в то же время теплой любовью автора к своим персонажам. Перевод с корейского Сын Чжуён, А. Гуделевой.</t>
  </si>
  <si>
    <t>Гиперион</t>
  </si>
  <si>
    <t>Eran, K.</t>
  </si>
  <si>
    <t>And it was summer all around:collection of short stories</t>
  </si>
  <si>
    <t>Kim Eran was born in 1980 in Incheon (South Korea), graduated from the National University of Arts, studied theater and drama. She started writing early and received her first literary prize at the age of twenty-three. Her most famous work, awarded several prizes, the novel "I will Miss You" (2011) was published in Russian (St. Petersburg: Hyperion, 2020). The collection of short stories "And it was summer around" — sad, sympathetic stories of people who faced grief and difficulties. These are stories about how the world is not what it seems: our knowledge about people, about life and about ourselves may be shaky, but knowing the world and our own soul is the only possible way. The stories are imbued with sadness and at the same time the author's warm love for his characters. Translated from the Korean by Son Juyong, A. Gudeleva.</t>
  </si>
  <si>
    <t>http://sentrumbookstore.com/upload/iblock/7b8/9j5v3d88j79b0jp38qi2ps7zvr6h7u1m/9785893324006.jpg</t>
  </si>
  <si>
    <t>A vokrug bylo leto:sbornik rasskazov</t>
  </si>
  <si>
    <t>Ėran, K.</t>
  </si>
  <si>
    <t>Kim Ėran rodilasʹ v 1980 g. v Inchkhone (IUzhnaia Koreia), okonchila Natsionalʹnyĭ universitet iskusstv, izuchala teatr i dramaturgiiu. Pisatʹ nachala rano i per- vuiu literaturnuiu premiiu poluchila uzhe v dvadtsatʹ tri goda. Ee samoe izvestnoe proizvedenie, otmechennoe neskolʹkimi premiiami, roman «IA budu skuchatʹ» (2011) byl izdan na russkom iazyke (SPb.: Giperion, 2020). Sbornik rasskazov «A vokrug bylo leto» — grustnye, polnye sochuvstviia istorii liudeĭ, stolknuvshikhsia s go- rem i trudnostiami. Ėto istorii o tom, chto mir ne takov, kakim kazhetsia: nashe znanie o liudiakh, o zhizni i o samikh sebe mozhet okazatʹsia zybkim, no poznanie mira i sobstvennoĭ dushi — edinstvennyĭ vozmozhnyĭ putʹ. Rasskazy pronizany pechalʹiu i v to zhe vremia teploĭ liubovʹiu avtora k svoim personazham. Perevod s koreĭskogo Syn Chzhuën, A. Gudelevoĭ.</t>
  </si>
  <si>
    <t>978-5-89332-400-6</t>
  </si>
  <si>
    <t>Hyperion</t>
  </si>
  <si>
    <t>Giperion</t>
  </si>
  <si>
    <t>Янь, М.</t>
  </si>
  <si>
    <t>Большая грудь, широкий зад</t>
  </si>
  <si>
    <t>Мо Янь является одним из самых известных современных писателей на китайском языке. Он был удостоен Нобелевской премии по литературе в 2012 году, что сделало его первым писателем материкового Китая, получившим эту награду. В настоящее время Мо Янь занимает пост заместителя председателя Союза китайских писателей.Роман «Большая грудь, широкий зад» — летопись жизни сексуально мощной, плодовитой и мудрой женщины начиная с конца Цин до эпохи после смерти Мао, что не может оставить равнодушным никого, кто откроет эту книгу. История одной семьи расскажет про все перипетии ХХ века в Китае, про силу духа простых женщин из народа, а также покажет изнанку коммунистического общества.</t>
  </si>
  <si>
    <t>Лучшие произведения Мо Яня</t>
  </si>
  <si>
    <t>Yan, M.</t>
  </si>
  <si>
    <t>Big breasts, wide ass</t>
  </si>
  <si>
    <t>Mo Yan is one of the most famous contemporary writers in Chinese. He was awarded the Nobel Prize in Literature in 2012, making him the first mainland Chinese writer to receive this award. Currently, Mo Yan holds the post of Vice Chairman of the Chinese Writers' Union.The novel "Big Breasts, wide ass" is a chronicle of the life of a sexually powerful, prolific and wise woman from the end of the Qing to the era after the death of Mao, which cannot leave anyone indifferent who opens this book. The story of one family will tell about all the twists and turns of the twentieth century in China, about the strength of the spirit of ordinary women from the people, and also show the underside of communist society.</t>
  </si>
  <si>
    <t>http://sentrumbookstore.com/upload/iblock/31c/7wsyuw80x7md7qfl059478wv5gmjtlik/9785041173678.jpg</t>
  </si>
  <si>
    <t>Bolʹshaia grudʹ, shirokiĭ zad</t>
  </si>
  <si>
    <t>IAnʹ, M.</t>
  </si>
  <si>
    <t>Mo IAnʹ iavliaetsia odnim iz samykh izvestnykh sovremennykh pisateleĭ na kitaĭskom iazyke. On byl udostoen Nobelevskoĭ premii po literature v 2012 godu, chto sdelalo ego pervym pisatelem materikovogo Kitaia, poluchivshim ėtu nagradu. V nastoiashchee vremia Mo IAnʹ zanimaet post zamestitelia predsedatelia Soiuza kitaĭskikh pisateleĭ.Roman «Bolʹshaia grudʹ, shirokiĭ zad» — letopisʹ zhizni seksualʹno moshchnoĭ, plodovitoĭ i mudroĭ zhenshchiny nachinaia s kontsa TSin do ėpokhi posle smerti Mao, chto ne mozhet ostavitʹ ravnodushnym nikogo, kto otkroet ėtu knigu. Istoriia odnoĭ semʹi rasskazhet pro vse peripetii KhKh veka v Kitae, pro silu dukha prostykh zhenshchin iz naroda, a takzhe pokazhet iznanku kommunisticheskogo obshchestva.</t>
  </si>
  <si>
    <t>978-5-04-117367-8</t>
  </si>
  <si>
    <t>Песнь о Нибелунгах = Das Nibelungenlied</t>
  </si>
  <si>
    <t>Изучаете немецкий язык? Чтение классики немецкой литературы в оригинале – лучший способ увеличить словарный запас и развить разговорные навыки. Вы с головой погружаетесь не только в любимый сюжет, но и в самобытную живую структуру языка.Перед вами – жемчужина мирового эпоса «Песнь о Нибелунгах», представленная на языке оригинала и дополненная русским переводом знаменитого русского литератора, поэта и переводчика Михаила Кудряшева.Подарочное издание с превосходным качеством полиграфии и атмосферными иллюстрациями титанов Дюссельдорфской школы Юлиуса Гюбнера и Эдуарда Бендемана станет надежным подспорьем в изучении языка и украшением вашей домашней библиотеки.</t>
  </si>
  <si>
    <t>Bilingua подарочная: иллюстрированная книга на языке оригинала с переводом</t>
  </si>
  <si>
    <t>Song of the Nibelungs = Das Nibelungenlied</t>
  </si>
  <si>
    <t>Are you studying German? Reading the classics of German literature in the original is the best way to increase vocabulary and develop conversational skills. You plunge headlong not only into your favorite plot, but also into the original living structure of the language.Russian Russian translation of the famous Russian writer, poet and translator Mikhail Kudryashev is the pearl of the world epic "The Song of the Nibelungs", presented in the original language and supplemented with a Russian translation.A gift edition with excellent printing quality and atmospheric illustrations by titans of the Dusseldorf school Julius Guebner and Eduard Bendemann will be a reliable help in learning the language and decorate your home library.</t>
  </si>
  <si>
    <t>http://sentrumbookstore.com/upload/iblock/a14/m3rew7ut8w9qom17ghn3a5zyn3b8y29p/9785171523879.jpg</t>
  </si>
  <si>
    <t>Pesnʹ o Nibelungakh = Das Nibelungenlied</t>
  </si>
  <si>
    <t>Izuchaete nemetskiĭ iazyk? Chtenie klassiki nemetskoĭ literatury v originale – luchshiĭ sposob uvelichitʹ slovarnyĭ zapas i razvitʹ razgovornye navyki. Vy s golovoĭ pogruzhaetesʹ ne tolʹko v liubimyĭ siuzhet, no i v samobytnuiu zhivuiu strukturu iazyka.Pered vami – zhemchuzhina mirovogo ėposa «Pesnʹ o Nibelungakh», predstavlennaia na iazyke originala i dopolnennaia russkim perevodom znamenitogo russkogo literatora, poėta i perevodchika Mikhaila Kudriasheva.Podarochnoe izdanie s prevoskhodnym kachestvom poligrafii i atmosfernymi illiustratsiiami titanov Diusselʹdorfskoĭ shkoly IUliusa Giubnera i Ėduarda Bendemana stanet nadezhnym podsporʹem v izuchenii iazyka i ukrasheniem vasheĭ domashneĭ biblioteki.</t>
  </si>
  <si>
    <t>978-5-17-152387-9</t>
  </si>
  <si>
    <t>Я встретил вас... Русский романс</t>
  </si>
  <si>
    <t>Чарующая прелесть русского романса не оставляет равнодушным никого: романс не знает возрастных границ, он пережил века и не устарел. Его становление в России совпало с золотым веком русской поэзии - с пушкинской эпохой, а расцвет пришелся на конец XIX - начало ХХ века. Стихи Пушкина, Дельвига, Лермонтова, Фета, Тютчева, А. К. Толстого, Апухтина, Блока, Цветаевой, переложенные на музыку, обрели иное звучание - волнующее, исповедальное. К жанру романса обращались и маститые композиторы (А. А. Алябьев, М. И. Глинка, П. И. Чайковский, А. Г. Рубинштейн, Г. В. Свиридов), и музыканты-любители. Авторство некоторых популярных романсов сегодня уже невозможно установить. Но, пережив своих создателей, лучшие образцы этого жанра продолжают по-прежнему трогать слушателей - задушевностью, красотой, упоительным сочетанием музыки и слов.</t>
  </si>
  <si>
    <t>I met you... Russian romance</t>
  </si>
  <si>
    <t>The charming charm of Russian romance does not leave anyone indifferent: romance knows no age limits, it has survived centuries and is not outdated. Its formation in Russia coincided with the golden age of Russian poetry - the Pushkin era, and its heyday fell at the end of the XIX - beginning of the XX century. The poems of Pushkin, Delvig, Lermontov, Fet, Tyutchev, A. K. Tolstoy, Apukhtin, Blok, Tsvetaeva, arranged to music, acquired a different sound - exciting, confessional. Both venerable composers (A. A. Alyabyev, M. I. Glinka, P. I. Tchaikovsky, A. G. Rubinstein, G. V. Sviridov) and amateur musicians turned to the genre of romance. The authorship of some popular romances today is no longer possible to establish. But, having outlived their creators, the best examples of this genre continue to touch listeners as before - with sincerity, beauty, an intoxicating combination of music and words.</t>
  </si>
  <si>
    <t>http://sentrumbookstore.com/upload/iblock/3ed/87me8b316brl71vprerp3vek2h3335ci/9785389224858.jpg</t>
  </si>
  <si>
    <t>IA vstretil vas... Russkiĭ romans</t>
  </si>
  <si>
    <t>Charuiushchaia prelestʹ russkogo romansa ne ostavliaet ravnodushnym nikogo: romans ne znaet vozrastnykh granits, on perezhil veka i ne ustarel. Ego stanovlenie v Rossii sovpalo s zolotym vekom russkoĭ poėzii - s pushkinskoĭ ėpokhoĭ, a rastsvet prishelsia na konets XIX - nachalo KhKh veka. Stikhi Pushkina, Delʹviga, Lermontova, Feta, Tiutcheva, A. K. Tolstogo, Apukhtina, Bloka, TSvetaevoĭ, perelozhennye na muzyku, obreli inoe zvuchanie - volnuiushchee, ispovedalʹnoe. K zhanru romansa obrashchalisʹ i mastitye kompozitory (A. A. Aliabʹev, M. I. Glinka, P. I. Chaĭkovskiĭ, A. G. Rubinshteĭn, G. V. Sviridov), i muzykanty-liubiteli. Avtorstvo nekotorykh populiarnykh romansov segodnia uzhe nevozmozhno ustanovitʹ. No, perezhiv svoikh sozdateleĭ, luchshie obraztsy ėtogo zhanra prodolzhaiut po-prezhnemu trogatʹ slushateleĭ - zadushevnostʹiu, krasotoĭ, upoitelʹnym sochetaniem muzyki i slov.</t>
  </si>
  <si>
    <t>978-5-389-22485-8</t>
  </si>
  <si>
    <t>Шкатулка с секретом</t>
  </si>
  <si>
    <t>Много преданий существует как о само́м древнем народе – вепсах, так и об их таинственных кладах и несметных сокровищах. Так, по одной из легенд, в городе на Неве глубоко под землей спрятана статуя Золотого бога, путь к которой может указать некий таинственный артефакт, исполняющий любые желания.Антонина Барсукова о легендарном золоте вепсов ничего не знала, однако согласившись однажды присмотреть за домом крупного бизнесмена, сама того не подозревая, круто изменила свою жизнь. А причиной всему стала найденная на чердаке старинная шкатулка с секретом. Ведь тому, кто разгадает, как ее открыть, возможно, и достанется тот самый ключ к исполнению всех желаний…</t>
  </si>
  <si>
    <t>A box with a secret</t>
  </si>
  <si>
    <t>There are many legends about the most ancient people – the Veps, and about their mysterious treasures and untold treasures. So, according to one of the legends, a statue of the Golden God is hidden deep underground in the city on the Neva, the path to which can be indicated by some mysterious artifact that fulfills any desires.Antonina Barsukova did not know anything about the legendary gold of the Veps, but once agreeing to look after the house of a big businessman, without knowing it, she changed her life abruptly. And the reason for everything was an old box with a secret found in the attic. After all, the one who will figure out how to open it, perhaps, will get the very key to the fulfillment of all desires…</t>
  </si>
  <si>
    <t>http://sentrumbookstore.com/upload/iblock/6b4/d85gufa6knpmhbiso2ib0gxzefvxs0qa/9785171518714.jpg</t>
  </si>
  <si>
    <t>Shkatulka s sekretom</t>
  </si>
  <si>
    <t>Mnogo predaniĭ sushchestvuet kak o samóm drevnem narode – vepsakh, tak i ob ikh tainstvennykh kladakh i nesmetnykh sokrovishchakh. Tak, po odnoĭ iz legend, v gorode na Neve gluboko pod zemleĭ spriatana statuia Zolotogo boga, putʹ k kotoroĭ mozhet ukazatʹ nekiĭ tainstvennyĭ artefakt, ispolniaiushchiĭ liubye zhelaniia.Antonina Barsukova o legendarnom zolote vepsov nichego ne znala, odnako soglasivshisʹ odnazhdy prismotretʹ za domom krupnogo biznesmena, sama togo ne podozrevaia, kruto izmenila svoiu zhiznʹ. A prichinoĭ vsemu stala naĭdennaia na cherdake starinnaia shkatulka s sekretom. Vedʹ tomu, kto razgadaet, kak ee otkrytʹ, vozmozhno, i dostanetsia tot samyĭ kliuch k ispolneniiu vsekh zhelaniĭ…</t>
  </si>
  <si>
    <t>978-5-17-151871-4</t>
  </si>
  <si>
    <t>Гарднер, Эрл</t>
  </si>
  <si>
    <t>Перри Мейсон: Дело о рисковой вдове. Дело о сумочке вымогательницы</t>
  </si>
  <si>
    <t>Дело о рисковой вдовеКогда пожилая вдова Матильда Бенсон обращается за помощью к Перри Мейсону, ее просьба кажется довольно простой: нужно отправиться на корабль, переоборудованный в казино, и выкупить долговые расписки ее племянницы. Но когда адвокат оказывается на корабле, он находит его владельца мертвым…Дело о сумочке вымогательницыСалли Мэдисон собирается развести на деньги владельца крупной фирмы и заядлого аквариумиста Харрингтона Фолкнера, предложив ему лекарство для его больной экзотической рыбки. Но все идет не по плану, когда рыбка таинственным образом исчезает, а Фолкнер оказывается мертвым...</t>
  </si>
  <si>
    <t>Хиты экрана: Перри Мейсон</t>
  </si>
  <si>
    <t>Gardner, Earl</t>
  </si>
  <si>
    <t>Perry Mason: The case of the Risky widow. The case of the extortionist's handbag</t>
  </si>
  <si>
    <t>The case of a risky widow When an elderly widow Matilda Benson turns to Perry Mason for help, her request seems quite simple: you need to go to a ship converted into a casino and redeem her niece's IOUS. But when the lawyer finds himself on the ship, he finds its owner dead ... The case of the extortionists' handbag, Sally Madison, is going to breed with the money of the owner of a large firm and avid aquarist Harrington Faulkner, offering him medicine for his sick exotic fish. But things don't go according to plan when the fish mysteriously disappears and Faulkner turns out to be dead...</t>
  </si>
  <si>
    <t>http://sentrumbookstore.com/upload/iblock/bc9/z7setvt6apb7umn702lmyoufr22rtdgd/9785171390082.jpg</t>
  </si>
  <si>
    <t>Perri Meĭson: Delo o riskovoĭ vdove. Delo o sumochke vymogatelʹnitsy</t>
  </si>
  <si>
    <t>Gardner, Ėrl</t>
  </si>
  <si>
    <t>Delo o riskovoĭ vdoveKogda pozhilaia vdova Matilʹda Benson obrashchaetsia za pomoshchʹiu k Perri Meĭsonu, ee prosʹba kazhetsia dovolʹno prostoĭ: nuzhno otpravitʹsia na korablʹ, pereoborudovannyĭ v kazino, i vykupitʹ dolgovye raspiski ee plemiannitsy. No kogda advokat okazyvaetsia na korable, on nakhodit ego vladelʹtsa mertvym…Delo o sumochke vymogatelʹnitsySalli Mėdison sobiraetsia razvesti na denʹgi vladelʹtsa krupnoĭ firmy i zaiadlogo akvariumista Kharringtona Folknera, predlozhiv emu lekarstvo dlia ego bolʹnoĭ ėkzoticheskoĭ rybki. No vse idet ne po planu, kogda rybka tainstvennym obrazom ischezaet, a Folkner okazyvaetsia mertvym...</t>
  </si>
  <si>
    <t>978-5-17-139008-2</t>
  </si>
  <si>
    <t>Гребе, Камилла</t>
  </si>
  <si>
    <t>Все лгут</t>
  </si>
  <si>
    <t>- Камилла Гребе — обладатель многочисленных литературных премий, автор популярных криминальных и нуарных детективов.- «Все лгут» пропитан атмосферой холодной и мрачной Скандинавии.- Загадочная история, в которой все не то, чем кажется на первый взгляд.- Роман автора «На льду» готовится к экранизации со звездой «Звездных войн» Дэйзи Ридли в главной роли!</t>
  </si>
  <si>
    <t>Триллер по-скандинавски</t>
  </si>
  <si>
    <t>Grebe, Camilla</t>
  </si>
  <si>
    <t>Everyone lies</t>
  </si>
  <si>
    <t>- Camille Grebe is the winner of numerous literary awards, the author of popular crime and noir detectives.- "Everyone Lies" is imbued with the atmosphere of cold and gloomy Scandinavia.- A mysterious story in which everything is not what it seems at first glance.- The author's novel "On Ice" is being prepared for a film adaptation with Star Wars star Daisy Ridley in the title role!</t>
  </si>
  <si>
    <t>http://sentrumbookstore.com/upload/iblock/55c/s0jzzp938jmbtbzew3naozq6xpoikwm7/9785171468309.jpg</t>
  </si>
  <si>
    <t>Vse lgut</t>
  </si>
  <si>
    <t>Grebe, Kamilla</t>
  </si>
  <si>
    <t>- Kamilla Grebe — obladatelʹ mnogochislennykh literaturnykh premiĭ, avtor populiarnykh kriminalʹnykh i nuarnykh detektivov.- «Vse lgut» propitan atmosferoĭ kholodnoĭ i mrachnoĭ Skandinavii.- Zagadochnaia istoriia, v kotoroĭ vse ne to, chem kazhetsia na pervyĭ vzgliad.- Roman avtora «Na lʹdu» gotovitsia k ėkranizatsii so zvezdoĭ «Zvezdnykh voĭn» Dėĭzi Ridli v glavnoĭ roli!</t>
  </si>
  <si>
    <t>978-5-17-146830-9</t>
  </si>
  <si>
    <t>Гунис, Эмили</t>
  </si>
  <si>
    <t>Прошлое мстит</t>
  </si>
  <si>
    <t>Новый психологический триллер от автора бестселлеров «Девушка из письма» и «Потерянный ребенок». Романы Эмили Гунис переведены на 17 языков и уже успели разойтись по миру тиражом свыше 1 000 000 экземпляров.</t>
  </si>
  <si>
    <t>Психологический триллер</t>
  </si>
  <si>
    <t>Gunis, Emily</t>
  </si>
  <si>
    <t>The past takes revenge</t>
  </si>
  <si>
    <t>A new psychological thriller from the author of the bestsellers "The Girl from the Letter" and "The Lost Child". Emily Gunis' novels have been translated into 17 languages and have already sold over 1,000,000 copies worldwide.</t>
  </si>
  <si>
    <t>http://sentrumbookstore.com/upload/iblock/500/2cb51bsrf6wu91166fior26g5ugvp9nl/9785171465391.jpg</t>
  </si>
  <si>
    <t>Proshloe mstit</t>
  </si>
  <si>
    <t>Gunis, Ėmili</t>
  </si>
  <si>
    <t>Novyĭ psikhologicheskiĭ triller ot avtora bestsellerov «Devushka iz pisʹma» i «Poteriannyĭ rebenok». Romany Ėmili Gunis perevedeny na 17 iazykov i uzhe uspeli razoĭtisʹ po miru tirazhom svyshe 1 000 000 ėkzempliarov.</t>
  </si>
  <si>
    <t>978-5-17-146539-1</t>
  </si>
  <si>
    <t>Джозефина, Тэй</t>
  </si>
  <si>
    <t>Человек из очереди. Шиллинг на свечи</t>
  </si>
  <si>
    <t>Мужчину закололи в очереди за билетами в театр. При нем нет документов. Его никто не ищет. Даже этикетки с его совсем не дешевой одежды спороты тщательнейшим образом. Нет имени жертвы, нет и мотива для убийства. Дело автоматически попадает в разряд нераскрытых? Так считают все, кроме инспектора Гранта. Он верит: достаточно найти хоть мельчайшую зацепку – и нить от нее потянется к убийце…Знаменитая актриса найдена убитой на пляже. Главный подозреваемый – юноша, которому она завещала все свое состояние. Молодой альфонс добился своего и избавился от стареющей любовницы – таково общее мнение. Но инспектор Скотленд-Ярда Алан Грант считает эту версию слишком очевидной. Он быстро выясняет: у жертвы было много врагов, причем и мотивы, и возможность убить ее были практически у каждого…</t>
  </si>
  <si>
    <t>Золотой век английского детектива</t>
  </si>
  <si>
    <t>Josephine, Tay</t>
  </si>
  <si>
    <t>The person from the queue. A shilling for candles</t>
  </si>
  <si>
    <t>A man was stabbed in line for theater tickets. He has no documents with him. No one is looking for him. Even the labels from his not at all cheap clothes are carefully turned over. There is no name of the victim, and there is no motive for the murder. Does the case automatically fall into the category of unsolved? Everyone thinks so, except Inspector Grant. He believes that it is enough to find even the tiniest clue – and the thread from it will stretch to the killer ... the famous actress was found murdered on the beach. The main suspect is a young man to whom she bequeathed her entire fortune. Young Alphonse has achieved his goal and got rid of an aging mistress – this is the general opinion. But Scotland Yard Inspector Alan Grant considers this version too obvious. He quickly finds out: the victim had many enemies, and almost everyone had the motives and the opportunity to kill her…</t>
  </si>
  <si>
    <t>http://sentrumbookstore.com/upload/iblock/15c/f2mtcqwrim3du9ewor4oi8gxuf1nuai1/9785171538798.jpg</t>
  </si>
  <si>
    <t>Chelovek iz ocheredi. Shilling na svechi</t>
  </si>
  <si>
    <t>Dzhozefina, Tėĭ</t>
  </si>
  <si>
    <t>Muzhchinu zakololi v ocheredi za biletami v teatr. Pri nem net dokumentov. Ego nikto ne ishchet. Dazhe ėtiketki s ego sovsem ne deshevoĭ odezhdy sporoty tshchatelʹneĭshim obrazom. Net imeni zhertvy, net i motiva dlia ubiĭstva. Delo avtomaticheski popadaet v razriad neraskrytykh? Tak schitaiut vse, krome inspektora Granta. On verit: dostatochno naĭti khotʹ melʹchaĭshuiu zatsepku – i nitʹ ot nee potianetsia k ubiĭtse…Znamenitaia aktrisa naĭdena ubitoĭ na pliazhe. Glavnyĭ podozrevaemyĭ – iunosha, kotoromu ona zaveshchala vse svoe sostoianie. Molodoĭ alʹfons dobilsia svoego i izbavilsia ot stareiushcheĭ liubovnitsy – takovo obshchee mnenie. No inspektor Skotlend-IArda Alan Grant schitaet ėtu versiiu slishkom ochevidnoĭ. On bystro vyiasniaet: u zhertvy bylo mnogo vragov, prichem i motivy, i vozmozhnostʹ ubitʹ ee byli prakticheski u kazhdogo…</t>
  </si>
  <si>
    <t>978-5-17-153879-8</t>
  </si>
  <si>
    <t>Малютка Интрига</t>
  </si>
  <si>
    <t>Самая тяжелая работа на свете — выглядеть красавицей 24 часа в сутки. Но это же не повод воровать! В детективное бюро мужа Лампы Романовой обратилась Татьяна Петрова. Женщина работает в бутике, который предлагает состоятельным клиентам утягивающее белье и прочие штучки, чтобы выглядеть на все сто (процентов, а не лет). Одна из их клиенток похитила самый дорогой товар на сумму 300 тысяч. Татьяна просит найти воровку. Но не успела Петрова покинуть здание бюро, как ей стало плохо, и она скоропостижно скончалась. А еще выяснилось, что звали покойную вовсе не так, как она им представилась… Детективы решают узнать, кто эта женщина на самом деле и что творится в ее заведении. Оказывается, бельевой магазин — часть целого бьюти-комплекса, куда также входят ресторан и салон красоты. И на днях после процедур в этом салоне стремительно скончались аж три клиентки. Не слишком ли много смертей там, куда приходят за красотой? Чем дольше Лампа с коллегами пытаются понять, что происходит, тем больше лжи они обнаруживают. Сыщики просто тонут в море глупого вранья. Давненько у них не было такого безнадежного дела…Дарья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</si>
  <si>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Baby Intrigue</t>
  </si>
  <si>
    <t>The hardest job in the world is to look beautiful 24 hours a day. But that's no reason to steal! Tatiana Petrova turned to the detective bureau of Lamp Romanova's husband. A woman works in a boutique that offers wealthy clients slimming underwear and other things to look one hundred percent (percent, not years). One of their clients stole the most expensive goods worth 300 thousand. Tatiana asks to find a thief. But before Petrova could leave the bureau building, she became ill, and she died suddenly. And it also turned out that the name of the deceased was not at all the way she presented herself to them...the detectives decide to find out who this woman really is and what is going on in her institution. It turns out that the linen store is part of a whole beauty complex, which also includes a restaurant and a beauty salon. And the other day, after the procedures in this salon, as many as three clients died rapidly. Aren't there too many deaths where people come for beauty? The longer my colleagues and I try to figure out what's going on, the more lies they discover. Detectives are simply drowning in a sea of stupid lies. It's been a long time since they've had such a hopeless case…Daria Dontsova is the most popular and sought—after author in our country, a favorite of millions of readers. More than 200 million copies of her books have been sold in Russia.Her creativity fills hearts and souls with light, optimism, joy, confidence in the future!"Dontsova is an incredible hard worker! I do not know of any other writer who has worked so much. I treat her with respect, as a model of writer's diligence.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</si>
  <si>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http://sentrumbookstore.com/upload/iblock/cff/0nbubf2fxn06d3kunwo5g69g38icn6cz/9785041757403.jpg</t>
  </si>
  <si>
    <t>Maliutka Intriga</t>
  </si>
  <si>
    <t>Samaia tiazhelaia rabota na svete — vygliadetʹ krasavitseĭ 24 chasa v sutki. No ėto zhe ne povod vorovatʹ! V detektivnoe biuro muzha Lampy Romanovoĭ obratilasʹ Tatʹiana Petrova. Zhenshchina rabotaet v butike, kotoryĭ predlagaet sostoiatelʹnym klientam utiagivaiushchee belʹe i prochie shtuchki, chtoby vygliadetʹ na vse sto (protsentov, a ne let). Odna iz ikh klientok pokhitila samyĭ dorogoĭ tovar na summu 300 tysiach. Tatʹiana prosit naĭti vorovku. No ne uspela Petrova pokinutʹ zdanie biuro, kak eĭ stalo plokho, i ona skoropostizhno skonchalasʹ. A eshche vyiasnilosʹ, chto zvali pokoĭnuiu vovse ne tak, kak ona im predstavilasʹ… Detektivy reshaiut uznatʹ, kto ėta zhenshchina na samom dele i chto tvoritsia v ee zavedenii. Okazyvaetsia, belʹevoĭ magazin — chastʹ tselogo bʹiuti-kompleksa, kuda takzhe vkhodiat restoran i salon krasoty. I na dniakh posle protsedur v ėtom salone stremitelʹno skonchalisʹ azh tri klientki. Ne slishkom li mnogo smerteĭ tam, kuda prikhodiat za krasotoĭ? Chem dolʹshe Lampa s kollegami pytaiutsia poniatʹ, chto proiskhodit, tem bolʹshe lzhi oni obnaruzhivaiut. Syshchiki prosto tonut v more glupogo vranʹia. Davnenʹko u nikh ne bylo takogo beznadezhnogo dela…Darʹia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</si>
  <si>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978-5-04-175740-3</t>
  </si>
  <si>
    <t>Дэшнер, Джеймс</t>
  </si>
  <si>
    <t>Разрезающий лабиринт</t>
  </si>
  <si>
    <t>Cо времен битвы отважных глэйдеров с ПОРОКом прошло 73 года. Потомки Томаса, Минхо и других героев Лабиринта живут на островах, занимаются натуральным хозяйством, разводят овец, ловят рыбу, работают в кузнице. Но однажды из внешнего мира, оставшегося в памяти лишь в виде пугающих легенд, прибывает корабль. На палубе разбросаны трупы, а единственный выживший член команды обращается к островитянам с просьбой о помощи. Нескольким подросткам, в чьих жилах течет кровь предков-глэйдеров, предстоит отправиться в путешествие. Если бы они только знали, с кем и с чем им предстоит столкнуться…</t>
  </si>
  <si>
    <t>Бегущий в лабиринте</t>
  </si>
  <si>
    <t>Dashner, James</t>
  </si>
  <si>
    <t>Cutting Maze</t>
  </si>
  <si>
    <t>73 years have passed since the battle of the brave gliders with vice. The descendants of Thomas, Minho and other heroes of the Labyrinth live on the islands, are engaged in subsistence farming, raise sheep, fish, and work in a forge. But one day a ship arrives from the outside world, which remains in memory only in the form of frightening legends. Corpses are scattered on the deck, and the only surviving member of the crew appeals to the islanders for help. Several teenagers, in whose veins the blood of their glader ancestors flows, will have to go on a journey. If only they knew who and what they were going to face…</t>
  </si>
  <si>
    <t>http://sentrumbookstore.com/upload/iblock/bb9/xk84tmyw7hg0du81c9l6x1nims7tu1jl/9785171503833.jpg</t>
  </si>
  <si>
    <t>Razrezaiushchiĭ labirint</t>
  </si>
  <si>
    <t>Dėshner, Dzheĭms</t>
  </si>
  <si>
    <t>Co vremen bitvy otvazhnykh glėĭderov s POROKom proshlo 73 goda. Potomki Tomasa, Minkho i drugikh geroev Labirinta zhivut na ostrovakh, zanimaiutsia naturalʹnym khoziaĭstvom, razvodiat ovets, loviat rybu, rabotaiut v kuznitse. No odnazhdy iz vneshnego mira, ostavshegosia v pamiati lishʹ v vide pugaiushchikh legend, pribyvaet korablʹ. Na palube razbrosany trupy, a edinstvennyĭ vyzhivshiĭ chlen komandy obrashchaetsia k ostrovitianam s prosʹboĭ o pomoshchi. Neskolʹkim podrostkam, v chʹikh zhilakh techet krovʹ predkov-glėĭderov, predstoit otpravitʹsia v puteshestvie. Esli by oni tolʹko znali, s kem i s chem im predstoit stolknutʹsia…</t>
  </si>
  <si>
    <t>978-5-17-150383-3</t>
  </si>
  <si>
    <t>Ефимова, Юлия</t>
  </si>
  <si>
    <t>Волшебное свечение Ладоги</t>
  </si>
  <si>
    <t>Актриса советской эпохи Агния Орлова приглашает журналистку федерального канала Беату Иофе для работы с личным архивом и обещает заплатить за эту нетрудную работу довольно приличную сумму. Несмотря на приближающийся Новый год и поездку в далекую Карелию, Беата неосмотрительно соглашается, не подозревая, что великая актриса готовит представление, в котором даже для журналистки припасена роль. Удастся ли Беате переделать страшный сценарий и угадать всех действующих лиц данной пьесы? Неизвестно. Понятно лишь одно: волшебные воды Ладоги открывают свой свет только победителю.</t>
  </si>
  <si>
    <t>Лирический детектив</t>
  </si>
  <si>
    <t>Efimova, Julia</t>
  </si>
  <si>
    <t>The magical glow of Ladoga</t>
  </si>
  <si>
    <t>Soviet-era actress Agnia Orlova invites federal channel journalist Beata Iofa to work with her personal archive and promises to pay a pretty decent amount for this easy job. Despite the approaching New Year and a trip to faraway Karelia, Beata unwisely agrees, unaware that the great actress is preparing a performance in which even a journalist has a role in store. Will Beate be able to redo the terrible scenario and guess all the actors of this play? Is unknown. Only one thing is clear: the magical waters of Ladoga open their light only to the winner.</t>
  </si>
  <si>
    <t>http://sentrumbookstore.com/upload/iblock/579/3kr1rf39rb45al8wt7jrkt9obyvdze1z/9785171480271.jpg</t>
  </si>
  <si>
    <t>Volshebnoe svechenie Ladogi</t>
  </si>
  <si>
    <t>Efimova, IUliia</t>
  </si>
  <si>
    <t>Aktrisa sovetskoĭ ėpokhi Agniia Orlova priglashaet zhurnalistku federalʹnogo kanala Beatu Iofe dlia raboty s lichnym arkhivom i obeshchaet zaplatitʹ za ėtu netrudnuiu rabotu dovolʹno prilichnuiu summu. Nesmotria na priblizhaiushchiĭsia Novyĭ god i poezdku v dalekuiu Kareliiu, Beata neosmotritelʹno soglashaetsia, ne podozrevaia, chto velikaia aktrisa gotovit predstavlenie, v kotorom dazhe dlia zhurnalistki pripasena rolʹ. Udastsia li Beate peredelatʹ strashnyĭ stsenariĭ i ugadatʹ vsekh deĭstvuiushchikh lits dannoĭ pʹesy? Neizvestno. Poniatno lishʹ odno: volshebnye vody Ladogi otkryvaiut svoĭ svet tolʹko pobediteliu.</t>
  </si>
  <si>
    <t>978-5-17-148027-1</t>
  </si>
  <si>
    <t>Йоханнсен, Анна</t>
  </si>
  <si>
    <t>Мертвец на пляже</t>
  </si>
  <si>
    <t>Впервые на русском языке! «Мертвец на пляже» — классический северный нуар для всех поклонников книг Ю Несбё, Райли Сейгера и Хейне Баккейда. Книги Анны Йоханнсен вот уже несколько лет не покидают первых строчек рейтингов немецкого Amazon.</t>
  </si>
  <si>
    <t>Место преступления – остров</t>
  </si>
  <si>
    <t>Johannsen, Anna</t>
  </si>
  <si>
    <t>Dead man on the beach</t>
  </si>
  <si>
    <t>For the first time in Russian! "Dead Man on the Beach" is a classic northern noir for all fans of the books by Yu Nesbe, Riley Seiger and Heine Bakkade. Anna Johannsen's books have not left the first lines of the German Amazon ratings for several years.</t>
  </si>
  <si>
    <t>http://sentrumbookstore.com/upload/iblock/dc1/k2aficl62ztgk5nz5iqrv5k3ohilgwzo/9785171491307.jpg</t>
  </si>
  <si>
    <t>Mertvets na pliazhe</t>
  </si>
  <si>
    <t>Ĭokhannsen, Anna</t>
  </si>
  <si>
    <t>Vpervye na russkom iazyke! «Mertvets na pliazhe» — klassicheskiĭ severnyĭ nuar dlia vsekh poklonnikov knig IU Nesbë, Raĭli Seĭgera i Kheĭne Bakkeĭda. Knigi Anny Ĭokhannsen vot uzhe neskolʹko let ne pokidaiut pervykh strochek reĭtingov nemetskogo Amazon.</t>
  </si>
  <si>
    <t>978-5-17-149130-7</t>
  </si>
  <si>
    <t>Керуак, Джек</t>
  </si>
  <si>
    <t>Подземные. Жив</t>
  </si>
  <si>
    <t>Для всех поклонников Хантера Томпсона, Кена Кизи и Уильяма Гибсона. В одном томе сразу два произведения настоящего бунтаря, ярчайшего представителя контркультуры, голоса протестующей молодежи 50-х, автора культового романа «На дороге» — Джека Керуака.</t>
  </si>
  <si>
    <t>От битника до Паланика</t>
  </si>
  <si>
    <t>Kerouac, Jack</t>
  </si>
  <si>
    <t>Underground. Alive</t>
  </si>
  <si>
    <t>For all fans of Hunter Thompson, Ken Kesey and William Gibson. In one volume there are two works at once by a real rebel, the brightest representative of the counterculture, the voice of the protesting youth of the 50s, the author of the cult novel "On the Road" - Jack Kerouac.</t>
  </si>
  <si>
    <t>http://sentrumbookstore.com/upload/iblock/4ac/9gim3g43ps9h023p93ow60klj4iz15b3/9785171527648.jpg</t>
  </si>
  <si>
    <t>Podzemnye. Zhiv</t>
  </si>
  <si>
    <t>Keruak, Dzhek</t>
  </si>
  <si>
    <t>Dlia vsekh poklonnikov Khantera Tompsona, Kena Kizi i Uilʹiama Gibsona. V odnom tome srazu dva proizvedeniia nastoiashchego buntaria, iarchaĭshego predstavitelia kontrkulʹtury, golosa protestuiushcheĭ molodezhi 50-kh, avtora kulʹtovogo romana «Na doroge» — Dzheka Keruaka.</t>
  </si>
  <si>
    <t>978-5-17-152764-8</t>
  </si>
  <si>
    <t>Под Куполом</t>
  </si>
  <si>
    <t>История маленького городка, который настигла большая беда.Однажды его вместе со всеми обитателями накрыло таинственным невидимым куполом, не позволяющим ни покинуть город, ни попасть туда извне.Что теперь будет в городке?Что произойдет с его жителями?Ведь когда над человеком не довлеет ни закон, ни страх наказания — слишком тонкая грань отделяет его от превращения в жестокого зверя.Кто переступит эту грань, а кто — нет?</t>
  </si>
  <si>
    <t>Кинг: книжная полка</t>
  </si>
  <si>
    <t>Under the Dome</t>
  </si>
  <si>
    <t>The story of a small town that was overtaken by a big disaster.One day, together with all the inhabitants, it was covered by a mysterious invisible dome, which did not allow either to leave the city or to get there from the outside.What will happen in the town now?What will happen to its inhabitants?After all, when neither the law nor the fear of punishment prevails over a person, too fine a line separates him from turning into a cruel beast.Who will cross this line, and who will not?</t>
  </si>
  <si>
    <t>http://sentrumbookstore.com/upload/iblock/477/rxv4ll8sex3w6t46gu04tmz3s2ba3avi/9785171538170.jpg</t>
  </si>
  <si>
    <t>Pod Kupolom</t>
  </si>
  <si>
    <t>Istoriia malenʹkogo gorodka, kotoryĭ nastigla bolʹshaia beda.Odnazhdy ego vmeste so vsemi obitateliami nakrylo tainstvennym nevidimym kupolom, ne pozvoliaiushchim ni pokinutʹ gorod, ni popastʹ tuda izvne.Chto teperʹ budet v gorodke?Chto proizoĭdet s ego zhiteliami?Vedʹ kogda nad chelovekom ne dovleet ni zakon, ni strakh nakazaniia — slishkom tonkaia granʹ otdeliaet ego ot prevrashcheniia v zhestokogo zveria.Kto perestupit ėtu granʹ, a kto — net?</t>
  </si>
  <si>
    <t>978-5-17-153817-0</t>
  </si>
  <si>
    <t>Конан, Дойл</t>
  </si>
  <si>
    <t>Полное собрание повестей и рассказов о Шерлоке Холмсе в одном томе</t>
  </si>
  <si>
    <t>Перу английского писателя, публициста и журналиста Артура Конан Дойла принадлежат исторические, приключенческие, фантастические романы и труды по спиритизму, но в мировую литературу он вошел как создатель самого Великого Сыщика всех времен и народов — Шерлока Холмса.Благородный и бесстрашный борец со Злом, обладатель острого ума и необыкновенной наблюдательности, с помощью своего дедуктивного метода сыщик решает самые запутанные головоломки, зачастую спасая этим человеческие жизни. Он гениально перевоплощается, обладает актерским даром и умеет поставить эффектную точку в конце каждого блестяще проведенного им расследования. Неутомимый Шерлок Холмс и его легко увлекающийся друг доктор Ватсон дороги сердцу читателей всего мира.В сборник вошли лучшие рассказы и повести о Шерлоке Холмсе и его друге докторе Уотсоне — по версии самого Артура Конан Дойля.</t>
  </si>
  <si>
    <t>Conan, Doyle</t>
  </si>
  <si>
    <t>The complete collection of novels and stories about Sherlock Holmes in one volume</t>
  </si>
  <si>
    <t>The pen of the English writer, publicist and journalist Arthur Conan Doyle belongs to historical, adventure, fantasy novels and works on spiritualism, but he entered the world literature as the creator of the Greatest Detective of all time — Sherlock Holmes.A noble and fearless fighter against Evil, the owner of a sharp mind and extraordinary powers of observation, with the help of his deductive method, the detective solves the most intricate puzzles, often saving human lives. He brilliantly reincarnates, has an acting gift and knows how to put a spectacular point at the end of each brilliantly conducted investigation. The indefatigable Sherlock Holmes and his easily carried away friend Dr. Watson are dear to the heart of readers all over the world.The collection includes the best stories and novellas about Sherlock Holmes and his friend Dr. Watson — according to the version of Arthur Conan Doyle himself.</t>
  </si>
  <si>
    <t>http://sentrumbookstore.com/upload/iblock/6c4/rsq193vdonjauqiz3mjndyhfs3x9q3so/9785041654597.jpg</t>
  </si>
  <si>
    <t>Polnoe sobranie povesteĭ i rasskazov o Sherloke Kholmse v odnom tome</t>
  </si>
  <si>
    <t>Konan, Doĭl</t>
  </si>
  <si>
    <t>Peru angliĭskogo pisatelia, publitsista i zhurnalista Artura Konan Doĭla prinadlezhat istoricheskie, prikliuchencheskie, fantasticheskie romany i trudy po spiritizmu, no v mirovuiu literaturu on voshel kak sozdatelʹ samogo Velikogo Syshchika vsekh vremen i narodov — Sherloka Kholmsa.Blagorodnyĭ i besstrashnyĭ borets so Zlom, obladatelʹ ostrogo uma i neobyknovennoĭ nabliudatelʹnosti, s pomoshchʹiu svoego deduktivnogo metoda syshchik reshaet samye zaputannye golovolomki, zachastuiu spasaia ėtim chelovecheskie zhizni. On genialʹno perevoploshchaetsia, obladaet akterskim darom i umeet postavitʹ ėffektnuiu tochku v kontse kazhdogo blestiashche provedennogo im rassledovaniia. Neutomimyĭ Sherlok Kholms i ego legko uvlekaiushchiĭsia drug doktor Vatson dorogi serdtsu chitateleĭ vsego mira.V sbornik voshli luchshie rasskazy i povesti o Sherloke Kholmse i ego druge doktore Uotsone — po versii samogo Artura Konan Doĭlia.</t>
  </si>
  <si>
    <t>978-5-04-165459-7</t>
  </si>
  <si>
    <t>Корецкий, Данил</t>
  </si>
  <si>
    <t>Возвращение не гарантируется</t>
  </si>
  <si>
    <t>Они познакомились на пустынном ночном шоссе, где бандиты тащили в машину стриптизершу Виолетту, а случайный очевидец по прозвищу Скат выручил ее, оставив на месте три трупа. В расследовании происшествия переплетаются интересы 'братвы', полиции, единственной свидетельницы и простого парня-спецназовца, принимающего деятельное участие в судьбе спасенной девушки, которая изначально мечтала стать певицей. Они вращаются в разных социальных кругах и живут совершенно разными жизнями, но в вихре репетиций, концертов, банкетов, предательств, убийств и покушений ему удается помочь ей — уже назначено выступление на престижном песенном конкурсе. Правда, Скату предстоит сложная командировка, возвращение из которой не гарантируется. Ему надо выполнить задание и, как обещал, послушать выступление восходящей звезды. Удастся ли совместить эти цели? Впрочем, люди его профессии всегда надеются на лучшее и никогда не нарушают данное слово…</t>
  </si>
  <si>
    <t>Шпионы и все остальные. Данил Корецкий</t>
  </si>
  <si>
    <t>Koretsky, Danil</t>
  </si>
  <si>
    <t>Return is not guaranteed</t>
  </si>
  <si>
    <t>They met on a deserted night highway, where bandits dragged stripper Violetta into the car, and a random eyewitness nicknamed Stingray rescued her, leaving three corpses on the spot. In the investigation of the incident, the interests of the "bratva", the police, the only witness and a simple special forces guy who takes an active part in the fate of the rescued girl, who initially dreamed of becoming a singer, are intertwined. They move in different social circles and live completely different lives, but in a whirlwind of rehearsals, concerts, banquets, betrayals, murders and attempts, he manages to help her — a performance at a prestigious song contest has already been scheduled. However, the Stingray will have a difficult business trip, the return from which is not guaranteed. He needs to complete the task and, as promised, listen to the performance of a rising star. Will it be possible to combine these goals? However, people of his profession always hope for the best and never break their word…</t>
  </si>
  <si>
    <t>http://sentrumbookstore.com/upload/iblock/3c2/7qo68z39vyv77fjbzicnqxjp12a7cym1/9785171513887.jpg</t>
  </si>
  <si>
    <t>Vozvrashchenie ne garantiruetsia</t>
  </si>
  <si>
    <t>Koretskiĭ, Danil</t>
  </si>
  <si>
    <t>Oni poznakomilisʹ na pustynnom nochnom shosse, gde bandity tashchili v mashinu striptizershu Violettu, a sluchaĭnyĭ ochevidets po prozvishchu Skat vyruchil ee, ostaviv na meste tri trupa. V rassledovanii proisshestviia perepletaiutsia interesy 'bratvy', politsii, edinstvennoĭ svidetelʹnitsy i prostogo parnia-spetsnazovtsa, prinimaiushchego deiatelʹnoe uchastie v sudʹbe spasennoĭ devushki, kotoraia iznachalʹno mechtala statʹ pevitseĭ. Oni vrashchaiutsia v raznykh sotsialʹnykh krugakh i zhivut sovershenno raznymi zhizniami, no v vikhre repetitsiĭ, kontsertov, banketov, predatelʹstv, ubiĭstv i pokusheniĭ emu udaetsia pomochʹ eĭ — uzhe naznacheno vystuplenie na prestizhnom pesennom konkurse. Pravda, Skatu predstoit slozhnaia komandirovka, vozvrashchenie iz kotoroĭ ne garantiruetsia. Emu nado vypolnitʹ zadanie i, kak obeshchal, poslushatʹ vystuplenie voskhodiashcheĭ zvezdy. Udastsia li sovmestitʹ ėti tseli? Vprochem, liudi ego professii vsegda nadeiutsia na luchshee i nikogda ne narushaiut dannoe slovo…</t>
  </si>
  <si>
    <t>978-5-17-151388-7</t>
  </si>
  <si>
    <t>Артефакт с темным прошлым</t>
  </si>
  <si>
    <t>Еще одна книга легендарного тандема Леонов — Макеев.Похищена ценная статуэтка, найденная во время раскопок на Урале. Пытавшийся помешать краже сторож был убит. Полковники МВД Гуров и Крячко допрашивают заинтересованных лиц, в том числе ученых-археологов с мировым именем. У каждого из них своя версия случившегося: от кощунственной кражи уникального артефакта до изначальной фальсификации самого открытия. В качестве независимого консультанта сыщики привлекают опытного специалиста старой научной школы. Признание пожилого профессора повергло оперативников в настоящий шок…Николай Леонов, в прошлом следователь МУРа, не понаслышке знал, как раскрываются самые запутанные уголовные дела. Поэтому каждая его книга — это правдивая захватывающая история с непредсказуемой интригой и неожиданным финалом. Главный герой этих книг, полковник Лев Гуров — сыщик высокого класса, к тому же с массой положительных человеческих качеств. Его уважают друзья, боятся враги и любят женщины. Он — настоящий отечественный супермен. Романы о Льве Гурове вот уже сорок лет неизменно привлекают поклонников отечественного детектива. Ставшая классической серия «Черная кошка» насчитывает более 200 книг, вышедших тиражом в десятки миллионов экземпляров.</t>
  </si>
  <si>
    <t>An artifact with a dark past</t>
  </si>
  <si>
    <t>Another book by the legendary Leonov—Makeev tandem.A valuable statuette found during excavations in the Urals has been stolen. The watchman who tried to prevent the theft was killed. Interior Ministry Colonels Gurov and Kryachko interrogate interested persons, including world-renowned archaeologists. Each of them has their own version of what happened: from the blasphemous theft of a unique artifact to the initial falsification of the discovery itself. As an independent consultant, detectives attract an experienced specialist of the old scientific school. The confession of the elderly professor plunged the operatives into a real shock…Nikolai Leonov, a former investigator of the MOORE, knew firsthand how the most complicated criminal cases are solved. Therefore, each of his books is a true exciting story with unpredictable intrigue and an unexpected ending. The main character of these books, Colonel Lev Gurov, is a high—class detective, besides with a lot of positive human qualities. He is respected by friends, feared by enemies and loved by women. He is a real domestic superman. Novels about Lev Gurov have been consistently attracting fans of the domestic detective for forty years. The Black Cat series, which has become a classic, has more than 200 books published in tens of millions of copies.</t>
  </si>
  <si>
    <t>http://sentrumbookstore.com/upload/iblock/25a/gcc76kna7sshi50wp4qz692gldgcwen5/9785041757069.jpg</t>
  </si>
  <si>
    <t>Artefakt s temnym proshlym</t>
  </si>
  <si>
    <t>Eshche odna kniga legendarnogo tandema Leonov — Makeev.Pokhishchena tsennaia statuėtka, naĭdennaia vo vremia raskopok na Urale. Pytavshiĭsia pomeshatʹ krazhe storozh byl ubit. Polkovniki MVD Gurov i Kriachko doprashivaiut zainteresovannykh lits, v tom chisle uchenykh-arkheologov s mirovym imenem. U kazhdogo iz nikh svoia versiia sluchivshegosia: ot koshchunstvennoĭ krazhi unikalʹnogo artefakta do iznachalʹnoĭ falʹsifikatsii samogo otkrytiia. V kachestve nezavisimogo konsulʹtanta syshchiki privlekaiut opytnogo spetsialista staroĭ nauchnoĭ shkoly. Priznanie pozhilogo professora poverglo operativnikov v nastoiashchiĭ shok…Nikolaĭ Leonov, v proshlom sledovatelʹ MURa, ne ponaslyshke znal, kak raskryvaiutsia samye zaputannye ugolovnye dela. Poėtomu kazhdaia ego kniga — ėto pravdivaia zakhvatyvaiushchaia istoriia s nepredskazuemoĭ intrigoĭ i neozhidannym finalom. Glavnyĭ geroĭ ėtikh knig, polkovnik Lev Gurov — syshchik vysokogo klassa, k tomu zhe s massoĭ polozhitelʹnykh chelovecheskikh kachestv. Ego uvazhaiut druzʹia, boiatsia vragi i liubiat zhenshchiny. On — nastoiashchiĭ otechestvennyĭ supermen. Romany o Lʹve Gurove vot uzhe sorok let neizmenno privlekaiut poklonnikov otechestvennogo detektiva. Stavshaia klassicheskoĭ seriia «Chernaia koshka» naschityvaet bolee 200 knig, vyshedshikh tirazhom v desiatki millionov ėkzempliarov.</t>
  </si>
  <si>
    <t>978-5-04-175706-9</t>
  </si>
  <si>
    <t>Леонтьев, Сергей</t>
  </si>
  <si>
    <t>Радиация</t>
  </si>
  <si>
    <t>Остросюжетный детектив, происходящий в антураже позднего советского времени. Автора уже сейчас сравнивают с классиками советского детектива. Увлекательный сюжет, основанный на реальных событиях, где в центре расследования стоит врач 'Скорой помощи', дополняет прекрасно выписанный антураж со множеством достоверных узнаваемых деталей. Читая детектив Сергея Леонтьева, как будто садишься в машину времени. Даже коллеги по цеху (Антон Чиж и Валерия Вербинина - мастера в жанре исторического детектива) высоко оценили роман и дали на него отзывы</t>
  </si>
  <si>
    <t>Мастера сыска. Советское время</t>
  </si>
  <si>
    <t>Leontiev, Sergey</t>
  </si>
  <si>
    <t>Radiation</t>
  </si>
  <si>
    <t>An action-packed detective story taking place in the entourage of the late Soviet era. The author is already being compared with the classics of the Soviet detective. A fascinating plot based on real events, where an ambulance doctor is at the center of the investigation, complements the beautifully written entourage with many authentic recognizable details. Reading Sergei Leontiev's detective story, it's like getting into a time machine. Even colleagues in the workshop (Anton Chizh and Valeria Verbinina - masters in the genre of historical detective) highly appreciated the novel and gave feedback on it</t>
  </si>
  <si>
    <t>http://sentrumbookstore.com/upload/iblock/58e/54rfpf0o5to5bks0fd9nosd30nf65803/9785171527594.jpg</t>
  </si>
  <si>
    <t>Radiatsiia</t>
  </si>
  <si>
    <t>Leontʹev, Sergeĭ</t>
  </si>
  <si>
    <t>Ostrosiuzhetnyĭ detektiv, proiskhodiashchiĭ v anturazhe pozdnego sovetskogo vremeni. Avtora uzhe seĭchas sravnivaiut s klassikami sovetskogo detektiva. Uvlekatelʹnyĭ siuzhet, osnovannyĭ na realʹnykh sobytiiakh, gde v tsentre rassledovaniia stoit vrach 'Skoroĭ pomoshchi', dopolniaet prekrasno vypisannyĭ anturazh so mnozhestvom dostovernykh uznavaemykh detaleĭ. Chitaia detektiv Sergeia Leontʹeva, kak budto sadishʹsia v mashinu vremeni. Dazhe kollegi po tsekhu (Anton Chizh i Valeriia Verbinina - mastera v zhanre istoricheskogo detektiva) vysoko otsenili roman i dali na nego otzyvy</t>
  </si>
  <si>
    <t>978-5-17-152759-4</t>
  </si>
  <si>
    <t>Литвинова, А.В.; Литвинов, С.В.</t>
  </si>
  <si>
    <t>Смерть за добрые дела</t>
  </si>
  <si>
    <t>В новом остросюжетном романе Анны и Сергея Литвиновых «Смерть за добрые дела» возвращаются любимые герои — журналист Дима Полуянов и его подруга, библиотекарь Надя Митрофанова.В книге раскрывается острая актуальная тема — сайты, куда люди обращаются за помощью, и им безвозмездно помогают. Но за добрые дела не всегда благодарят. Особенно, если используешь для решения чужих проблем нестандартные методы. Лишь когда Надя сама оказывается в смертельной опасности, она рассказывает Диме о своем секретном хобби. И не ведает, что теперь уже они оба могут стать пешками в чужой и опасной игре…</t>
  </si>
  <si>
    <t>Знаменитый тандем российского детектива. Новые страницы</t>
  </si>
  <si>
    <t>Litvinova, A.V.; Litvinov, S.V.</t>
  </si>
  <si>
    <t>Death for good deeds</t>
  </si>
  <si>
    <t>In the new action—packed novel by Anna and Sergey Litvinov "Death for Good Deeds", beloved heroes return - journalist Dima Poluyanov and his girlfriend, librarian Nadia Mitrofanova.The book reveals an acute topical topic — sites where people turn for help, and they are helped free of charge. But good deeds are not always thanked. Especially if you use non-standard methods to solve other people's problems. Only when Nadia herself finds herself in mortal danger, she tells Dima about her secret hobby. And he does not know that now they can both become pawns in someone else's and dangerous game…</t>
  </si>
  <si>
    <t>http://sentrumbookstore.com/upload/iblock/a19/wa0fshx7indp6hcp1jwt0e6d4n92qbub/9785041756901.jpg</t>
  </si>
  <si>
    <t>Smertʹ za dobrye dela</t>
  </si>
  <si>
    <t>V novom ostrosiuzhetnom romane Anny i Sergeia Litvinovykh «Smertʹ za dobrye dela» vozvrashchaiutsia liubimye geroi — zhurnalist Dima Poluianov i ego podruga, bibliotekarʹ Nadia Mitrofanova.V knige raskryvaetsia ostraia aktualʹnaia tema — saĭty, kuda liudi obrashchaiutsia za pomoshchʹiu, i im bezvozmezdno pomogaiut. No za dobrye dela ne vsegda blagodariat. Osobenno, esli ispolʹzueshʹ dlia resheniia chuzhikh problem nestandartnye metody. Lishʹ kogda Nadia sama okazyvaetsia v smertelʹnoĭ opasnosti, ona rasskazyvaet Dime o svoem sekretnom khobbi. I ne vedaet, chto teperʹ uzhe oni oba mogut statʹ peshkami v chuzhoĭ i opasnoĭ igre…</t>
  </si>
  <si>
    <t>978-5-04-175690-1</t>
  </si>
  <si>
    <t>Дамочка с гарантией</t>
  </si>
  <si>
    <t>Отпуск — самое прекрасное время в году, особенно если ты работающая мать, как Яна Цветкова. Она руководит собственной стоматологической клиникой, воспитывает троих детей и с шиком тратит огромное наследство, которое оставил ей чешский князь. Чтобы развеяться, Яна отправляется на море в компании двоих друзей. Веселая троица сразу же попадает в водоворот невероятных событий, потому что у Цветковой по-другому не получается жить. До последней минуты невозможно предсказать, кто стоит за чудовищными преступлениями, которые разворачиваются вокруг прекрасной блондинки. Всё, что можно гарантировать, когда речь идет о Яне: потрясающие приключения будут продолжаться в режиме нон-стоп!</t>
  </si>
  <si>
    <t>Lady with a guarantee</t>
  </si>
  <si>
    <t>Vacation is the most wonderful time of the year, especially if you are a working mother, like Yana Tsvetkova. She runs her own dental clinic, brings up three children and spends a huge inheritance left to her by a Czech prince in style. To unwind, Yana goes to the sea in the company of two friends. The merry trio immediately falls into the maelstrom of incredible events, because Tsvetkova cannot live in any other way. Until the last minute, it is impossible to predict who is behind the monstrous crimes that unfold around the beautiful blonde. All that can be guaranteed when it comes to Jan: amazing adventures will continue non-stop!</t>
  </si>
  <si>
    <t>http://sentrumbookstore.com/upload/iblock/1e7/681o2ry2e7q3q8c5zaolvg5y7vjb59x5/9785171507275.jpg</t>
  </si>
  <si>
    <t>Damochka s garantieĭ</t>
  </si>
  <si>
    <t>Otpusk — samoe prekrasnoe vremia v godu, osobenno esli ty rabotaiushchaia matʹ, kak IAna TSvetkova. Ona rukovodit sobstvennoĭ stomatologicheskoĭ klinikoĭ, vospityvaet troikh deteĭ i s shikom tratit ogromnoe nasledstvo, kotoroe ostavil eĭ cheshskiĭ kniazʹ. Chtoby razveiatʹsia, IAna otpravliaetsia na more v kompanii dvoikh druzeĭ. Veselaia troitsa srazu zhe popadaet v vodovorot neveroiatnykh sobytiĭ, potomu chto u TSvetkovoĭ po-drugomu ne poluchaetsia zhitʹ. Do posledneĭ minuty nevozmozhno predskazatʹ, kto stoit za chudovishchnymi prestupleniiami, kotorye razvorachivaiutsia vokrug prekrasnoĭ blondinki. Vsë, chto mozhno garantirovatʹ, kogda rechʹ idet o IAne: potriasaiushchie prikliucheniia budut prodolzhatʹsia v rezhime non-stop!</t>
  </si>
  <si>
    <t>978-5-17-150727-5</t>
  </si>
  <si>
    <t>Малышева, Анна</t>
  </si>
  <si>
    <t>Разбитые маски</t>
  </si>
  <si>
    <t>Ольга думала, что самое худшее в ее жизни случилось, когда без вести пропал любимый человек… Но оказалось, намного тяжелее вновь встретить его и понять, что он стал чужим. Молодую женщину окружили предательство, ложь и ненависть, враги надели дружелюбные маски, друзья повернулись к ней спиной. Ей кажется, что этот порочный круг уже не разорвать…</t>
  </si>
  <si>
    <t>Задержи дыхание. Проза Анны Малышевой</t>
  </si>
  <si>
    <t>Malysheva, Anna</t>
  </si>
  <si>
    <t>Broken Masks</t>
  </si>
  <si>
    <t>Olga thought that the worst thing in her life happened when a loved one went missing… But it turned out to be much harder to meet him again and realize that he had become a stranger. The young woman was surrounded by betrayal, lies and hatred, enemies put on friendly masks, friends turned their backs on her. It seems to her that this vicious circle can no longer be broken…</t>
  </si>
  <si>
    <t>http://sentrumbookstore.com/upload/iblock/a41/0l19xe3ox2yaownbbxywdeg7gbn6fj1t/9785171527709.jpg</t>
  </si>
  <si>
    <t>Razbitye maski</t>
  </si>
  <si>
    <t>Olʹga dumala, chto samoe khudshee v ee zhizni sluchilosʹ, kogda bez vesti propal liubimyĭ chelovek… No okazalosʹ, namnogo tiazhelee vnovʹ vstretitʹ ego i poniatʹ, chto on stal chuzhim. Moloduiu zhenshchinu okruzhili predatelʹstvo, lozhʹ i nenavistʹ, vragi nadeli druzheliubnye maski, druzʹia povernulisʹ k neĭ spinoĭ. Eĭ kazhetsia, chto ėtot porochnyĭ krug uzhe ne razorvatʹ…</t>
  </si>
  <si>
    <t>978-5-17-152770-9</t>
  </si>
  <si>
    <t>Островская, Е.</t>
  </si>
  <si>
    <t>Дама с чужими собачками</t>
  </si>
  <si>
    <t>В этом элитном коттеджном поселке обосновались уважаемые и состоятельные люди. Единственное исключение — обитающая в скромном домике молодая женщина-кинолог, она зарабатывает тем, что берет на передержку чужих собак. За что же ей всадили нож в сердце? Неужели только за то, что она не вписывается в местный бомонд?Старые добрые друзья — московский следователь Кудеяров и местный участковый Францев — ищут убийцу, ловко орудующего стилетом. А таинственный преступник тем временем находит новую жертву…Татьяна Устинова рекомендует: «Островская играет жизнями, тасует героев, заставляет их совершать неожиданные и странные поступки, а читателя — с замиранием сердца следить за ними и гадать: сработает, не сработает, выберутся, не выберутся!.. Сюжет то и дело поворачивает в какую-то другую сторону и на полной скорости несется дальше. Это почти невозможно, но ей удается удержаться на этих виражах!.. И очень хочется, чтобы у героев все получилось!.. И финал! Он всегда феерический, во всех отношениях».</t>
  </si>
  <si>
    <t>Татьяна Устинова рекомендует</t>
  </si>
  <si>
    <t>Ostrovskaya, E.</t>
  </si>
  <si>
    <t>Lady with other people's dogs</t>
  </si>
  <si>
    <t>Respected and wealthy people have settled in this elite cottage settlement. The only exception is a young female dog handler living in a modest house, she earns by taking other people's dogs for overexposure. Why was she stabbed in the heart? Is it really just because she doesn't fit into the local beau monde?Good old friends — the Moscow investigator Kudeyarov and the local district policeman Frantsev — are looking for a killer who deftly wields a stiletto. Meanwhile, the mysterious criminal finds a new victim…Tatiana Ustinova recommends: "Ostrovskaya plays with lives, shuffles heroes, makes them do unexpected and strange things, and the reader should follow them with a sinking heart and guess: it will work, it won't work, they will get out, they won't get out!.. The plot turns every now and then in some other direction and rushes on at full speed. It's almost impossible, but she manages to stay on these turns!.. And I really want the heroes to succeed!.. And the final! He's always enchanting, in every way."</t>
  </si>
  <si>
    <t>http://sentrumbookstore.com/upload/iblock/f3a/9zk3irzbd8slovuep9wrepi85eqnrbty/9785041721589.jpg</t>
  </si>
  <si>
    <t>Dama s chuzhimi sobachkami</t>
  </si>
  <si>
    <t>Ostrovskaia, E.</t>
  </si>
  <si>
    <t>V ėtom ėlitnom kottedzhnom poselke obosnovalisʹ uvazhaemye i sostoiatelʹnye liudi. Edinstvennoe iskliuchenie — obitaiushchaia v skromnom domike molodaia zhenshchina-kinolog, ona zarabatyvaet tem, chto beret na perederzhku chuzhikh sobak. Za chto zhe eĭ vsadili nozh v serdtse? Neuzheli tolʹko za to, chto ona ne vpisyvaetsia v mestnyĭ bomond?Starye dobrye druzʹia — moskovskiĭ sledovatelʹ Kudeiarov i mestnyĭ uchastkovyĭ Frantsev — ishchut ubiĭtsu, lovko oruduiushchego stiletom. A tainstvennyĭ prestupnik tem vremenem nakhodit novuiu zhertvu…Tatʹiana Ustinova rekomenduet: «Ostrovskaia igraet zhizniami, tasuet geroev, zastavliaet ikh sovershatʹ neozhidannye i strannye postupki, a chitatelia — s zamiraniem serdtsa sleditʹ za nimi i gadatʹ: srabotaet, ne srabotaet, vyberutsia, ne vyberutsia!.. Siuzhet to i delo povorachivaet v kakuiu-to druguiu storonu i na polnoĭ skorosti nesetsia dalʹshe. Ėto pochti nevozmozhno, no eĭ udaetsia uderzhatʹsia na ėtikh virazhakh!.. I ochenʹ khochetsia, chtoby u geroev vse poluchilosʹ!.. I final! On vsegda feericheskiĭ, vo vsekh otnosheniiakh».</t>
  </si>
  <si>
    <t>978-5-04-172158-9</t>
  </si>
  <si>
    <t>Паркс, Адель</t>
  </si>
  <si>
    <t>Поцелуй на удачу</t>
  </si>
  <si>
    <t>У каждой компании есть своя особенная традиция. Например, Лекси, Джейк и их друзья покупают одинаковые лотерейные билеты уже пятнадцать лет. Годы дружбы и ужинов с коктейлями на заднем дворе – все смеялись, когда билеты в очередной раз проигрывали.Сначала происходит ссора, первая за пятнадцать лет. Всплывают старые секреты.Потом Лекси и Джейк внезапно выигрывают огромнуюсумму в лотерею. И злополучные шесть цифр меняют жизньгероев навсегда.Всегда ли удача ведет к добру?</t>
  </si>
  <si>
    <t>Хиты Amazon. Триллеры Адель Паркс</t>
  </si>
  <si>
    <t>Parks, Adele</t>
  </si>
  <si>
    <t>A kiss for good luck</t>
  </si>
  <si>
    <t>Each company has its own special tradition. For example, Lexi, Jake and their friends have been buying the same lottery tickets for fifteen years. Years of friendship and dinners with cocktails in the backyard – everyone laughed when the tickets were once again lost.First there is a quarrel, the first in fifteen years. Old secrets come up.Then Lexi and Jake suddenly win a huge lottery sum. And the ill-fated six digits change the lives of the heroes forever.Does luck always lead to good?</t>
  </si>
  <si>
    <t>http://sentrumbookstore.com/upload/iblock/b88/6pmgkf702t3rda8wrkci0j3ld0hagfbw/9785171457679.jpg</t>
  </si>
  <si>
    <t>Potseluĭ na udachu</t>
  </si>
  <si>
    <t>Parks, Adelʹ</t>
  </si>
  <si>
    <t>U kazhdoĭ kompanii estʹ svoia osobennaia traditsiia. Naprimer, Leksi, Dzheĭk i ikh druzʹia pokupaiut odinakovye lotereĭnye bilety uzhe piatnadtsatʹ let. Gody druzhby i uzhinov s kokteĭliami na zadnem dvore – vse smeialisʹ, kogda bilety v ocherednoĭ raz proigryvali.Snachala proiskhodit ssora, pervaia za piatnadtsatʹ let. Vsplyvaiut starye sekrety.Potom Leksi i Dzheĭk vnezapno vyigryvaiut ogromnuiusummu v lotereiu. I zlopoluchnye shestʹ tsifr meniaiut zhiznʹgeroev navsegda.Vsegda li udacha vedet k dobru?</t>
  </si>
  <si>
    <t>978-5-17-145767-9</t>
  </si>
  <si>
    <t>Полякова, Т.В.</t>
  </si>
  <si>
    <t>Отпетые плутовки</t>
  </si>
  <si>
    <t>Обидно стать соучастницей собственного похищения, не догадываясь об этом. Но вдвойне обидней узнать, что человек, которого ты полюбила, — просто талантливый мошенник, обобравший твоего отца. Но Маша не была бы сама собой, если бы не сумела полной мерой отплатить коварному обманщику и, в свою очередь, с помощью закадычной подруги похитить у него не только деньги, но и нечто большее...Татьяна Полякова — один из самых популярных российских писателей в жанре детектива. За время писательской карьеры из-под ее пера вышло более 85 книг общим тиражом более 36 миллионов экземпляров. По свидетельствам читателей, романы Татьяны Поляковой — это «захватывающий сюжет и непредсказуемая развязка, обаятельные герои и невероятные приключения, легкий стиль и яркие диалоги».</t>
  </si>
  <si>
    <t>Авантюрный детектив. Романы Т. Поляковой. Новое оформление</t>
  </si>
  <si>
    <t>Polyakova, T.V.</t>
  </si>
  <si>
    <t>Inveterate cheats</t>
  </si>
  <si>
    <t>It's a shame to become an accomplice to your own abduction without knowing about it. But it's doubly insulting to find out that the person you fell in love with is just a talented fraudster who robbed your father. But Masha would not have been herself if she had not been able to repay the insidious deceiver in full measure and, in turn, with the help of a bosom friend, steal from him not only money, but also something more...Tatiana Polyakova is one of the most popular Russian writers in the detective genre. During her writing career, more than 85 books with a total circulation of more than 36 million copies have been published from her pen. According to readers, Tatiana Polyakova's novels are "an exciting plot and an unpredictable outcome, charming characters and incredible adventures, light style and vivid dialogues."</t>
  </si>
  <si>
    <t>http://sentrumbookstore.com/upload/iblock/34b/ksrxb24f7c221zagvqmgq5nqo5fwk049/9785041684389.jpg</t>
  </si>
  <si>
    <t>Otpetye plutovki</t>
  </si>
  <si>
    <t>Poliakova, T.V.</t>
  </si>
  <si>
    <t>Obidno statʹ souchastnitseĭ sobstvennogo pokhishcheniia, ne dogadyvaiasʹ ob ėtom. No vdvoĭne obidneĭ uznatʹ, chto chelovek, kotorogo ty poliubila, — prosto talantlivyĭ moshennik, obobravshiĭ tvoego ottsa. No Masha ne byla by sama soboĭ, esli by ne sumela polnoĭ meroĭ otplatitʹ kovarnomu obmanshchiku i, v svoiu ocheredʹ, s pomoshchʹiu zakadychnoĭ podrugi pokhititʹ u nego ne tolʹko denʹgi, no i nechto bolʹshee...Tatʹiana Poliakova — odin iz samykh populiarnykh rossiĭskikh pisateleĭ v zhanre detektiva. Za vremia pisatelʹskoĭ karʹery iz-pod ee pera vyshlo bolee 85 knig obshchim tirazhom bolee 36 millionov ėkzempliarov. Po svidetelʹstvam chitateleĭ, romany Tatʹiany Poliakovoĭ — ėto «zakhvatyvaiushchiĭ siuzhet i nepredskazuemaia razviazka, obaiatelʹnye geroi i neveroiatnye prikliucheniia, legkiĭ stilʹ i iarkie dialogi».</t>
  </si>
  <si>
    <t>978-5-04-168438-9</t>
  </si>
  <si>
    <t>Свечин, Н.</t>
  </si>
  <si>
    <t>Уральское эхо</t>
  </si>
  <si>
    <t>Захватывающий исторический детектив от победителя премии «Русский детектив» Николая Свечина.Действие романа Николая Свечина «Уральское эхо» происходит летом 1913 года: в Петербурге пропал без вести надзиратель сыскной полиции. Тело не найдено, однако очевидно, что он убит преступниками.Подозрение падает на крупного столичного уголовного авторитета по кличке Граф Платов. Поиски убийцы зашли в тупик, но в ходе них удалось обнаружить украденную с уральских копей платину. Террористы из банды уральского боевика Лбова выкопали из земли клад атамана и готовят на эти деньги убийство царя! Лыков и его помощник Азвестопуло срочно выехали в столицу Урала Екатеринбург, где им удалось вскрыть схему хищений драгметаллов, арестовать Платова и разгромить местных эсеров. Но они совсем не ожидали, что сами окажутся втянуты в преступный водоворот…</t>
  </si>
  <si>
    <t>Исторические детективы Николая Свечина</t>
  </si>
  <si>
    <t>Svechin, N.</t>
  </si>
  <si>
    <t>Ural Echo</t>
  </si>
  <si>
    <t>An exciting historical detective story from the winner of the Russian Detective Award Nikolai Svechin.The action of Nikolai Svechin's novel "Ural Echo" takes place in the summer of 1913: a detective police supervisor went missing in St. Petersburg. The body has not been found, but it is obvious that he was killed by criminals.Suspicion falls on a major metropolitan criminal authority named Count Platov. The search for the killer reached a dead end, but during them it was possible to find platinum stolen from the Ural mines. Terrorists from the gang of the Ural militant Lbov dug out the treasure of the ataman from the ground and are preparing to kill the tsar with this money! Lykov and his assistant Azvestopulo urgently left for Yekaterinburg, the capital of the Urals, where they managed to uncover a scheme of embezzlement of precious metals, arrest Platov and defeat local social revolutionaries. But they did not expect at all that they themselves would be drawn into a criminal whirlpool…</t>
  </si>
  <si>
    <t>http://sentrumbookstore.com/upload/iblock/637/3r8md9r2wxg5178pdpvj2so6hbrjy3gv/9785041754617.jpg</t>
  </si>
  <si>
    <t>Uralʹskoe ėkho</t>
  </si>
  <si>
    <t>Zakhvatyvaiushchiĭ istoricheskiĭ detektiv ot pobeditelia premii «Russkiĭ detektiv» Nikolaia Svechina.Deĭstvie romana Nikolaia Svechina «Uralʹskoe ėkho» proiskhodit letom 1913 goda: v Peterburge propal bez vesti nadziratelʹ sysknoĭ politsii. Telo ne naĭdeno, odnako ochevidno, chto on ubit prestupnikami.Podozrenie padaet na krupnogo stolichnogo ugolovnogo avtoriteta po klichke Graf Platov. Poiski ubiĭtsy zashli v tupik, no v khode nikh udalosʹ obnaruzhitʹ ukradennuiu s uralʹskikh kopeĭ platinu. Terroristy iz bandy uralʹskogo boevika Lbova vykopali iz zemli klad atamana i gotoviat na ėti denʹgi ubiĭstvo tsaria! Lykov i ego pomoshchnik Azvestopulo srochno vyekhali v stolitsu Urala Ekaterinburg, gde im udalosʹ vskrytʹ skhemu khishcheniĭ dragmetallov, arestovatʹ Platova i razgromitʹ mestnykh ėserov. No oni sovsem ne ozhidali, chto sami okazhutsia vtianuty v prestupnyĭ vodovorot…</t>
  </si>
  <si>
    <t>978-5-04-175461-7</t>
  </si>
  <si>
    <t>Сименон, Жорж</t>
  </si>
  <si>
    <t>Признания мои и комиссара Мегрэ</t>
  </si>
  <si>
    <t>Жорж Сименон – синоним литературного успеха, ярчайшее литературное имя. Для миллионов людей он – человек, который создал комиссара Мегрэ, одного из самых популярных и обаятельных литературных героев. В этой книге Сименон открывает все свои тайны. Он рассказывает, как стать успешным писателем, выступает против войны, против буржуазии и аристократии, размышляет о русской литературе и Советском Союзе, о женщинах и политике, о молодости и старости. На склоне лет он не кривил душой. В этой книге впервые собраны все главные признания Сименона</t>
  </si>
  <si>
    <t>Алгоритм</t>
  </si>
  <si>
    <t>Весь мир</t>
  </si>
  <si>
    <t>Simenon, Georges</t>
  </si>
  <si>
    <t>Confessions of mine and Commissioner Maigret</t>
  </si>
  <si>
    <t>Georges Simenon is a synonym for literary success, the brightest literary name. For millions of people, he is the man who created Commissaire Maigret, one of the most popular and charming literary heroes. In this book, Simenon reveals all his secrets. He tells how to become a successful writer, speaks out against the war, against the bourgeoisie and the aristocracy, reflects on Russian literature and the Soviet Union, about women and politics, about youth and old age. In his declining years, he was not lying. In this book, for the first time, all the main confessions of Simenon are collected</t>
  </si>
  <si>
    <t>http://sentrumbookstore.com/upload/iblock/6f0/6jjnalzzru9pce0b0fu5ycnwevrw95du/9785001809036.jpg</t>
  </si>
  <si>
    <t>Priznaniia moi i komissara Megrė</t>
  </si>
  <si>
    <t>Simenon, Zhorzh</t>
  </si>
  <si>
    <t>Zhorzh Simenon – sinonim literaturnogo uspekha, iarchaĭshee literaturnoe imia. Dlia millionov liudeĭ on – chelovek, kotoryĭ sozdal komissara Megrė, odnogo iz samykh populiarnykh i obaiatelʹnykh literaturnykh geroev. V ėtoĭ knige Simenon otkryvaet vse svoi taĭny. On rasskazyvaet, kak statʹ uspeshnym pisatelem, vystupaet protiv voĭny, protiv burzhuazii i aristokratii, razmyshliaet o russkoĭ literature i Sovetskom Soiuze, o zhenshchinakh i politike, o molodosti i starosti. Na sklone let on ne krivil dushoĭ. V ėtoĭ knige vpervye sobrany vse glavnye priznaniia Simenona</t>
  </si>
  <si>
    <t>978-5-00180-903-6</t>
  </si>
  <si>
    <t>Algorithm</t>
  </si>
  <si>
    <t>Algoritm</t>
  </si>
  <si>
    <t>Хмелевская, Иоанна</t>
  </si>
  <si>
    <t>Киллер в сиреневой юбке</t>
  </si>
  <si>
    <t>Почти всю жизнь пани Иоанна прожила в Варшаве, в тесной квартирке на четвертом этаже, в старом доме без лифта, с шумными соседями. Но настал момент, и она переехала в собственный домик в пригороде столицы. Теперь ей бы наслаждаться тишиной и комфортом, но вот незадача: у помойки под ивой обнаруживается труп рыжеволосой женщины. Согласно документам, жертва - Барбара Борковская, известная журналистка, в прошлом прокурор с подмоченной репутацией. Однако вскоре в Варшаве появляется живая и здоровая Барбара. Заинтригованная пани Иоанна решает выяснить что к чему и вскоре убеждается, что все нити тянутся к ее старому дому... 				 					Три причины купить 					 1Вы узнаете, как разрушить безупречную репутацию порядочной женщины за пару дней. 2Как успешно выдавать себя за другого человека и ни разу при этом не попасться. 3Как, регулярно отравляя жизнь десяткам людей, сохранять инкогнито.</t>
  </si>
  <si>
    <t>Аркадия</t>
  </si>
  <si>
    <t>Приключения пани Иоанны</t>
  </si>
  <si>
    <t>Khmelevskaya, Ioanna</t>
  </si>
  <si>
    <t>Killer in a lilac skirt</t>
  </si>
  <si>
    <t>Almost all her life, Mrs. Ioanna lived in Warsaw, in a cramped apartment on the fourth floor, in an old building without an elevator, with noisy neighbors. But the moment came, and she moved into her own house in the suburbs of the capital. Now she would like to enjoy the silence and comfort, but here's the bad luck: the corpse of a red-haired woman is found at the dumpster under a willow tree. According to the documents, the victim is Barbara Borkovskaya, a well-known journalist, a former prosecutor with a tarnished reputation. However, soon a healthy and alive Barbara appears in Warsaw. Intrigued, Mrs. Ioanna decides to find out what's what and soon becomes convinced that all the threads are drawn to her old house... 				 					Three reasons to buy 1You will learn how to destroy the impeccable reputation of a decent woman in a couple of days. 2 How to successfully impersonate another person and never get caught. 3How, regularly poisoning the lives of dozens of people, to keep incognito.</t>
  </si>
  <si>
    <t>http://sentrumbookstore.com/upload/iblock/044/ic83wct1gf1mqbndxi4ci33zuqepk3up/9785907500600.jpg</t>
  </si>
  <si>
    <t>Killer v sirenevoĭ iubke</t>
  </si>
  <si>
    <t>Khmelevskaia, Ioanna</t>
  </si>
  <si>
    <t>Pochti vsiu zhiznʹ pani Ioanna prozhila v Varshave, v tesnoĭ kvartirke na chetvertom ėtazhe, v starom dome bez lifta, s shumnymi sosediami. No nastal moment, i ona pereekhala v sobstvennyĭ domik v prigorode stolitsy. Teperʹ eĭ by naslazhdatʹsia tishinoĭ i komfortom, no vot nezadacha: u pomoĭki pod ivoĭ obnaruzhivaetsia trup ryzhevolosoĭ zhenshchiny. Soglasno dokumentam, zhertva - Barbara Borkovskaia, izvestnaia zhurnalistka, v proshlom prokuror s podmochennoĭ reputatsieĭ. Odnako vskore v Varshave poiavliaetsia zhivaia i zdorovaia Barbara. Zaintrigovannaia pani Ioanna reshaet vyiasnitʹ chto k chemu i vskore ubezhdaetsia, chto vse niti tianutsia k ee staromu domu... 				 					Tri prichiny kupitʹ 					 1Vy uznaete, kak razrushitʹ bezuprechnuiu reputatsiiu poriadochnoĭ zhenshchiny za paru dneĭ. 2Kak uspeshno vydavatʹ sebia za drugogo cheloveka i ni razu pri ėtom ne popastʹsia. 3Kak, reguliarno otravliaia zhiznʹ desiatkam liudeĭ, sokhraniatʹ inkognito.</t>
  </si>
  <si>
    <t>978-5-907500-60-0</t>
  </si>
  <si>
    <t>Arcadia</t>
  </si>
  <si>
    <t>Arkadiia</t>
  </si>
  <si>
    <t>Роковые марки</t>
  </si>
  <si>
    <t>Пани Иоанна - личность, прямо скажем, выдающаяся. Ну посудите сами: и книги пишет, и преступления распутывает, и марки собирает, да еще и готовит - пальчики оближешь. А еще она особа с харизмой, увлекающаяся, энергичная. Но не всем легко с ней общаться. Как выясняется. Волею случая она получает письмо, адресованное подруге, где расписаны все изъяны ее невыносимого характера. И Иоанна, с присущим только ей энтузиазмом, берется за дело - решает перевоспитаться! Но преступники не дремлют. Они убивают вредную старушку, похищают нумизматическую коллекцию и бросают тень на Гражинку, помощницу пани Иоанны. Тут уже не до самосовершенствования, надо спасать девушку...</t>
  </si>
  <si>
    <t>Fatal stamps</t>
  </si>
  <si>
    <t>Pani Ioanna is, frankly, an outstanding person. Well, judge for yourself: he writes books, and unravels crimes, and collects stamps, and even cooks - you'll lick your fingers. And she is also a person with charisma, enthusiastic, energetic. But it's not easy for everyone to communicate with her. As it turns out. By chance, she receives a letter addressed to a friend, where all the flaws of her unbearable character are painted. And Joanna, with the enthusiasm inherent only in her, gets down to business - decides to reform! But criminals are not asleep. They kill a harmful old woman, kidnap a numismatic collection and cast a shadow on Grazhinka, the assistant of Mrs. Ioanna. There is no time for self-improvement, it is necessary to save the girl...</t>
  </si>
  <si>
    <t>http://sentrumbookstore.com/upload/iblock/12e/rst4i6shzxfmfrbqmqp27v6dlt3b8f2h/9785907500495.jpg</t>
  </si>
  <si>
    <t>Rokovye marki</t>
  </si>
  <si>
    <t>Pani Ioanna - lichnostʹ, priamo skazhem, vydaiushchaiasia. Nu posudite sami: i knigi pishet, i prestupleniia rasputyvaet, i marki sobiraet, da eshche i gotovit - palʹchiki oblizheshʹ. A eshche ona osoba s kharizmoĭ, uvlekaiushchaiasia, ėnergichnaia. No ne vsem legko s neĭ obshchatʹsia. Kak vyiasniaetsia. Voleiu sluchaia ona poluchaet pisʹmo, adresovannoe podruge, gde raspisany vse izʺiany ee nevynosimogo kharaktera. I Ioanna, s prisushchim tolʹko eĭ ėntuziazmom, beretsia za delo - reshaet perevospitatʹsia! No prestupniki ne dremliut. Oni ubivaiut vrednuiu starushku, pokhishchaiut numizmaticheskuiu kollektsiiu i brosaiut tenʹ na Grazhinku, pomoshchnitsu pani Ioanny. Tut uzhe ne do samosovershenstvovaniia, nado spasatʹ devushku...</t>
  </si>
  <si>
    <t>978-5-907500-49-5</t>
  </si>
  <si>
    <t>Чамберс, Роберт</t>
  </si>
  <si>
    <t>Король в желтом</t>
  </si>
  <si>
    <t>Десять историй под одной обложкой! Ранние работы Чамберса являются признанной классикой жанра «хоррор». Рассказы стали одним из основных источников вдохновения создателя «Мифов Ктулху» Говарда Лавкрафта. Также, Чамберс повлиял на творчество Джорджа Мартина, Нила Геймана, Стивена Кинга, Терри Пратчетта и многих других современных писателей.</t>
  </si>
  <si>
    <t>Вселенная Стивена Кинга</t>
  </si>
  <si>
    <t>Chambers, Robert</t>
  </si>
  <si>
    <t>The King in Yellow</t>
  </si>
  <si>
    <t>Ten stories under one cover! Chambers' early works are recognized classics of the horror genre. The stories became one of the main sources of inspiration for the creator of the "Myths of Cthulhu" Howard Lovecraft. Chambers also influenced the work of George Martin, Neil Gaiman, Stephen King, Terry Pratchett and many other contemporary writers.</t>
  </si>
  <si>
    <t>http://sentrumbookstore.com/upload/iblock/e33/jzhpxu0556bjntt0yj08fr4se3erecsa/9785171501655.jpg</t>
  </si>
  <si>
    <t>Korolʹ v zheltom</t>
  </si>
  <si>
    <t>Desiatʹ istoriĭ pod odnoĭ oblozhkoĭ! Rannie raboty Chambersa iavliaiutsia priznannoĭ klassikoĭ zhanra «khorror». Rasskazy stali odnim iz osnovnykh istochnikov vdokhnoveniia sozdatelia «Mifov Ktulkhu» Govarda Lavkrafta. Takzhe, Chambers povliial na tvorchestvo Dzhordzha Martina, Nila Geĭmana, Stivena Kinga, Terri Pratchetta i mnogikh drugikh sovremennykh pisateleĭ.</t>
  </si>
  <si>
    <t>978-5-17-150165-5</t>
  </si>
  <si>
    <t>Афанасьева, Елена</t>
  </si>
  <si>
    <t>Театр тающих теней. Конец эпохи</t>
  </si>
  <si>
    <t>Анна выросла в дворянской семье в доме на Большой Морской. Она уезжает с семьей в имение матери к морю, чтобы пережить там смутное время Гражданской войны. Ей предстоит долгий путь к свободе в самое несвободное время, путь к самой себе через несвободу традиций, условностей и ужаса кровопролитной войны. Революция, ожесточенное противостояние большевиков и белогвардейцев, смена власти, Петроград, Крым, Берлин, хрупкая молодая женщина, ее дочки, непутевый племянник мужа, неправильная, не вовремя случившаяся любовь и маленький волчонок…Читателю, знающему всё, что случится со страной дальше, остается только волноваться за Анну, выживет ли она в этом меняющемся мире, вдруг превратившимся в театр тающих теней.Новый роман Елены Афанасьевой, которую Борис Акунин назвал 'Пересом-Реверте, в совершенстве освоившим русский язык'.</t>
  </si>
  <si>
    <t>Знаковый роман</t>
  </si>
  <si>
    <t>Afanasyeva, Elena</t>
  </si>
  <si>
    <t>The theater of melting shadows. The end of an era</t>
  </si>
  <si>
    <t>Anna grew up in a noble family in a house on Bolshaya Morskaya. She leaves with her family to her mother's estate by the sea to survive the troubled time of the Civil War there. She has a long way to go to freedom in the most unfree time, the way to herself through the unfreedom of traditions, conventions and the horror of a bloody war. The revolution, the fierce confrontation between the Bolsheviks and the White Guards, the change of power, Petrograd, Crimea, Berlin, a fragile young woman, her daughters, her husband's wayward nephew, the wrong love that happened at the wrong time and a little wolf…The reader, who knows everything that will happen to the country next, can only worry about Anna, whether she will survive in this changing world, which has suddenly turned into a theater of melting shadows.A new novel by Elena Afanasyeva, whom Boris Akunin called "The Reverte Perez, who has mastered the Russian language perfectly."</t>
  </si>
  <si>
    <t>http://sentrumbookstore.com/upload/iblock/9b9/v933y1o80wzh2rpdi2c08ss5hmo5vey7/9785171493509.jpg</t>
  </si>
  <si>
    <t>Teatr taiushchikh teneĭ. Konets ėpokhi</t>
  </si>
  <si>
    <t>Afanasʹeva, Elena</t>
  </si>
  <si>
    <t>Anna vyrosla v dvorianskoĭ semʹe v dome na Bolʹshoĭ Morskoĭ. Ona uezzhaet s semʹeĭ v imenie materi k moriu, chtoby perezhitʹ tam smutnoe vremia Grazhdanskoĭ voĭny. Eĭ predstoit dolgiĭ putʹ k svobode v samoe nesvobodnoe vremia, putʹ k samoĭ sebe cherez nesvobodu traditsiĭ, uslovnosteĭ i uzhasa krovoprolitnoĭ voĭny. Revoliutsiia, ozhestochennoe protivostoianie bolʹshevikov i belogvardeĭtsev, smena vlasti, Petrograd, Krym, Berlin, khrupkaia molodaia zhenshchina, ee dochki, neputevyĭ plemiannik muzha, nepravilʹnaia, ne vovremia sluchivshaiasia liubovʹ i malenʹkiĭ volchonok…Chitateliu, znaiushchemu vsë, chto sluchitsia so stranoĭ dalʹshe, ostaetsia tolʹko volnovatʹsia za Annu, vyzhivet li ona v ėtom meniaiushchemsia mire, vdrug prevrativshimsia v teatr taiushchikh teneĭ.Novyĭ roman Eleny Afanasʹevoĭ, kotoruiu Boris Akunin nazval 'Peresom-Reverte, v sovershenstve osvoivshim russkiĭ iazyk'.</t>
  </si>
  <si>
    <t>978-5-17-149350-9</t>
  </si>
  <si>
    <t>Боумен, Валери</t>
  </si>
  <si>
    <t>Камердинер, который любил меня</t>
  </si>
  <si>
    <t>Бомонт Белхем, маркиз Беллингем – ас британской контрразведки, способный выполнить самые сложные и опасные задания. Но мог ли он вообразить, что однажды служба Родине потребует от него пробраться в дом человека, подозреваемого в предательстве, под видом... камердинера?Эта злосчастная миссия и сама-то по себе с самого начала смахивает на задорную комедию. А тут появляется еще и очаровательная горничная Марианна Нотли, которая, сразу же заподозрив 'камердинера' в нечистой игре, сама шпионит за ним не хуже профессиональной разведчицы, а в процессе нечаянно покоряет его сердце...</t>
  </si>
  <si>
    <t>Шарм</t>
  </si>
  <si>
    <t>Bowman, Valerie</t>
  </si>
  <si>
    <t>The valet who loved me</t>
  </si>
  <si>
    <t>Beaumont Belham, Marquess of Bellingham is an ace of British counterintelligence, capable of performing the most difficult and dangerous tasks. But could he have imagined that one day the service of the Motherland would require him to sneak into the house of a person suspected of betrayal, under the guise of... the valet?This ill-fated mission in itself looks like a fervent comedy from the very beginning. And then there is also the charming maid Marianne Notley, who, immediately suspecting the 'valet' of foul play, herself spies on him no worse than a professional intelligence officer, and in the process accidentally wins his heart...</t>
  </si>
  <si>
    <t>http://sentrumbookstore.com/upload/iblock/124/p4k8jjse2kef0gnf3qp2o08iv2u6h5vb/9785171388379.jpg</t>
  </si>
  <si>
    <t>Kamerdiner, kotoryĭ liubil menia</t>
  </si>
  <si>
    <t>Boumen, Valeri</t>
  </si>
  <si>
    <t>Bomont Belkhem, markiz Bellingem – as britanskoĭ kontrrazvedki, sposobnyĭ vypolnitʹ samye slozhnye i opasnye zadaniia. No mog li on voobrazitʹ, chto odnazhdy sluzhba Rodine potrebuet ot nego probratʹsia v dom cheloveka, podozrevaemogo v predatelʹstve, pod vidom... kamerdinera?Ėta zloschastnaia missiia i sama-to po sebe s samogo nachala smakhivaet na zadornuiu komediiu. A tut poiavliaetsia eshche i ocharovatelʹnaia gornichnaia Marianna Notli, kotoraia, srazu zhe zapodozriv 'kamerdinera' v nechistoĭ igre, sama shpionit za nim ne khuzhe professionalʹnoĭ razvedchitsy, a v protsesse nechaianno pokoriaet ego serdtse...</t>
  </si>
  <si>
    <t>978-5-17-138837-9</t>
  </si>
  <si>
    <t>Боуэн, К.</t>
  </si>
  <si>
    <t>Квартира в Париже</t>
  </si>
  <si>
    <t>Не бойся погрузиться в тайны прошлого, ведь его подводный мир бывает прекрасен.Душераздирающий исторический роман Келли Боуэн рассказывает о тайнах поколений. «Парижская квартира» сочетает в себе лучшее от женской художественной литературы. Это пронзительное и захватывающее путешествие, разворачивающиеся на фоне объятой войной Франции.Секреты защищают ее прошлое, но правда — ключ к ее будущему...1942 год, Париж. Эстель Алар, наследница богатой французской семьи, едва ли хорошо знает родителей и находит семью в тесном кругу друзей. Счастливая жизнь рушится, когда начинается война, и теперь Эстель рискует навсегда потерять тех, кто ей дорог. И тогда девушка принимает судьбоносное решение.2017 год, Лондон. Когда бабушка Аурелии умирает, она оставляет внучке маленькую парижскую квартиру. Аурелия еще не знает, что найдет в квартире коллекцию украшений и платьев, а одна из картин окажется ключом к разгадке главной тайны ее бабушки. Вместе с Габриэлем Сеймуром, реставратором с загадочным прошлым, героине предстоит раскрыть правду, скрытую в стенах парижской квартиры.«Удивительный взгляд на жизнь сильных женщин, рисковавших всем во время Второй мировой войны». — Карен Уайт«Трогательная история об опасностях и интригах, любви и потерях, которая разворачивается на фоне Парижа. Настоящее сокровище». — Кристина УэллсРоманы Келли Боуэн были переведены на итальянский, французский, японский и румынский языки.</t>
  </si>
  <si>
    <t>На крышах Парижа</t>
  </si>
  <si>
    <t>Bowen, K.</t>
  </si>
  <si>
    <t>Apartment in Paris</t>
  </si>
  <si>
    <t>Don't be afraid to dive into the secrets of the past, because its underwater world can be beautiful.Kelly Bowen's heartbreaking historical novel tells about the secrets of generations. "Paris Apartment" combines the best of women's fiction. This is a poignant and exciting journey unfolding against the backdrop of war-torn France.Secrets protect her past, but the truth is the key to her future... 1942, Paris. Estelle Alard, the heiress of a rich French family, hardly knows her parents well and finds a family in a close circle of friends. A happy life collapses when the war begins, and now Estelle risks losing forever those who are dear to her. And then the girl makes a fateful decision.2017, London. When Aurelia's grandmother dies, she leaves her granddaughter a small Paris apartment. Aurelia does not know yet that she will find a collection of jewelry and dresses in the apartment, and one of the paintings will be the key to solving the main mystery of her grandmother. Together with Gabriel Seymour, a restorer with a mysterious past, the heroine will have to reveal the truth hidden in the walls of a Paris apartment."An amazing look at the lives of strong women who risked everything during World War II." — Karen White"A touching story about dangers and intrigues, love and loss, which unfolds against the backdrop of Paris. A real treasure." — Kristina Wells Kelly Bowen's novels have been translated into Italian, French, Japanese and Romanian.</t>
  </si>
  <si>
    <t>http://sentrumbookstore.com/upload/iblock/3cf/eb63f1fgprpcz8yszrvquzhanu0kdqks/9785041607616.jpg</t>
  </si>
  <si>
    <t>Kvartira v Parizhe</t>
  </si>
  <si>
    <t>Bouėn, K.</t>
  </si>
  <si>
    <t>Ne boĭsia pogruzitʹsia v taĭny proshlogo, vedʹ ego podvodnyĭ mir byvaet prekrasen.Dusherazdiraiushchiĭ istoricheskiĭ roman Kelli Bouėn rasskazyvaet o taĭnakh pokoleniĭ. «Parizhskaia kvartira» sochetaet v sebe luchshee ot zhenskoĭ khudozhestvennoĭ literatury. Ėto pronzitelʹnoe i zakhvatyvaiushchee puteshestvie, razvorachivaiushchiesia na fone obʺiatoĭ voĭnoĭ Frantsii.Sekrety zashchishchaiut ee proshloe, no pravda — kliuch k ee budushchemu...1942 god, Parizh. Ėstelʹ Alar, naslednitsa bogatoĭ frantsuzskoĭ semʹi, edva li khorosho znaet roditeleĭ i nakhodit semʹiu v tesnom krugu druzeĭ. Schastlivaia zhiznʹ rushitsia, kogda nachinaetsia voĭna, i teperʹ Ėstelʹ riskuet navsegda poteriatʹ tekh, kto eĭ dorog. I togda devushka prinimaet sudʹbonosnoe reshenie.2017 god, London. Kogda babushka Aurelii umiraet, ona ostavliaet vnuchke malenʹkuiu parizhskuiu kvartiru. Aureliia eshche ne znaet, chto naĭdet v kvartire kollektsiiu ukrasheniĭ i platʹev, a odna iz kartin okazhetsia kliuchom k razgadke glavnoĭ taĭny ee babushki. Vmeste s Gabriėlem Seĭmurom, restavratorom s zagadochnym proshlym, geroine predstoit raskrytʹ pravdu, skrytuiu v stenakh parizhskoĭ kvartiry.«Udivitelʹnyĭ vzgliad na zhiznʹ silʹnykh zhenshchin, riskovavshikh vsem vo vremia Vtoroĭ mirovoĭ voĭny». — Karen Uaĭt«Trogatelʹnaia istoriia ob opasnostiakh i intrigakh, liubvi i poteriakh, kotoraia razvorachivaetsia na fone Parizha. Nastoiashchee sokrovishche». — Kristina UėllsRomany Kelli Bouėn byli perevedeny na italʹianskiĭ, frantsuzskiĭ, iaponskiĭ i rumynskiĭ iazyki.</t>
  </si>
  <si>
    <t>978-5-04-160761-6</t>
  </si>
  <si>
    <t>Волчок, Ирина</t>
  </si>
  <si>
    <t>Будешь моей мамой</t>
  </si>
  <si>
    <t>Ольга молода и фантастически хороша собой. Увидев ее, мужчины теряют голову от восхищения, а женщины – от зависти. Казалось бы, такая девушка не может быть несчастной. Но в прошлом Ольги столько боли и разочарований, что она не доверяет почти никому. До тех пор, пока однажды в ее жизнь не входит Чижик – маленькая девочка, которая потерялась в огромном магазине и с которой Ольга сразу же подружилась. Правда, есть еще отец малышки – богатый, властный и… не очень-то счастливый крутой бизнесмен…</t>
  </si>
  <si>
    <t>Главный приз. Романы о любви</t>
  </si>
  <si>
    <t>Volchok, Irina</t>
  </si>
  <si>
    <t>Will you be my mom</t>
  </si>
  <si>
    <t>Olga is young and fantastically pretty. Seeing her, men lose their heads with admiration, and women – with envy. It would seem that such a girl cannot be unhappy. But Olga has so much pain and disappointment in her past that she doesn't trust almost anyone. Until one day Chizhik enters her life – a little girl who got lost in a huge store and with whom Olga immediately became friends. However, there is also the baby's father – a rich, domineering and ... not very happy cool businessman…</t>
  </si>
  <si>
    <t>http://sentrumbookstore.com/upload/iblock/2c9/gn2mztqiq4idnnn7v1q94mgsjquuvvwv/9785171539702.jpg</t>
  </si>
  <si>
    <t>Budeshʹ moeĭ mamoĭ</t>
  </si>
  <si>
    <t>Olʹga moloda i fantasticheski khorosha soboĭ. Uvidev ee, muzhchiny teriaiut golovu ot voskhishcheniia, a zhenshchiny – ot zavisti. Kazalosʹ by, takaia devushka ne mozhet bytʹ neschastnoĭ. No v proshlom Olʹgi stolʹko boli i razocharovaniĭ, chto ona ne doveriaet pochti nikomu. Do tekh por, poka odnazhdy v ee zhiznʹ ne vkhodit Chizhik – malenʹkaia devochka, kotoraia poterialasʹ v ogromnom magazine i s kotoroĭ Olʹga srazu zhe podruzhilasʹ. Pravda, estʹ eshche otets malyshki – bogatyĭ, vlastnyĭ i… ne ochenʹ-to schastlivyĭ krutoĭ biznesmen…</t>
  </si>
  <si>
    <t>978-5-17-153970-2</t>
  </si>
  <si>
    <t>Наваждение</t>
  </si>
  <si>
    <t>Первая работа, первый отпуск… Рите так повезло — путёвка в молодёжный дом отдыха! Сочи, море, солнце, ожидание счастья. И неожиданная встреча в первые же часы после приезда. Нет, она вовсе не была против мужского внимания, тем более такого симпатичного, такого интересного и загадочного парня. Конечно, ей не был нужен банальный курортный роман. Но их отношения оказались открытием, оглушающей, ослепляющей, сладостной любовью. Такая любовь — это на всю жизнь, потому что жизнь без неё не имеет смысла. Это судьба.А у судьбы были другие планы. Судьба ведь даже предостерегала Риту, даже посылала предупреждающие знаки…</t>
  </si>
  <si>
    <t>Obsession</t>
  </si>
  <si>
    <t>The first job, the first vacation ... Rita was so lucky — a ticket to a youth holiday home! Sochi, the sea, the sun, the expectation of happiness. And an unexpected meeting in the first hours after arrival. No, she was not at all against male attention, especially such a cute, such an interesting and mysterious guy. Of course, she didn't need a banal holiday romance. But their relationship turned out to be a discovery, a deafening, blinding, sweet love. Such love is for life, because life without it has no meaning. It's fate.And fate had other plans. Fate even warned Rita, even sent warning signs…</t>
  </si>
  <si>
    <t>http://sentrumbookstore.com/upload/iblock/ccf/mtbckw8i5rwfhvc3akulpkpsv90cp1ll/9785171521530.jpg</t>
  </si>
  <si>
    <t>Navazhdenie</t>
  </si>
  <si>
    <t>Pervaia rabota, pervyĭ otpusk… Rite tak povezlo — putëvka v molodëzhnyĭ dom otdykha! Sochi, more, solntse, ozhidanie schastʹia. I neozhidannaia vstrecha v pervye zhe chasy posle priezda. Net, ona vovse ne byla protiv muzhskogo vnimaniia, tem bolee takogo simpatichnogo, takogo interesnogo i zagadochnogo parnia. Konechno, eĭ ne byl nuzhen banalʹnyĭ kurortnyĭ roman. No ikh otnosheniia okazalisʹ otkrytiem, oglushaiushcheĭ, oslepliaiushcheĭ, sladostnoĭ liubovʹiu. Takaia liubovʹ — ėto na vsiu zhiznʹ, potomu chto zhiznʹ bez neë ne imeet smysla. Ėto sudʹba.A u sudʹby byli drugie plany. Sudʹba vedʹ dazhe predosteregala Ritu, dazhe posylala preduprezhdaiushchie znaki…</t>
  </si>
  <si>
    <t>978-5-17-152153-0</t>
  </si>
  <si>
    <t>Кинселла, С.</t>
  </si>
  <si>
    <t>Незваная гостья</t>
  </si>
  <si>
    <t>Родители Эффи развелись, разрушив ее воспоминания о счастливом детстве. Прошло два года, она отдалилась от отца и никак не может поладить с его новой молодой подружкой Кристой. Вдобавок Эффи узнает, что дом, в котором она провела почти всю свою жизнь, выставлен на продажу.Криста устраивает прощальную вечеринку и не приглашает Эффи, но девушка решает воспользоваться моментом и забрать из дома кое-что важное, пока гости будут веселиться. Блуждая по коридорам семейного особняка, Эффи случайно подслушивает разговоры, становится свидетельницей откровений и теперь видит всю свою семью в новом свете. Тем же вечером она встречает своего бывшего возлюбленного Джо. Поэтому теперь Эффи придется столкнуться лицом к лицу со своим прошлым, прежде чем она сможет заглянуть в будущее.«Очаровательный роман, который доказывает, что любовь всегда побеждает». — Publishers Weekly«Забавный, умный и очень занимательный роман, рассказывающий о браке, взрослении и семейных тайнах. Можно ли спасти семью, которая почти разрушена?» — Люси Даймонд</t>
  </si>
  <si>
    <t>Романы для хорошего настроения. Софи Кинселла (новое оформление)</t>
  </si>
  <si>
    <t>Kinsella, S.</t>
  </si>
  <si>
    <t>Uninvited guest</t>
  </si>
  <si>
    <t>Effie's parents divorced, destroying her memories of a happy childhood. Two years have passed, she has distanced herself from her father and cannot get along with his new young girlfriend Krista. In addition, Effie learns that the house in which she has spent almost all her life is for sale.Krista arranges a farewell party and does not invite Effie, but the girl decides to take advantage of the moment and pick up something important from home while the guests are having fun. Wandering through the corridors of the family mansion, Effie accidentally overhears conversations, becomes a witness to revelations and now sees her whole family in a new light. That same evening, she meets her former lover Joe. So now Effie will have to face her past before she can look into the future."A charming novel that proves that love always wins." — Publishers Weekly"A funny, smart and very entertaining novel about marriage, growing up and family secrets. Is it possible to save a family that is almost destroyed?" — Lucy Diamond</t>
  </si>
  <si>
    <t>http://sentrumbookstore.com/upload/iblock/f25/vffvo3j5n5bif5eemplua20fgcmmoa5t/9785041625023.jpg</t>
  </si>
  <si>
    <t>Nezvanaia gostʹia</t>
  </si>
  <si>
    <t>Roditeli Ėffi razvelisʹ, razrushiv ee vospominaniia o schastlivom detstve. Proshlo dva goda, ona otdalilasʹ ot ottsa i nikak ne mozhet poladitʹ s ego novoĭ molodoĭ podruzhkoĭ Kristoĭ. Vdobavok Ėffi uznaet, chto dom, v kotorom ona provela pochti vsiu svoiu zhiznʹ, vystavlen na prodazhu.Krista ustraivaet proshchalʹnuiu vecherinku i ne priglashaet Ėffi, no devushka reshaet vospolʹzovatʹsia momentom i zabratʹ iz doma koe-chto vazhnoe, poka gosti budut veselitʹsia. Bluzhdaia po koridoram semeĭnogo osobniaka, Ėffi sluchaĭno podslushivaet razgovory, stanovitsia svidetelʹnitseĭ otkroveniĭ i teperʹ vidit vsiu svoiu semʹiu v novom svete. Tem zhe vecherom ona vstrechaet svoego byvshego vozliublennogo Dzho. Poėtomu teperʹ Ėffi pridetsia stolknutʹsia litsom k litsu so svoim proshlym, prezhde chem ona smozhet zaglianutʹ v budushchee.«Ocharovatelʹnyĭ roman, kotoryĭ dokazyvaet, chto liubovʹ vsegda pobezhdaet». — Publishers Weekly«Zabavnyĭ, umnyĭ i ochenʹ zanimatelʹnyĭ roman, rasskazyvaiushchiĭ o brake, vzroslenii i semeĭnykh taĭnakh. Mozhno li spasti semʹiu, kotoraia pochti razrushena?» — Liusi Daĭmond</t>
  </si>
  <si>
    <t>978-5-04-162502-3</t>
  </si>
  <si>
    <t>Колин, Гувер</t>
  </si>
  <si>
    <t>Все твои совершенства</t>
  </si>
  <si>
    <t>Любимый автор пользователей TikTok, более 610 000 000 упоминаний.«Трудно признать, что браку пришел конец, когда любовь еще не ушла. Люди привыкли считать, что брак заканчивается только с утратой любви. Когда на место счастья приходит злость.Но мы с Грэмом не злимся друг на друга. Мы просто стали другими.Мы с Грэмом так давно смотрим в противоположные стороны, что я даже не могу вспомнить, какие у него глаза, когда он внутри меня.Зато уверена, что он помнит, как выглядит каждый волосок на моем затылке, когда я отворачиваюсь от него по ночам».Знакомство Квинн и Грэма нельзя было назвать идеальным, но все, что за ним последовало – еще как. О такой любви мечтает каждый.После нескольких лет чувства все еще сильны, но количество недосказанностей и секретов между Квинн и Грэмом растет.Как удержать любовь всей своей жизни? На что мы готовы ради близких, что готовы простить? У такой истории просто обязан быть хороший финал.***«Восхитительный, но и буквально выворачивающий наизнанку роман. Убедительная история о том, как ожидания счастливой жизни не оправдываются... и что с этим делать». — Library Journal«Душераздирающе... Еще один потрясающий роман от Колин Гувер». — Bustle«Пронзительная история любви». — Booklist«Совершенное изображение несовершенного брака». — Kirkus***Колин Гувер — троекратная обладательница премии Goodreads Choice Award в номинации «Любовный роман». Автор бестселлеров «Уродливая любовь» и многих других.Ее произведения переведены на множество языков и постоянно попадают в списки бестселлеров по версии New York Times и Amazon.com.Сильные, эмоциональные истории Колин Гувер покорили сердца миллионов читательниц по всему миру, ведь они посвящены лучшему чувству на земле.</t>
  </si>
  <si>
    <t>Все твои совершенства. Главные романы Колин Гувер</t>
  </si>
  <si>
    <t>Colin, Hoover</t>
  </si>
  <si>
    <t>All your perfections</t>
  </si>
  <si>
    <t>Favorite author of TikTok users, more than 610,000,000 mentions."It's hard to admit that marriage has come to an end when love has not left yet. People used to think that marriage ends only with the loss of love. When anger takes the place of happiness.But Graham and I aren't mad at each other. We just became different.Graham and I have been looking in opposite directions for so long that I can't even remember what his eyes are like when he's inside me.But I'm sure he remembers what every hair on the back of my head looks like when I turn away from him at night."The acquaintance of Quinn and Graham could not be called perfect, but everything that followed it was still like that. Everyone dreams of such love.After several years, feelings are still strong, but the number of unsaid and secrets between Quinn and Graham is growing.How to keep the love of your life? What are we willing to do for the sake of our loved ones, what are we willing to forgive? Such a story just has to have a good ending.***"A delightful, but also literally gut-wrenching novel. A convincing story about how expectations of a happy life are not met... and what to do about it." — Library Journal"Heartbreaking... Another amazing novel from Colleen Hoover." — Bustle"A poignant love Story". — Booklist"Perfect image of an imperfect Marriage". — Kirkus***Colleen Hoover is a three—time winner of the Goodreads Choice Award in the category "Romance Novel". Author of the bestsellers "Ugly Love" and many others.Her works have been translated into many languages and are constantly on the bestseller lists according to the New York Times and Amazon.com. The strong, emotional stories of Colleen Hoover have won the hearts of millions of readers around the world, because they are dedicated to the best feeling on earth.</t>
  </si>
  <si>
    <t>http://sentrumbookstore.com/upload/iblock/128/kgzc4dry23em3cj1rj6aot968ka63dsp/9785041602468.jpg</t>
  </si>
  <si>
    <t>Vse tvoi sovershenstva</t>
  </si>
  <si>
    <t>Kolin, Guver</t>
  </si>
  <si>
    <t>Liubimyĭ avtor polʹzovateleĭ TikTok, bolee 610 000 000 upominaniĭ.«Trudno priznatʹ, chto braku prishel konets, kogda liubovʹ eshche ne ushla. Liudi privykli schitatʹ, chto brak zakanchivaetsia tolʹko s utratoĭ liubvi. Kogda na mesto schastʹia prikhodit zlostʹ.No my s Grėmom ne zlimsia drug na druga. My prosto stali drugimi.My s Grėmom tak davno smotrim v protivopolozhnye storony, chto ia dazhe ne mogu vspomnitʹ, kakie u nego glaza, kogda on vnutri menia.Zato uverena, chto on pomnit, kak vygliadit kazhdyĭ volosok na moem zatylke, kogda ia otvorachivaiusʹ ot nego po nocham».Znakomstvo Kvinn i Grėma nelʹzia bylo nazvatʹ idealʹnym, no vse, chto za nim posledovalo – eshche kak. O takoĭ liubvi mechtaet kazhdyĭ.Posle neskolʹkikh let chuvstva vse eshche silʹny, no kolichestvo nedoskazannosteĭ i sekretov mezhdu Kvinn i Grėmom rastet.Kak uderzhatʹ liubovʹ vseĭ svoeĭ zhizni? Na chto my gotovy radi blizkikh, chto gotovy prostitʹ? U takoĭ istorii prosto obiazan bytʹ khoroshiĭ final.***«Voskhititelʹnyĭ, no i bukvalʹno vyvorachivaiushchiĭ naiznanku roman. Ubeditelʹnaia istoriia o tom, kak ozhidaniia schastlivoĭ zhizni ne opravdyvaiutsia... i chto s ėtim delatʹ». — Library Journal«Dusherazdiraiushche... Eshche odin potriasaiushchiĭ roman ot Kolin Guver». — Bustle«Pronzitelʹnaia istoriia liubvi». — Booklist«Sovershennoe izobrazhenie nesovershennogo braka». — Kirkus***Kolin Guver — troekratnaia obladatelʹnitsa premii Goodreads Choice Award v nominatsii «Liubovnyĭ roman». Avtor bestsellerov «Urodlivaia liubovʹ» i mnogikh drugikh.Ee proizvedeniia perevedeny na mnozhestvo iazykov i postoianno popadaiut v spiski bestsellerov po versii New York Times i Amazon.com.Silʹnye, ėmotsionalʹnye istorii Kolin Guver pokorili serdtsa millionov chitatelʹnits po vsemu miru, vedʹ oni posviashcheny luchshemu chuvstvu na zemle.</t>
  </si>
  <si>
    <t>978-5-04-160246-8</t>
  </si>
  <si>
    <t>Ладунка, Ксения</t>
  </si>
  <si>
    <t>Три секунды до</t>
  </si>
  <si>
    <t>Белинде восемнадцать, и она влюблена в лучшего друга своего отца.Он — взрослый мужчина, мировая звезда и человек, у которого есть секреты.Она — девушка со сложным прошлым и кучей проблем, которая просто хочет, чтобы ее любили.Они совершили ошибку, запустившую целую цепочку событий. Есть лишь несколько секунд, чтобы принять правильное решение — и не разрушить жизни друг друга…</t>
  </si>
  <si>
    <t>Wattpad. ТОП на русском</t>
  </si>
  <si>
    <t>Ladunka, Ksenia</t>
  </si>
  <si>
    <t>Three seconds to</t>
  </si>
  <si>
    <t>Belinda is eighteen and in love with her father's best friend.He is a grown man, a world star and a man who has secrets.She is a girl with a complicated past and a lot of problems who just wants to be loved.They made a mistake that triggered a whole chain of events. There are only a few seconds to make the right decision — and not ruin each other's lives…</t>
  </si>
  <si>
    <t>http://sentrumbookstore.com/upload/iblock/8b5/og6490lo9yb15m1kcvpa1qn69rkphxzv/9785171520786.jpg</t>
  </si>
  <si>
    <t>Tri sekundy do</t>
  </si>
  <si>
    <t>Ladunka, Kseniia</t>
  </si>
  <si>
    <t>Belinde vosemnadtsatʹ, i ona vliublena v luchshego druga svoego ottsa.On — vzroslyĭ muzhchina, mirovaia zvezda i chelovek, u kotorogo estʹ sekrety.Ona — devushka so slozhnym proshlym i kucheĭ problem, kotoraia prosto khochet, chtoby ee liubili.Oni sovershili oshibku, zapustivshuiu tseluiu tsepochku sobytiĭ. Estʹ lishʹ neskolʹko sekund, chtoby priniatʹ pravilʹnoe reshenie — i ne razrushitʹ zhizni drug druga…</t>
  </si>
  <si>
    <t>978-5-17-152078-6</t>
  </si>
  <si>
    <t>Женщина-воин</t>
  </si>
  <si>
    <t>Красавица Тедра Де Арр волею судьбы попадает на планету воинов-варваров. И один из них, неотразимый Чаллен, пробуждает в ней, никогда не знавшей любви, безудержную страсть. Свободной женщине нелегко смириться с дикостью нравов, царящей на этой планете, но любовь превыше всех условностей.</t>
  </si>
  <si>
    <t>Female Warrior</t>
  </si>
  <si>
    <t>The beautiful Tedra De Arr, by the will of fate, gets to the planet of barbarian warriors. And one of them, the irresistible Challen, awakens in her, who has never known love, unbridled passion. It is not easy for a free woman to come to terms with the savagery of morals prevailing on this planet, but love is above all conventions.</t>
  </si>
  <si>
    <t>http://sentrumbookstore.com/upload/iblock/017/o6g46x33htbu230xxvgn1jlni4nyny9s/9785171526900.jpg</t>
  </si>
  <si>
    <t>Zhenshchina-voin</t>
  </si>
  <si>
    <t>Krasavitsa Tedra De Arr voleiu sudʹby popadaet na planetu voinov-varvarov. I odin iz nikh, neotrazimyĭ Challen, probuzhdaet v neĭ, nikogda ne znavsheĭ liubvi, bezuderzhnuiu strastʹ. Svobodnoĭ zhenshchine nelegko smiritʹsia s dikostʹiu nravov, tsariashcheĭ na ėtoĭ planete, no liubovʹ prevyshe vsekh uslovnosteĭ.</t>
  </si>
  <si>
    <t>978-5-17-152690-0</t>
  </si>
  <si>
    <t>Лори, Даниэль</t>
  </si>
  <si>
    <t>Сумасшедшая одержимость</t>
  </si>
  <si>
    <t>Ее платья — слишком облегающие, ее каблуки — слишком высокие. Она смеется чересчур громко, ест, позабыв о приличиях, а ее язычок такой острый, что не всякий рискнет перейти ей дорогу. Мало кто знает, что за маской уверенной в себе женщины прячется та, кто боится каждого шороха. Но на публике Джианна никогда не потеряет лица…по крайней мере, так она думала, пока не появился он.Многие видят в нем образцового поборника нравственности, агента спецслужб, стоящего на защите закона. В криминальном подполье Нью-Йорка, впрочем, его знают как мошенника и убийцу с характером холоднее, чем сердце в его груди. Кристиан Аллистер всегда следовал жизненному пути, который распланировал для себя с юных лет, проведенных под яркими лампами в промозглой, сырой тюремной камере. Благодаря склонности к порядку и фиксации на числе три ему еще ни разу не доводилось сбиваться с намеченного курса. Но, возможно, не стоит быть столь уверенным в своем будущем.Одной зимней ночью их судьбы переплетаются. Она ненавидит его — его холодные манеры, его заносчивость, его слишком внимательный взгляд. Но с годами их игры во взаимные оскорбления превращаются в привычку. В планах Кристиана никогда не было Джианны. Она — само воплощение хаоса, совсем не в его вкусе и замужем, но ничего из этого не мешает ему каждый раз провожать ее взглядом. И все это время она не знала, что принадлежит ему: она его безумие и его вдохновение. Его самая сумасшедшая одержимость.</t>
  </si>
  <si>
    <t>Love &amp; Mafia</t>
  </si>
  <si>
    <t>Lori, Daniel</t>
  </si>
  <si>
    <t>Crazy obsession</t>
  </si>
  <si>
    <t>Her dresses are too tight, her heels are too high. She laughs too loudly, eats, forgetting about decency, and her tongue is so sharp that not everyone will risk crossing her path. Few people know that behind the mask of a confident woman hides someone who is afraid of every rustle. But Gianna would never lose face in public... at least, that's what she thought until he showed up.Many see him as an exemplary champion of morality, an agent of the special services, standing up for the protection of the law. In the criminal underground of New York, however, he is known as a fraudster and a murderer with a character colder than the heart in his chest. Christian Allister has always followed the path of life that he planned for himself from a young age, spent under bright lights in a dank, damp prison cell. Thanks to his penchant for order and fixation on the number three, he has never strayed from his intended course. But perhaps you shouldn't be so confident about your future.One winter night their destinies are intertwined. She hates him—his cold manner, his arrogance, his too attentive gaze. But over the years, their games of mutual insults turn into a habit. Christian never had Gianna in his plans. She is the very embodiment of chaos, not at all to his taste and married, but none of this prevents him from following her with his eyes every time. And all this time she didn't know that she belonged to him: she is his madness and his inspiration. His craziest obsession.</t>
  </si>
  <si>
    <t>http://sentrumbookstore.com/upload/iblock/f51/hagcbiv75fr2cd72agowyvfhk8483rc7/9785171523190.jpg</t>
  </si>
  <si>
    <t>Sumasshedshaia oderzhimostʹ</t>
  </si>
  <si>
    <t>Lori, Daniėlʹ</t>
  </si>
  <si>
    <t>Ee platʹia — slishkom oblegaiushchie, ee kabluki — slishkom vysokie. Ona smeetsia chereschur gromko, est, pozabyv o prilichiiakh, a ee iazychok takoĭ ostryĭ, chto ne vsiakiĭ risknet pereĭti eĭ dorogu. Malo kto znaet, chto za maskoĭ uverennoĭ v sebe zhenshchiny priachetsia ta, kto boitsia kazhdogo shorokha. No na publike Dzhianna nikogda ne poteriaet litsa…po kraĭneĭ mere, tak ona dumala, poka ne poiavilsia on.Mnogie vidiat v nem obraztsovogo pobornika nravstvennosti, agenta spetssluzhb, stoiashchego na zashchite zakona. V kriminalʹnom podpolʹe Nʹiu-Ĭorka, vprochem, ego znaiut kak moshennika i ubiĭtsu s kharakterom kholodnee, chem serdtse v ego grudi. Kristian Allister vsegda sledoval zhiznennomu puti, kotoryĭ rasplaniroval dlia sebia s iunykh let, provedennykh pod iarkimi lampami v promozgloĭ, syroĭ tiuremnoĭ kamere. Blagodaria sklonnosti k poriadku i fiksatsii na chisle tri emu eshche ni razu ne dovodilosʹ sbivatʹsia s namechennogo kursa. No, vozmozhno, ne stoit bytʹ stolʹ uverennym v svoem budushchem.Odnoĭ zimneĭ nochʹiu ikh sudʹby perepletaiutsia. Ona nenavidit ego — ego kholodnye manery, ego zanoschivostʹ, ego slishkom vnimatelʹnyĭ vzgliad. No s godami ikh igry vo vzaimnye oskorbleniia prevrashchaiutsia v privychku. V planakh Kristiana nikogda ne bylo Dzhianny. Ona — samo voploshchenie khaosa, sovsem ne v ego vkuse i zamuzhem, no nichego iz ėtogo ne meshaet emu kazhdyĭ raz provozhatʹ ee vzgliadom. I vse ėto vremia ona ne znala, chto prinadlezhit emu: ona ego bezumie i ego vdokhnovenie. Ego samaia sumasshedshaia oderzhimostʹ.</t>
  </si>
  <si>
    <t>978-5-17-152319-0</t>
  </si>
  <si>
    <t>Маккарти, Моника</t>
  </si>
  <si>
    <t>Призрак моей любви</t>
  </si>
  <si>
    <t>Война за независимость расколола шотландскую знать, — половина поддерживает короля Роберта Брюса, половина, по тем или иным причинам, стоит за англичан. Распадаются семьи и кланы, сыновья идут против отцов...В эти грозные времена Джоан Комин, дочь легендарной вдохновительницы борцов за свободу леди Изабеллы Макдуфф, превратилась в прекрасную шпионку по прозвищу Призрак, которая выведывает секреты у английских военачальников и передает информацию людям Брюса. Ей удается оставаться неуловимой, пока на пути ее не оказывается шотландский рыцарь сэр Александр Ситон...Разумом он понимал, что должен выдать Джоан, но с первой минуты загоревшееся страстью к ней сердце твердило иное. Однако идет война, и если Алекс выберет любовь, то навеки потеряет рыцарскую честь...</t>
  </si>
  <si>
    <t>McCarthy, Monica</t>
  </si>
  <si>
    <t>The ghost of my love</t>
  </si>
  <si>
    <t>The War of Independence split the Scottish nobility — half support King Robert the Bruce, half, for one reason or another, stand for the English. Families and clans are breaking up, sons are going against their fathers...In these terrible times, Joan Comyn, the daughter of the legendary inspirer of the freedom fighters Lady Isabella Macduff, turned into a beautiful spy nicknamed the Ghost, who finds out secrets from English military leaders and transmits information to Bruce's people. She manages to remain elusive until the Scottish knight Sir Alexander Seaton gets in her way...He knew in his mind that he had to betray Joan, but from the first minute his heart, burning with passion for her, said otherwise. However, there is a war going on, and if Alex chooses love, he will forever lose his knightly honor...</t>
  </si>
  <si>
    <t>http://sentrumbookstore.com/upload/iblock/f27/4zp0yucjocp6emkccfk33ft15f064qp0/9785171363666.jpg</t>
  </si>
  <si>
    <t>Prizrak moeĭ liubvi</t>
  </si>
  <si>
    <t>Makkarti, Monika</t>
  </si>
  <si>
    <t>Voĭna za nezavisimostʹ raskolola shotlandskuiu znatʹ, — polovina podderzhivaet korolia Roberta Briusa, polovina, po tem ili inym prichinam, stoit za anglichan. Raspadaiutsia semʹi i klany, synovʹia idut protiv ottsov...V ėti groznye vremena Dzhoan Komin, dochʹ legendarnoĭ vdokhnovitelʹnitsy bortsov za svobodu ledi Izabelly Makduff, prevratilasʹ v prekrasnuiu shpionku po prozvishchu Prizrak, kotoraia vyvedyvaet sekrety u angliĭskikh voenachalʹnikov i peredaet informatsiiu liudiam Briusa. Eĭ udaetsia ostavatʹsia neulovimoĭ, poka na puti ee ne okazyvaetsia shotlandskiĭ rytsarʹ sėr Aleksandr Siton...Razumom on ponimal, chto dolzhen vydatʹ Dzhoan, no s pervoĭ minuty zagorevsheesia strastʹiu k neĭ serdtse tverdilo inoe. Odnako idet voĭna, i esli Aleks vyberet liubovʹ, to naveki poteriaet rytsarskuiu chestʹ...</t>
  </si>
  <si>
    <t>978-5-17-136366-6</t>
  </si>
  <si>
    <t>Мармеладова, Сонечка</t>
  </si>
  <si>
    <t>Парень, которого я ненавижу</t>
  </si>
  <si>
    <t>На что ты готова ради того, чтобы первый красавчик универа обратил на тебя внимание? На многое? Даже принять участие в реалити-шоу? Отлично! Вперед. Только… парень, которого ты ненавидишь, тоже будет на шоу, и он выдвинул интересное условие в обмен на свою помощь. Продержишься бок о бок три месяца с тем, кто сворачивает тебе кровь, ради большой и светлой любви, или сдашься?Некрасова Николь никогда не сдается!</t>
  </si>
  <si>
    <t>История моей любви</t>
  </si>
  <si>
    <t>Marmeladova, Sonechka</t>
  </si>
  <si>
    <t>The guy I hate</t>
  </si>
  <si>
    <t>What are you ready for in order for the first handsome university to pay attention to you? For a lot? Even take part in a reality show? Great! Forward. Only... the guy you hate is also going to be on the show, and he put forward an interesting condition in exchange for his help. Will you hold out side by side for three months with someone who is clotting your blood for the sake of a big and bright love, or will you give up?Nekrasova Nicole never gives up!</t>
  </si>
  <si>
    <t>http://sentrumbookstore.com/upload/iblock/c4c/uxsbvt53b9ridqw24nb0oamufhql6vh2/9785171536510.jpg</t>
  </si>
  <si>
    <t>Parenʹ, kotorogo ia nenavizhu</t>
  </si>
  <si>
    <t>Na chto ty gotova radi togo, chtoby pervyĭ krasavchik univera obratil na tebia vnimanie? Na mnogoe? Dazhe priniatʹ uchastie v realiti-shou? Otlichno! Vpered. Tolʹko… parenʹ, kotorogo ty nenavidishʹ, tozhe budet na shou, i on vydvinul interesnoe uslovie v obmen na svoiu pomoshchʹ. Proderzhishʹsia bok o bok tri mesiatsa s tem, kto svorachivaet tebe krovʹ, radi bolʹshoĭ i svetloĭ liubvi, ili sdashʹsia?Nekrasova Nikolʹ nikogda ne sdaetsia!</t>
  </si>
  <si>
    <t>978-5-17-153651-0</t>
  </si>
  <si>
    <t>Мерфи, Моника</t>
  </si>
  <si>
    <t>Первокурсник</t>
  </si>
  <si>
    <t>Я решила пофлиртовать с одним парнем в сервисном центре. Высокий. Темноволосый. Загадочный. Вряд ли кто-то станет меня винить за то, что я решила с ним пообщаться. Как и я, он приехал в город, чтобы навестить своих родителей. Мы вместе ходим в один университет. Вот это совпадение! Как будто наша встреча была предначертана судьбой…По крайней мере, я так думаю, пока не начинаю везде натыкаться на этого загадочного Тони Сорренто. Оказывается, он еще и играет в американский футбол. Не то чтобы я собиралась гоняться за горячим качком, но ладно, уговорили.А, чуть не забыла. Еще он всего лишь первокурсник. Наши отцы — бизнес-конкуренты и запрещают нам встречаться. Может, нам попробовать быть просто друзьями? Не так уж и сложно. Превратить общение в дружбу с привилегиями? Ну, не так страшно. Есть только одна проблема: я не думала, что у меня так быстро по-явятся к нему чувства. Стоит ли злить отца ради этого парня?</t>
  </si>
  <si>
    <t>Дикие сердца</t>
  </si>
  <si>
    <t>Murphy, Monica</t>
  </si>
  <si>
    <t>Freshman</t>
  </si>
  <si>
    <t>I decided to flirt with a guy at the service center. Tall. Dark-haired. Mysterious. Hardly anyone will blame me for the fact that I decided to talk to him. Like me, he came to town to visit his parents. We go to the same university together. What a coincidence! As if our meeting was destined by fate…At least, that's what I think until I start bumping into this mysterious Tony Sorrento everywhere. It turns out that he also plays American football. Not that I was going to chase a hot jock, but okay, they talked me into it.Oh, I almost forgot. He's also just a freshman. Our fathers are business competitors and forbid us to meet. Maybe we should try being just friends? It's not that hard. Turn communication into a friendship with privileges? Well, not so scary. There is only one problem: I did not think that I would have feelings for him so quickly. Is it worth angering my father for this guy?</t>
  </si>
  <si>
    <t>http://sentrumbookstore.com/upload/iblock/ff3/syckfduk2x7usody42d753xgx7tef11s/9785171446000.jpg</t>
  </si>
  <si>
    <t>Pervokursnik</t>
  </si>
  <si>
    <t>Merfi, Monika</t>
  </si>
  <si>
    <t>IA reshila poflirtovatʹ s odnim parnem v servisnom tsentre. Vysokiĭ. Temnovolosyĭ. Zagadochnyĭ. Vriad li kto-to stanet menia vinitʹ za to, chto ia reshila s nim poobshchatʹsia. Kak i ia, on priekhal v gorod, chtoby navestitʹ svoikh roditeleĭ. My vmeste khodim v odin universitet. Vot ėto sovpadenie! Kak budto nasha vstrecha byla prednachertana sudʹboĭ…Po kraĭneĭ mere, ia tak dumaiu, poka ne nachinaiu vezde natykatʹsia na ėtogo zagadochnogo Toni Sorrento. Okazyvaetsia, on eshche i igraet v amerikanskiĭ futbol. Ne to chtoby ia sobiralasʹ goniatʹsia za goriachim kachkom, no ladno, ugovorili.A, chutʹ ne zabyla. Eshche on vsego lishʹ pervokursnik. Nashi ottsy — biznes-konkurenty i zapreshchaiut nam vstrechatʹsia. Mozhet, nam poprobovatʹ bytʹ prosto druzʹiami? Ne tak uzh i slozhno. Prevratitʹ obshchenie v druzhbu s privilegiiami? Nu, ne tak strashno. Estʹ tolʹko odna problema: ia ne dumala, chto u menia tak bystro po-iaviatsia k nemu chuvstva. Stoit li zlitʹ ottsa radi ėtogo parnia?</t>
  </si>
  <si>
    <t>978-5-17-144600-0</t>
  </si>
  <si>
    <t>Перкинс, Стефани</t>
  </si>
  <si>
    <t>Анна и французский поцелуй</t>
  </si>
  <si>
    <t>Анна планировала провести выпускной год дома в Атланте: пообщаться с лучшей подругой и пофлиртовать с милым парнем. Но родители решили, что ей пойдет на пользу смена обстановки, и отправили на год в американскую среднюю школу в Париже.В романтичной Франции сдержанная и немного неуклюжая Анна чувствует себя совершенно потерянной. Еще бы! Она ни слова не может сказать по-французски…И когда она попадает под чары Этьена, невероятно харизматичного молодого франко-англичанина, это вызывает панику... тем более что у него уже есть девушка.На мгновение Анна испытывает искушение замкнуться в себе. Но разве можно долго оставаться бесчувственной к жизни вокруг? Любопытство перевешивает застенчивость, поэтому ей придется иметь дело с прекрасным Этьеном…</t>
  </si>
  <si>
    <t>Настоящие романтики (тв.)</t>
  </si>
  <si>
    <t>Perkins, Stephanie</t>
  </si>
  <si>
    <t>Anna and the French kiss</t>
  </si>
  <si>
    <t>Anna planned to spend her senior year at home in Atlanta: chat with her best friend and flirt with a nice guy. But her parents decided that a change of scenery would benefit her, and sent her to an American high school in Paris for a year.In romantic France, the reserved and slightly awkward Anna feels completely lost. Of course! She can't speak a word of French... and when she falls under the spell of Etienne, an incredibly charismatic young Franco-Englishman, it causes panic... especially since he already has a girlfriend.For a moment, Anna is tempted to withdraw into herself. But is it possible to remain insensitive to life around for a long time? Curiosity outweighs shyness, so she will have to deal with the beautiful Etienne…</t>
  </si>
  <si>
    <t>http://sentrumbookstore.com/upload/iblock/57e/05pkepdulle7h2xdn23pem2ycb814or8/9785171452254.jpg</t>
  </si>
  <si>
    <t>Anna i frantsuzskiĭ potseluĭ</t>
  </si>
  <si>
    <t>Perkins, Stefani</t>
  </si>
  <si>
    <t>Anna planirovala provesti vypusknoĭ god doma v Atlante: poobshchatʹsia s luchsheĭ podrugoĭ i poflirtovatʹ s milym parnem. No roditeli reshili, chto eĭ poĭdet na polʹzu smena obstanovki, i otpravili na god v amerikanskuiu sredniuiu shkolu v Parizhe.V romantichnoĭ Frantsii sderzhannaia i nemnogo neukliuzhaia Anna chuvstvuet sebia sovershenno poteriannoĭ. Eshche by! Ona ni slova ne mozhet skazatʹ po-frantsuzski…I kogda ona popadaet pod chary Ėtʹena, neveroiatno kharizmatichnogo molodogo franko-anglichanina, ėto vyzyvaet paniku... tem bolee chto u nego uzhe estʹ devushka.Na mgnovenie Anna ispytyvaet iskushenie zamknutʹsia v sebe. No razve mozhno dolgo ostavatʹsia beschuvstvennoĭ k zhizni vokrug? Liubopytstvo pereveshivaet zastenchivostʹ, poėtomu eĭ pridetsia imetʹ delo s prekrasnym Ėtʹenom…</t>
  </si>
  <si>
    <t>978-5-17-145225-4</t>
  </si>
  <si>
    <t>Прах, Вячеслав</t>
  </si>
  <si>
    <t>Кофейня в сердце Парижа</t>
  </si>
  <si>
    <t>Вячеслав Прах, буквально взорвавший Сеть своим романом «Кофейня», выпустил долгожданное продолжение нашумевшей истории. Здесь с необычайной выразительной силой показаны все цвета, которые составляют палитру любви, от восторга до отчаяния. Главный герой теряет сперва дочь, а затем возлюбленную. Теперь ему остается лишь вновь и вновь прокручивать, словно старую кинопленку, свои воспоминания, пытаясь найти ответ, кто же тот загадочный убийца, который сломал его жизнь. Но за детективной канвой с неожиданным и трагическим финалом скрывается на самом деле удивительная, трогательная и лиричная история любви. Прах создает воздушный, наполненный призраками и миражами мир двух возлюбленных, мир, где любовь находится на самом кончике пальцев, а прикосновения могут таить в себе как великое блаженство, так и неминуемую гибель. Это роман для тех, кто хочет разобраться в природе чувств, понять, что же такое привязанность, ненависть, ревность, разочарование и надежда. И, пожалуй, лучшим описанием книги, является цитата из нее: “Как жаль, что некоторым птицам суждено разбиться о небо, так и не добравшись до теплых краев”.</t>
  </si>
  <si>
    <t>Лирическая проза Вячеслава Праха</t>
  </si>
  <si>
    <t>Dust, Vyacheslav</t>
  </si>
  <si>
    <t>Coffee shop in the heart of Paris</t>
  </si>
  <si>
    <t>Vyacheslav Prakh, who literally blew up the Network with his novel "Coffee Shop", has released a long-awaited sequel to the sensational story. Here, with extraordinary expressive power, all the colors that make up the palette of love are shown, from delight to despair. The main character loses first his daughter, and then his beloved. Now he can only scroll through his memories again and again, like an old film, trying to find the answer, who is the mysterious killer who broke his life. But behind the detective canvas with an unexpected and tragic ending, there is actually an amazing, touching and lyrical love story. The dust creates an airy world filled with ghosts and mirages of two lovers, a world where love is at the very tip of the fingers, and touches can conceal both great bliss and imminent death. This is a novel for those who want to understand the nature of feelings, to understand what attachment, hatred, jealousy, disappointment and hope are. And, perhaps, the best description of the book is a quote from it: “What a pity that some birds are destined to crash into the sky, never reaching the warm edges.”</t>
  </si>
  <si>
    <t>http://sentrumbookstore.com/upload/iblock/f8b/jztza34eqnhr7l24yog56llfckritvuc/9785171389475.jpg</t>
  </si>
  <si>
    <t>Kofeĭnia v serdtse Parizha</t>
  </si>
  <si>
    <t>Prakh, Viacheslav</t>
  </si>
  <si>
    <t>Viacheslav Prakh, bukvalʹno vzorvavshiĭ Setʹ svoim romanom «Kofeĭnia», vypustil dolgozhdannoe prodolzhenie nashumevsheĭ istorii. Zdesʹ s neobychaĭnoĭ vyrazitelʹnoĭ siloĭ pokazany vse tsveta, kotorye sostavliaiut palitru liubvi, ot vostorga do otchaianiia. Glavnyĭ geroĭ teriaet sperva dochʹ, a zatem vozliublennuiu. Teperʹ emu ostaetsia lishʹ vnovʹ i vnovʹ prokruchivatʹ, slovno staruiu kinoplenku, svoi vospominaniia, pytaiasʹ naĭti otvet, kto zhe tot zagadochnyĭ ubiĭtsa, kotoryĭ slomal ego zhiznʹ. No za detektivnoĭ kanvoĭ s neozhidannym i tragicheskim finalom skryvaetsia na samom dele udivitelʹnaia, trogatelʹnaia i lirichnaia istoriia liubvi. Prakh sozdaet vozdushnyĭ, napolnennyĭ prizrakami i mirazhami mir dvukh vozliublennykh, mir, gde liubovʹ nakhoditsia na samom konchike palʹtsev, a prikosnoveniia mogut taitʹ v sebe kak velikoe blazhenstvo, tak i neminuemuiu gibelʹ. Ėto roman dlia tekh, kto khochet razobratʹsia v prirode chuvstv, poniatʹ, chto zhe takoe priviazannostʹ, nenavistʹ, revnostʹ, razocharovanie i nadezhda. I, pozhaluĭ, luchshim opisaniem knigi, iavliaetsia tsitata iz nee: “Kak zhalʹ, chto nekotorym ptitsam suzhdeno razbitʹsia o nebo, tak i ne dobravshisʹ do teplykh kraev”.</t>
  </si>
  <si>
    <t>978-5-17-138947-5</t>
  </si>
  <si>
    <t>Спаркс, Николас</t>
  </si>
  <si>
    <t>Послание в бутылке</t>
  </si>
  <si>
    <t>Починить сломанную яхту не так уж трудно.Склеить осколки разбитой жизни – гораздо труднее…Кто поможет в этом Гаррету Блейку, много лет не желающему смириться с гибелью женщины, которая была смыслом его существования? Вновь и вновь запечатывает он в бутылки отчаянные, полные любви и тоски письма и бросает их в море, не рассчитывая получить ответ.Но однажды его послание попадает в руки преуспевающей журналистки Терезы Осборн…</t>
  </si>
  <si>
    <t>Спаркс: чудо любви</t>
  </si>
  <si>
    <t>Sparks, Nicholas</t>
  </si>
  <si>
    <t>A message in a bottle</t>
  </si>
  <si>
    <t>It's not that hard to fix a broken yacht.It is much more difficult to glue together the fragments of a broken life…Who will help Garrett Blake, who for many years has not wanted to come to terms with the death of the woman who was the meaning of his existence? Again and again he seals desperate, full of love and longing letters in bottles and throws them into the sea, not expecting to receive an answer.But one day his message falls into the hands of a successful journalist Theresa Osborne…</t>
  </si>
  <si>
    <t>http://sentrumbookstore.com/upload/iblock/2ec/66jawr3f3monv65l3kj89grlz86i5dli/9785171542443.jpg</t>
  </si>
  <si>
    <t>Poslanie v butylke</t>
  </si>
  <si>
    <t>Sparks, Nikolas</t>
  </si>
  <si>
    <t>Pochinitʹ slomannuiu iakhtu ne tak uzh trudno.Skleitʹ oskolki razbitoĭ zhizni – gorazdo trudnee…Kto pomozhet v ėtom Garretu Bleĭku, mnogo let ne zhelaiushchemu smiritʹsia s gibelʹiu zhenshchiny, kotoraia byla smyslom ego sushchestvovaniia? Vnovʹ i vnovʹ zapechatyvaet on v butylki otchaiannye, polnye liubvi i toski pisʹma i brosaet ikh v more, ne rasschityvaia poluchitʹ otvet.No odnazhdy ego poslanie popadaet v ruki preuspevaiushcheĭ zhurnalistki Terezy Osborn…</t>
  </si>
  <si>
    <t>978-5-17-154244-3</t>
  </si>
  <si>
    <t>Стил, Даниэла</t>
  </si>
  <si>
    <t>Секреты</t>
  </si>
  <si>
    <t>Сериал 'Манхэттен', обещающий стать новой сенсацией прайм-тайма.Его создатель Мелвин Векслер, закаленный и победами, и поражениями, подобно царю Мидасу, превращает в золото все, к чему прикасается.Его актерский состав: сорокапятилетняя Сабина Куорлс, сильная, энергичная и самодостаточная, жаждущая славы и упорная, однако так и не пробившаяся в высшие сферы Голливуда. Тридцатидевятилетняя красавица Джейн Адамс, скрывающая под маской счастья и успеха правду о том, что она – затравленная жертва мужа-тирана. Зак Тейлор – кумир глянца, талантливый профессионал, один из самых завидных холостяков Голливуда... и человек, которому есть что скрывать. Габриэль Торнтон-Смит – хорошенькая старлетка с туманным прошлым, метящая в большие звезды.И восходящий секс-символ ТВ Билл Уорвик, чье будущее – как и будущее всего сериала – повиснет на волоске, если станет известно о тайне молодого актера...</t>
  </si>
  <si>
    <t>Миры Даниэлы</t>
  </si>
  <si>
    <t>Steele, Daniela</t>
  </si>
  <si>
    <t>Secrets</t>
  </si>
  <si>
    <t>The series 'Manhattan', which promises to become a new prime-time sensation.Its creator Melvin Wexler, hardened by both victories and defeats, like King Midas, turns everything he touches into gold.His cast: forty-five-year-old Sabine Quarles, strong, energetic and self-sufficient, hungry for fame and persistent, but never made her way into the highest spheres of Hollywood. Thirty–nine-year-old beauty Jane Adams, hiding under the mask of happiness and success the truth that she is the hunted victim of a tyrant husband. Zach Taylor is a glossy idol, a talented professional, one of the most eligible bachelors in Hollywood... and a man who has something to hide. Gabrielle Thornton-Smith is a pretty starlet with a hazy past, aiming for big stars.And the rising sex symbol of TV Bill Warwick, whose future – like the future of the entire series – will hang in the balance if the secret of the young actor becomes known...</t>
  </si>
  <si>
    <t>http://sentrumbookstore.com/upload/iblock/b6e/an7pqxacfwqyek5vlkn9vd3st3dtwsta/9785171478414.jpg</t>
  </si>
  <si>
    <t>Sekrety</t>
  </si>
  <si>
    <t>Stil, Daniėla</t>
  </si>
  <si>
    <t>Serial 'Mankhėtten', obeshchaiushchiĭ statʹ novoĭ sensatsieĭ praĭm-taĭma.Ego sozdatelʹ Melvin Veksler, zakalennyĭ i pobedami, i porazheniiami, podobno tsariu Midasu, prevrashchaet v zoloto vse, k chemu prikasaetsia.Ego akterskiĭ sostav: sorokapiatiletniaia Sabina Kuorls, silʹnaia, ėnergichnaia i samodostatochnaia, zhazhdushchaia slavy i upornaia, odnako tak i ne probivshaiasia v vysshie sfery Gollivuda. Tridtsatideviatiletniaia krasavitsa Dzheĭn Adams, skryvaiushchaia pod maskoĭ schastʹia i uspekha pravdu o tom, chto ona – zatravlennaia zhertva muzha-tirana. Zak Teĭlor – kumir gliantsa, talantlivyĭ professional, odin iz samykh zavidnykh kholostiakov Gollivuda... i chelovek, kotoromu estʹ chto skryvatʹ. Gabriėlʹ Tornton-Smit – khoroshenʹkaia starletka s tumannym proshlym, metiashchaia v bolʹshie zvezdy.I voskhodiashchiĭ seks-simvol TV Bill Uorvik, chʹe budushchee – kak i budushchee vsego seriala – povisnet na voloske, esli stanet izvestno o taĭne molodogo aktera...</t>
  </si>
  <si>
    <t>978-5-17-147841-4</t>
  </si>
  <si>
    <t>Стоун, Э.</t>
  </si>
  <si>
    <t>Всегда в декабре</t>
  </si>
  <si>
    <t>Все началось с письма. Все закончилось историей любви.Роман, с которым идеально пережить зиму.Каждый декабрь Джози отправляет из Лондона письма родителям, которых потеряла в рождественскую ночь много лет назад. Но в этом году все идет не по плану. Случайная встреча с красивым незнакомцем навсегда меняет ее жизнь.Макс, как и Джози, избегает рождественского сезона. Но это Рождество они проводят вместе. А потом Макс исчезает, не попрощавшись.В течение следующего года судьба будет сводить Джози и Макса в самых неожиданных местах: Нью-Йорк, Эдинбург, английский пригород. Оказывается, у Макса были все причины, чтобы уйти.Какой рождественский сюрприз приготовила для них судьба в этом году?«Пронзительная, трогательная, жизнеутверждающая история, которая cогреет вас в любое время года. Держите салфетки поблизости». - Джози Силвер</t>
  </si>
  <si>
    <t>Cupcake. Ромкомы</t>
  </si>
  <si>
    <t>Stone, E.</t>
  </si>
  <si>
    <t>Always in December</t>
  </si>
  <si>
    <t>It all started with a letter. It all ended with a love story.A novel with which it is ideal to survive the winter.Every December Josie sends letters from London to her parents, whom she lost on Christmas Eve many years ago. But this year everything is not going according to plan. A chance meeting with a handsome stranger changes her life forever.Max, like Josie, avoids the Christmas season. But they're spending Christmas together. And then Max disappears without saying goodbye.Over the next year, fate will bring Josie and Max to the most unexpected places: New York, Edinburgh, the English suburbs. It turns out that Max had every reason to leave.What Christmas surprise has fate prepared for them this year?"A poignant, touching, life-affirming story that will warm you at any time of the year. Keep napkins nearby." - Josie Silver</t>
  </si>
  <si>
    <t>http://sentrumbookstore.com/upload/iblock/9b9/m15eew58q3zshhc9kxrll6kzu4ddno7w/9785041624279.jpg</t>
  </si>
  <si>
    <t>Vsegda v dekabre</t>
  </si>
  <si>
    <t>Stoun, Ė.</t>
  </si>
  <si>
    <t>Vse nachalosʹ s pisʹma. Vse zakonchilosʹ istorieĭ liubvi.Roman, s kotorym idealʹno perezhitʹ zimu.Kazhdyĭ dekabrʹ Dzhozi otpravliaet iz Londona pisʹma roditeliam, kotorykh poteriala v rozhdestvenskuiu nochʹ mnogo let nazad. No v ėtom godu vse idet ne po planu. Sluchaĭnaia vstrecha s krasivym neznakomtsem navsegda meniaet ee zhiznʹ.Maks, kak i Dzhozi, izbegaet rozhdestvenskogo sezona. No ėto Rozhdestvo oni provodiat vmeste. A potom Maks ischezaet, ne poproshchavshisʹ.V techenie sleduiushchego goda sudʹba budet svoditʹ Dzhozi i Maksa v samykh neozhidannykh mestakh: Nʹiu-Ĭork, Ėdinburg, angliĭskiĭ prigorod. Okazyvaetsia, u Maksa byli vse prichiny, chtoby uĭti.Kakoĭ rozhdestvenskiĭ siurpriz prigotovila dlia nikh sudʹba v ėtom godu?«Pronzitelʹnaia, trogatelʹnaia, zhizneutverzhdaiushchaia istoriia, kotoraia cogreet vas v liuboe vremia goda. Derzhite salfetki poblizosti». - Dzhozi Silver</t>
  </si>
  <si>
    <t>978-5-04-162427-9</t>
  </si>
  <si>
    <t>Тосс, Анатолий</t>
  </si>
  <si>
    <t>Попытки Макса Теллера</t>
  </si>
  <si>
    <t>'Попытки…' — третья книга трилогии, в которую входят романы 'Фантазии женщины средних лет' и 'За пределами любви'. Все романы имеют независимые сюжеты и поэтому очередность их чтения не существенна. Более того, прочитав сначала 'Попытки Макса Теллера', читатель сможет получить дополнительное удовольствие от первых двух романов. А для тех, кто их уже читал, 'Попытки…' ответят на все открытые вопросы.'А что, если вы не существуете? Вообще… ни в каком смысле.Или не так... Вы существуете, но только в чьём-то сознании. И тогда через это сознание, вы думаете, чувствуете…Или снова по-другому... Что, если вы и есть тот самый, через чьё сознание существуют все остальные?И что тогда означают любовь, привязанность, верность… — все наши привычные земные чувства. Изменятся ли они, или наоборот, сами изменят всё вокруг себя?''Попытки…' — это уникальный роман, вбирающий в себя новые, оригинальные подходы. Роман, держащий на острие, не оставляющий равнодушным, запоминающийся после прочтения, заставляющий чувствовать, думать, представлять и даже понимать себя по-другому.</t>
  </si>
  <si>
    <t>Воспитание чувств. Романы А.Тосса</t>
  </si>
  <si>
    <t>Toss, Anatoly</t>
  </si>
  <si>
    <t>Max Teller 's Attempts</t>
  </si>
  <si>
    <t>'Attempts...' is the third book of the trilogy, which includes the novels 'Fantasies of a Middle—aged Woman' and 'Beyond Love'. All novels have independent plots and therefore the order of their reading is not essential. Moreover, after reading first "Max Teller's Attempts", the reader will be able to get additional pleasure from the first two novels. And for those who have already read them, 'Attempts ...' will answer all open questions.'What if you don't exist? In general... not in any sense.Or not so... You exist, but only in someone's mind. And then through this consciousness, you think, you feel…Or again in a different way... What if you are the one through whose consciousness all the others exist?And then what does love, affection, loyalty mean... — all our usual earthly feelings. Will they change, or vice versa, will they change everything around them?''Attempts...' is a unique novel that incorporates new, original approaches. A novel that keeps you on the edge, does not leave you indifferent, memorable after reading, makes you feel, think, imagine and even understand yourself in a different way.</t>
  </si>
  <si>
    <t>http://sentrumbookstore.com/upload/iblock/8f7/hfh05z1ly91i6hax6kfstnmyp7yih8o1/9785171472719.jpg</t>
  </si>
  <si>
    <t>Popytki Maksa Tellera</t>
  </si>
  <si>
    <t>Toss, Anatoliĭ</t>
  </si>
  <si>
    <t>'Popytki…' — tretʹia kniga trilogii, v kotoruiu vkhodiat romany 'Fantazii zhenshchiny srednikh let' i 'Za predelami liubvi'. Vse romany imeiut nezavisimye siuzhety i poėtomu ocherednostʹ ikh chteniia ne sushchestvenna. Bolee togo, prochitav snachala 'Popytki Maksa Tellera', chitatelʹ smozhet poluchitʹ dopolnitelʹnoe udovolʹstvie ot pervykh dvukh romanov. A dlia tekh, kto ikh uzhe chital, 'Popytki…' otvetiat na vse otkrytye voprosy.'A chto, esli vy ne sushchestvuete? Voobshche… ni v kakom smysle.Ili ne tak... Vy sushchestvuete, no tolʹko v chʹëm-to soznanii. I togda cherez ėto soznanie, vy dumaete, chuvstvuete…Ili snova po-drugomu... Chto, esli vy i estʹ tot samyĭ, cherez chʹë soznanie sushchestvuiut vse ostalʹnye?I chto togda oznachaiut liubovʹ, priviazannostʹ, vernostʹ… — vse nashi privychnye zemnye chuvstva. Izmeniatsia li oni, ili naoborot, sami izmeniat vsë vokrug sebia?''Popytki…' — ėto unikalʹnyĭ roman, vbiraiushchiĭ v sebia novye, originalʹnye podkhody. Roman, derzhashchiĭ na ostrie, ne ostavliaiushchiĭ ravnodushnym, zapominaiushchiĭsia posle prochteniia, zastavliaiushchiĭ chuvstvovatʹ, dumatʹ, predstavliatʹ i dazhe ponimatʹ sebia po-drugomu.</t>
  </si>
  <si>
    <t>978-5-17-147271-9</t>
  </si>
  <si>
    <t>Фюглехауг, Ранди; Халворсен, Анне</t>
  </si>
  <si>
    <t>Наследник престола</t>
  </si>
  <si>
    <t>Когда принц Карл Юхан начинает проявлять теплые чувства по отношению к Лене — простой норвежской девчонке, она и очарована этим, и одновременно ей кажется, будто все происходящее с ней — нереальная история.Такого просто, черт возьми, не может быть. Принц Карл постоянно мелькает в таблоидах, его жизнь — предмет обсуждений блогеров.И один такой блог Лена анонимно вела сама, пока ее не разоблачили. Хоть принц ей и нравится, она все же с печалью осознает, что свидание с будущим королем может подпортить репутацию им обоим — и на то есть причина. Лена переехала в Осло из тихого городка в надежде начать новую жизнь, ведь ее прошлое хранит темный секрет, который вряд ли оценит королевский двор…</t>
  </si>
  <si>
    <t>Хиты Netflix</t>
  </si>
  <si>
    <t>Fuglehaug, Randy; Halvorsen, Anne</t>
  </si>
  <si>
    <t>Heir to the Throne</t>
  </si>
  <si>
    <t>When Prince Carl Johan begins to show warm feelings towards Lena, a simple Norwegian girl, she is fascinated by this, and at the same time it seems to her that everything that happens to her is an unreal story.It just can't be, damn it. Prince Karl is constantly flashing in the tabloids, his life is the subject of bloggers' discussions.And Lena anonymously kept one such blog herself until she was exposed. Although she likes the prince, she still realizes with sadness that a date with the future king can spoil the reputation of both of them — and there is a reason for that. Lena moved to Oslo from a quiet town hoping to start a new life, because her past holds a dark secret that the royal court is unlikely to appreciate…</t>
  </si>
  <si>
    <t>http://sentrumbookstore.com/upload/iblock/8f8/i9q7qsmym6s1sw4c0ldj3g4ov3hczj2f/9785171463595.jpg</t>
  </si>
  <si>
    <t>Naslednik prestola</t>
  </si>
  <si>
    <t>Fiuglekhaug, Randi; Khalvorsen, Anne</t>
  </si>
  <si>
    <t>Kogda prints Karl IUkhan nachinaet proiavliatʹ teplye chuvstva po otnosheniiu k Lene — prostoĭ norvezhskoĭ devchonke, ona i ocharovana ėtim, i odnovremenno eĭ kazhetsia, budto vse proiskhodiashchee s neĭ — nerealʹnaia istoriia.Takogo prosto, chert vozʹmi, ne mozhet bytʹ. Prints Karl postoianno melʹkaet v tabloidakh, ego zhiznʹ — predmet obsuzhdeniĭ blogerov.I odin takoĭ blog Lena anonimno vela sama, poka ee ne razoblachili. Khotʹ prints eĭ i nravitsia, ona vse zhe s pechalʹiu osoznaet, chto svidanie s budushchim korolem mozhet podportitʹ reputatsiiu im oboim — i na to estʹ prichina. Lena pereekhala v Oslo iz tikhogo gorodka v nadezhde nachatʹ novuiu zhiznʹ, vedʹ ee proshloe khranit temnyĭ sekret, kotoryĭ vriad li otsenit korolevskiĭ dvor…</t>
  </si>
  <si>
    <t>978-5-17-146359-5</t>
  </si>
  <si>
    <t>Андерсон, Пол</t>
  </si>
  <si>
    <t>Великий крестовый поход</t>
  </si>
  <si>
    <t>Герой 'Великого крестового похода', барон Роже де Турнефиль, бросает вызов далекой звездной империи и во главе своего отряда отправляется в опасную экспедицию. Настала пора привести к покорности коварных синелицых варваров!В романе 'Дети морского царя' бессмертные жители Дании – кракены, русалки, тролли и прочие 'бездушные' существа, вынуждены искать пристанище в чужих краях из-за принятия жителями страны христианства.В 'Танцовщице из Атлантиды' четыре человека из разных стран и эпох, случайно захваченные полем машины времени, переносятся в древнюю Элладу, во времена гибели Атлантиды.</t>
  </si>
  <si>
    <t>Мастера фантазии</t>
  </si>
  <si>
    <t>Anderson, Paul</t>
  </si>
  <si>
    <t>The Great Crusade</t>
  </si>
  <si>
    <t>The hero of the "Great Crusade", Baron Roger de Tournefille, challenges the distant star empire and, at the head of his squad, embarks on a dangerous expedition. It's time to bring the treacherous blue-faced barbarians to submission!In the novel "Children of the Sea King", the immortal inhabitants of Denmark – kraken, mermaids, trolls and other "soulless" creatures, are forced to seek refuge in foreign lands because of the adoption of Christianity by the inhabitants of the country.In "The Dancer from Atlantis", four people from different countries and eras, accidentally captured by the field of the time machine, are transported to ancient Hellas, at the time of the death of Atlantis.</t>
  </si>
  <si>
    <t>http://sentrumbookstore.com/upload/iblock/8d4/12g8ir30soko0jkgycfl2yb1hjs3zqkg/9785171449988.jpg</t>
  </si>
  <si>
    <t>Velikiĭ krestovyĭ pokhod</t>
  </si>
  <si>
    <t>Anderson, Pol</t>
  </si>
  <si>
    <t>Geroĭ 'Velikogo krestovogo pokhoda', baron Rozhe de Turnefilʹ, brosaet vyzov dalekoĭ zvezdnoĭ imperii i vo glave svoego otriada otpravliaetsia v opasnuiu ėkspeditsiiu. Nastala pora privesti k pokornosti kovarnykh sinelitsykh varvarov!V romane 'Deti morskogo tsaria' bessmertnye zhiteli Danii – krakeny, rusalki, trolli i prochie 'bezdushnye' sushchestva, vynuzhdeny iskatʹ pristanishche v chuzhikh kraiakh iz-za priniatiia zhiteliami strany khristianstva.V 'Tantsovshchitse iz Atlantidy' chetyre cheloveka iz raznykh stran i ėpokh, sluchaĭno zakhvachennye polem mashiny vremeni, perenosiatsia v drevniuiu Ėlladu, vo vremena gibeli Atlantidy.</t>
  </si>
  <si>
    <t>978-5-17-144998-8</t>
  </si>
  <si>
    <t>Арнелл, Марго</t>
  </si>
  <si>
    <t>Полуночная ведьма</t>
  </si>
  <si>
    <t>Вопреки наследию матери, легендарной полуночной ведьмы, Морриган Блэр вступает на путь рассветного колдовства и охоты за головами колдунов-отступников. Все меняется, когда погибает ее сестра. Чтобы провести темный ритуал и вернуть Клио к жизни, Морриган спускается в Пропасть – сокрытый под землейгород полуночных ведьм и колдунов. Ее проводником становится отступник Дэмьен Чейз, чьи глаза вспыхивают алым, стоит Морриган лишь прикоснуться к нему. Вскоре она понимает, что тайн у него не меньше, чем татуировок. С каждым днем Клио все глубже погружается в мир теней, но Морриган не намерена сдаваться.Ведь полуночные ведьмы так просто не умирают...</t>
  </si>
  <si>
    <t>Звезды молодежного фэнтези</t>
  </si>
  <si>
    <t>Arnell, Margot</t>
  </si>
  <si>
    <t>The Midnight Witch</t>
  </si>
  <si>
    <t>Contrary to the legacy of her mother, the legendary midnight witch, Morrigan Blair embarks on the path of dawn witchcraft and bounty hunting of renegade sorcerers. Everything changes when her sister dies. To perform a dark ritual and bring Clio back to life, the Morrigan descends into the Abyss – a city of midnight witches and sorcerers hidden under the earth. Her guide is the renegade Damien Chase, whose eyes flash scarlet when the Morrigan just touches him. Soon she realizes that he has no less secrets than tattoos. Every day Cleo plunges deeper into the world of shadows, but Morrigan does not intend to give up.After all, midnight witches don't die so easily...</t>
  </si>
  <si>
    <t>http://sentrumbookstore.com/upload/iblock/260/b7n3pe4bl6e9oaa5w8pj20pud9z0wo2o/9785171503543.jpg</t>
  </si>
  <si>
    <t>Polunochnaia vedʹma</t>
  </si>
  <si>
    <t>Arnell, Margo</t>
  </si>
  <si>
    <t>Vopreki naslediiu materi, legendarnoĭ polunochnoĭ vedʹmy, Morrigan Blėr vstupaet na putʹ rassvetnogo koldovstva i okhoty za golovami koldunov-otstupnikov. Vse meniaetsia, kogda pogibaet ee sestra. Chtoby provesti temnyĭ ritual i vernutʹ Klio k zhizni, Morrigan spuskaetsia v Propastʹ – sokrytyĭ pod zemleĭgorod polunochnykh vedʹm i koldunov. Ee provodnikom stanovitsia otstupnik Dėmʹen Cheĭz, chʹi glaza vspykhivaiut alym, stoit Morrigan lishʹ prikosnutʹsia k nemu. Vskore ona ponimaet, chto taĭn u nego ne menʹshe, chem tatuirovok. S kazhdym dnem Klio vse glubzhe pogruzhaetsia v mir teneĭ, no Morrigan ne namerena sdavatʹsia.Vedʹ polunochnye vedʹmy tak prosto ne umiraiut...</t>
  </si>
  <si>
    <t>978-5-17-150354-3</t>
  </si>
  <si>
    <t>Асприн, Роберт</t>
  </si>
  <si>
    <t>Шуттовская рота</t>
  </si>
  <si>
    <t>Несвоевременная инициатива лейтенанта Скарамуша, который при бомбардировке уничтожил личный корабль вражеского посла прямо во время мирных переговоров, привела к дипломатическому скандалу. Однако лейтенанта не уволили из рядов Космического Легиона, а, напротив, повысили в звании и отправили на захолустную планетку Хаскена командовать ротой Омега, составленной из отщепенцев, неудачников и бунтарей, нежелательных в других воинских соединениях. О том, как находчивый капитан лепит из своих новых подчиненных слаженный и эффективный коллектив, и повествует цикл 'Шуттовская рота'.</t>
  </si>
  <si>
    <t>Asprin, Robert</t>
  </si>
  <si>
    <t>The Phule Company</t>
  </si>
  <si>
    <t>The untimely initiative of Lieutenant Scaramouche, who destroyed the enemy ambassador's personal ship during the bombing during the peace talks, led to a diplomatic scandal. However, the lieutenant was not dismissed from the ranks of the Space Legion, but, on the contrary, was promoted in rank and sent to the backwater planet of Hasken to command the Omega company, made up of renegades, losers and rebels, undesirable in other military formations. How the resourceful captain sculpts a well-coordinated and effective team from his new subordinates, and the cycle "The Phule Company" tells.</t>
  </si>
  <si>
    <t>http://sentrumbookstore.com/upload/iblock/9ea/azqldkk8v4wbkau5mllz0rruzq2cvyzo/9785171518189.jpg</t>
  </si>
  <si>
    <t>Shuttovskaia rota</t>
  </si>
  <si>
    <t>Nesvoevremennaia initsiativa leĭtenanta Skaramusha, kotoryĭ pri bombardirovke unichtozhil lichnyĭ korablʹ vrazheskogo posla priamo vo vremia mirnykh peregovorov, privela k diplomaticheskomu skandalu. Odnako leĭtenanta ne uvolili iz riadov Kosmicheskogo Legiona, a, naprotiv, povysili v zvanii i otpravili na zakholustnuiu planetku Khaskena komandovatʹ rotoĭ Omega, sostavlennoĭ iz otshchepentsev, neudachnikov i buntareĭ, nezhelatelʹnykh v drugikh voinskikh soedineniiakh. O tom, kak nakhodchivyĭ kapitan lepit iz svoikh novykh podchinennykh slazhennyĭ i ėffektivnyĭ kollektiv, i povestvuet tsikl 'Shuttovskaia rota'.</t>
  </si>
  <si>
    <t>978-5-17-151818-9</t>
  </si>
  <si>
    <t>Бэнкс, Иэн</t>
  </si>
  <si>
    <t>Мост. Улица отчаяния</t>
  </si>
  <si>
    <t>Кома запирает пациента больницы внутри причудливых сновидений, претворяющихся в новые жизни – жизнь неотесанного Варвара в причудливой сказке, жизнь на Мосту – гигантском строении, вмещающем тысячи странных событий и фантастических созданий. Можно ли выбраться из этих призрачных не-жизней? Можно. Превращаясь и превращая, снимая с себя слой за слоем прежние иллюзии и надежды, обретая единственно верные человеческие черты…Вчера странный человек по имени Дэнни Уэйр решил покончить с собой... а потом передумал и решил объяснить, почему, по его мнению, стоит все же продолжать жить.Жить в заброшенном соборе где-то на окраине Глазго, общаясь только с пьяницей и изрядно потрепанной 'ночной бабочкой'.Жить, скрывая от всего мира, что двадцать лет назад он, отшельник и забулдыга, был лидером и басистом одной из величайших групп в истории рок-н-ролла.Что же привело его в заброшенный собор? Что сделало тем, кем он стал?..</t>
  </si>
  <si>
    <t>Фантастика: классика и современность</t>
  </si>
  <si>
    <t>Banks, Ian</t>
  </si>
  <si>
    <t>Bridge. Street of Despair</t>
  </si>
  <si>
    <t>A coma locks a hospital patient inside bizarre dreams that turn into new lives – the life of an uncouth Barbarian in a bizarre fairy tale, life on a Bridge – a giant structure containing thousands of strange events and fantastic creatures. Is it possible to get out of these ghostly non-lives? Can. Turning and turning, removing layer after layer of former illusions and hopes, gaining the only true human traits…Yesterday, a strange man named Danny Ware decided to commit suicide... and then he changed his mind and decided to explain why, in his opinion, it is still worth continuing to live.To live in an abandoned cathedral somewhere on the outskirts of Glasgow, communicating only with a drunkard and a pretty battered 'night butterfly'.To live hiding from the whole world that twenty years ago he, a hermit and a drunkard, was the leader and bassist of one of the greatest bands in the history of rock and roll.What brought him to the abandoned cathedral? What made him what he became?..</t>
  </si>
  <si>
    <t>http://sentrumbookstore.com/upload/iblock/d93/o9vkslpcsmg2n90jtiqh5rw7qerjsde5/9785171532246.jpg</t>
  </si>
  <si>
    <t>Most. Ulitsa otchaianiia</t>
  </si>
  <si>
    <t>Bėnks, Iėn</t>
  </si>
  <si>
    <t>Koma zapiraet patsienta bolʹnitsy vnutri prichudlivykh snovideniĭ, pretvoriaiushchikhsia v novye zhizni – zhiznʹ neotesannogo Varvara v prichudlivoĭ skazke, zhiznʹ na Mostu – gigantskom stroenii, vmeshchaiushchem tysiachi strannykh sobytiĭ i fantasticheskikh sozdaniĭ. Mozhno li vybratʹsia iz ėtikh prizrachnykh ne-zhizneĭ? Mozhno. Prevrashchaiasʹ i prevrashchaia, snimaia s sebia sloĭ za sloem prezhnie illiuzii i nadezhdy, obretaia edinstvenno vernye chelovecheskie cherty…Vchera strannyĭ chelovek po imeni Dėnni Uėĭr reshil pokonchitʹ s soboĭ... a potom peredumal i reshil obʺiasnitʹ, pochemu, po ego mneniiu, stoit vse zhe prodolzhatʹ zhitʹ.Zhitʹ v zabroshennom sobore gde-to na okraine Glazgo, obshchaiasʹ tolʹko s pʹianitseĭ i izriadno potrepannoĭ 'nochnoĭ babochkoĭ'.Zhitʹ, skryvaia ot vsego mira, chto dvadtsatʹ let nazad on, otshelʹnik i zabuldyga, byl liderom i basistom odnoĭ iz velichaĭshikh grupp v istorii rok-n-rolla.Chto zhe privelo ego v zabroshennyĭ sobor? Chto sdelalo tem, kem on stal?..</t>
  </si>
  <si>
    <t>978-5-17-153224-6</t>
  </si>
  <si>
    <t>Вудворт, Франциска</t>
  </si>
  <si>
    <t>Не хочу властелина. Верните мужа!</t>
  </si>
  <si>
    <t>Что делать, когда в один прекрасный момент ласковый и внимательный муж возомнил себя властелином?! А я всегда подозревала, что компьютерные игры до добра его не доведут. И как теперь жить с этим властным и самоуверенным мачо, неприспособленным к современной жизни? Выгнать к маме и не мучиться? Но у нас дочь, и я еще со школы привыкла его опекать. Даже если сошел с ума - не брошу!Но разве можно так разительно измениться?Или я тоже схожу с ума? Ведь мне начинает казаться, что муж не врет...</t>
  </si>
  <si>
    <t>Фэнтези-бестселлеры Франциски Вудворт</t>
  </si>
  <si>
    <t>Woodworth, Francisca</t>
  </si>
  <si>
    <t xml:space="preserve">I don't want a lord. Bring your husband back! </t>
  </si>
  <si>
    <t>What to do when, at one fine moment, an affectionate and attentive husband fancies himself a ruler?! And I always suspected that computer games would not bring him to good. And now how to live with this domineering and self-confident macho, unsuited to modern life? Kick her out to her mom and not suffer? But we have a daughter, and I've been used to taking care of him since school. Even if I'm crazy, I won't quit!But is it possible to change so dramatically?Or am I going crazy too? After all, it begins to seem to me that my husband is not lying...</t>
  </si>
  <si>
    <t>http://sentrumbookstore.com/upload/iblock/697/wbahq6dg3p0fda9eznzv6j0v35slhvh4/9785171528751.jpg</t>
  </si>
  <si>
    <t xml:space="preserve">Ne khochu vlastelina. Vernite muzha! </t>
  </si>
  <si>
    <t>Vudvort, Frantsiska</t>
  </si>
  <si>
    <t>Chto delatʹ, kogda v odin prekrasnyĭ moment laskovyĭ i vnimatelʹnyĭ muzh vozomnil sebia vlastelinom?! A ia vsegda podozrevala, chto kompʹiuternye igry do dobra ego ne dovedut. I kak teperʹ zhitʹ s ėtim vlastnym i samouverennym macho, neprisposoblennym k sovremennoĭ zhizni? Vygnatʹ k mame i ne muchitʹsia? No u nas dochʹ, i ia eshche so shkoly privykla ego opekatʹ. Dazhe esli soshel s uma - ne broshu!No razve mozhno tak razitelʹno izmenitʹsia?Ili ia tozhe skhozhu s uma? Vedʹ mne nachinaet kazatʹsia, chto muzh ne vret...</t>
  </si>
  <si>
    <t>978-5-17-152875-1</t>
  </si>
  <si>
    <t>Герберт, Б.; Андерсон, К.</t>
  </si>
  <si>
    <t>Ветры Дюны</t>
  </si>
  <si>
    <t>Действие романа 'Ветры Дюны' происходит между книгами 'канонической' части саги – 'Мессия Дюны' и 'Дети Дюны'.Ослепший Пол Муад`Диб исчез в пустыне, оставив Империю своей шестнадцатилетней сестре. Фанатичная принцесса-воительница Алия, ставшая регентом при близнецах, рожденных от Пола его возлюбленной Чани, пытается управлять Империей при помощи беззаветно преданного ей Дункана Айдахо. Вдовствующая императрица Ирулан под давлением Алии продолжает свой труд по обожествлению Муад`Диба.В это сложное время с Каладана возвращаются на Дюну Джессика и Гарни Холлик…</t>
  </si>
  <si>
    <t>Дюна</t>
  </si>
  <si>
    <t>Herbert, B.; Anderson, K.</t>
  </si>
  <si>
    <t>Winds of the Dune</t>
  </si>
  <si>
    <t>The action of the novel "Winds of Dune" takes place between the books of the "canonical" part of the saga – "The Messiah of Dune" and "Children of Dune".The blinded Paul Muad'Dib disappeared into the desert, leaving the Empire to his sixteen-year-old sister. Fanatical warrior princess Alia, who became regent for the twins born from the Sex of his beloved Chani, is trying to rule the Empire with the help of Duncan Idaho, who is selflessly devoted to her. The Dowager Empress Irulan, under pressure from Alia, continues her work on the deification of Muad'Dib.At this difficult time, Jessica and Gurney Hollick return to Dune from Caladan…</t>
  </si>
  <si>
    <t>http://sentrumbookstore.com/upload/iblock/cc9/4tmnpb5c60igqn7brlhvzntsmzj5baox/9785171526153.jpg</t>
  </si>
  <si>
    <t>Vetry Diuny</t>
  </si>
  <si>
    <t>Gerbert, B.; Anderson, K.</t>
  </si>
  <si>
    <t>Deĭstvie romana 'Vetry Diuny' proiskhodit mezhdu knigami 'kanonicheskoĭ' chasti sagi – 'Messiia Diuny' i 'Deti Diuny'.Oslepshiĭ Pol Muad`Dib ischez v pustyne, ostaviv Imperiiu svoeĭ shestnadtsatiletneĭ sestre. Fanatichnaia printsessa-voitelʹnitsa Aliia, stavshaia regentom pri bliznetsakh, rozhdennykh ot Pola ego vozliublennoĭ Chani, pytaetsia upravliatʹ Imperieĭ pri pomoshchi bezzavetno predannogo eĭ Dunkana Aĭdakho. Vdovstvuiushchaia imperatritsa Irulan pod davleniem Alii prodolzhaet svoĭ trud po obozhestvleniiu Muad`Diba.V ėto slozhnoe vremia s Kaladana vozvrashchaiutsia na Diunu Dzhessika i Garni Khollik…</t>
  </si>
  <si>
    <t>978-5-17-152615-3</t>
  </si>
  <si>
    <t>Демина, Карина</t>
  </si>
  <si>
    <t>Юся и эльф</t>
  </si>
  <si>
    <t>Что делать некроманту-неудачнику, у которого от всего семейного состояния остался плешивый кот и сестра, уверенная, что кот этот выиграет Королевскую выставку? Настолько уверенная, что залог уже внесен, а кот... кот почти готов. Нужна лишь малость — шерсть нарастить и спрятать от одного излишне любопытного эльфа, страстно желающего защитить животное от человеческого произвола. Юся справится. Юся сильная. Она и котика спасет от эльфа, и эльфа от его излишне заботливой мамы, а что уж дальше из всего этого выйдет, одним богам известно.</t>
  </si>
  <si>
    <t>Идеальное фэнтези. Романы Карины Деминой</t>
  </si>
  <si>
    <t>Demina, Karina</t>
  </si>
  <si>
    <t>Yusia and the Elf</t>
  </si>
  <si>
    <t>What should a loser necromancer do, who has a bald cat and a sister left from the entire family fortune, confident that this cat will win the Royal Exhibition? So sure that the deposit has already been paid, and the cat... the cat is almost ready. Only a little is needed — to build up the wool and hide it from one overly curious elf who passionately wants to protect the animal from human arbitrariness. Yusia will cope. Yusia is strong. She will save the cat from the elf, and the elf from his overprotective mother, and only the gods know what will come out of all this.</t>
  </si>
  <si>
    <t>http://sentrumbookstore.com/upload/iblock/8f8/3nzqlstml95vlo5xjstnxkariq0e4cj7/9785171497996.jpg</t>
  </si>
  <si>
    <t>IUsia i ėlʹf</t>
  </si>
  <si>
    <t>Chto delatʹ nekromantu-neudachniku, u kotorogo ot vsego semeĭnogo sostoianiia ostalsia pleshivyĭ kot i sestra, uverennaia, chto kot ėtot vyigraet Korolevskuiu vystavku? Nastolʹko uverennaia, chto zalog uzhe vnesen, a kot... kot pochti gotov. Nuzhna lishʹ malostʹ — sherstʹ narastitʹ i spriatatʹ ot odnogo izlishne liubopytnogo ėlʹfa, strastno zhelaiushchego zashchititʹ zhivotnoe ot chelovecheskogo proizvola. IUsia spravitsia. IUsia silʹnaia. Ona i kotika spaset ot ėlʹfa, i ėlʹfa ot ego izlishne zabotlivoĭ mamy, a chto uzh dalʹshe iz vsego ėtogo vyĭdet, odnim bogam izvestno.</t>
  </si>
  <si>
    <t>978-5-17-149799-6</t>
  </si>
  <si>
    <t>Дяченко, М.Ю.; Дяченко, С.С.</t>
  </si>
  <si>
    <t>Леон</t>
  </si>
  <si>
    <t>«Леон» — книга и для подростков, и для очень взрослых, умудренных жизнью людей. Это парадоксальная история семьи, странная история любви, сказка взросления, дающая надежду.Супруги Дяченко — родились в Киеве, писатели-соавторы, сценаристы, лауреаты более ста литературных премий.Последние десять лет жили в США, писали на русском языке в жанрах современной научной фантастики, фэнтези и сказки. Их книги переведены и издаются в Америке, Великобритании, Германии, Франции, Италии, Испании, Бразилии, Китае и других странах.После смерти в 2022 году Сергея Дяченко, своего мужа, друга и соавтора, Марина продолжает их общее дело, как и обещала Сергею.</t>
  </si>
  <si>
    <t>Метафантастика Марины и Сергея Дяченко</t>
  </si>
  <si>
    <t>Dyachenko, M.Yu.; Dyachenko, S.S.</t>
  </si>
  <si>
    <t>Leon</t>
  </si>
  <si>
    <t>"Leon" is a book for teenagers and for very adult, sophisticated people. This is a paradoxical family story, a strange love story, a fairy tale of growing up, giving hope.Dyachenko's spouses were born in Kiev, co-authors, screenwriters, laureates of more than a hundred literary awards.For the last ten years they have lived in the USA, writing in Russian in the genres of modern science fiction, fantasy and fairy tales. Their books have been translated and published in America, Great Britain, Germany, France, Italy, Spain, Brazil, China and other countries.After the death in 2022 of Sergei Dyachenko, her husband, friend and co-author, Marina continues their common cause, as promised to Sergei.</t>
  </si>
  <si>
    <t>http://sentrumbookstore.com/upload/iblock/2ed/whc8y0cq7p0pk9c04a5w3e7mbypgouzy/9785041677299.jpg</t>
  </si>
  <si>
    <t>Diachenko, M.IU.; Diachenko, S.S.</t>
  </si>
  <si>
    <t>«Leon» — kniga i dlia podrostkov, i dlia ochenʹ vzroslykh, umudrennykh zhiznʹiu liudeĭ. Ėto paradoksalʹnaia istoriia semʹi, strannaia istoriia liubvi, skazka vzrosleniia, daiushchaia nadezhdu.Suprugi Diachenko — rodilisʹ v Kieve, pisateli-soavtory, stsenaristy, laureaty bolee sta literaturnykh premiĭ.Poslednie desiatʹ let zhili v SShA, pisali na russkom iazyke v zhanrakh sovremennoĭ nauchnoĭ fantastiki, fėntezi i skazki. Ikh knigi perevedeny i izdaiutsia v Amerike, Velikobritanii, Germanii, Frantsii, Italii, Ispanii, Brazilii, Kitae i drugikh stranakh.Posle smerti v 2022 godu Sergeia Diachenko, svoego muzha, druga i soavtora, Marina prodolzhaet ikh obshchee delo, kak i obeshchala Sergeiu.</t>
  </si>
  <si>
    <t>978-5-04-167729-9</t>
  </si>
  <si>
    <t>Лионера, Азука</t>
  </si>
  <si>
    <t>Корона из земли и огня</t>
  </si>
  <si>
    <t>Когда правители Ледяного королевства Фриске решают выдать свою единственную дочь замуж за молодого короля Огненных земель, Давине, служанке принцессы, не остается ничего другого, как следовать за своей госпожой в чужие владения. Но на пути в новое будущее на них нападают воины земли.Давина выживает только благодаря помощи храброго бойца, которым является не кто иной, как Леандр, Первый рыцарь Огненного королевства. Им приходится объединиться, чтобы найти пропавшую принцессу, но поиски сближают их сильнее, чем они рассчитывали. Так сильно, что поцелуй пробуждает в Давине древние ледяные силы.Но не Леандр должен был использовать эту магию...</t>
  </si>
  <si>
    <t>Mainstream. Фэнтези</t>
  </si>
  <si>
    <t>Lionera, Azuka</t>
  </si>
  <si>
    <t>A crown of earth and fire</t>
  </si>
  <si>
    <t>When the rulers of the Ice Kingdom of Friske decide to marry their only daughter to the young king of the Fiery Lands, Davina, the princess's maid, has no choice but to follow her mistress into someone else's domain. But on the way to a new future, they are attacked by Earth warriors.Davina survives only thanks to the help of a brave fighter, who is none other than Leander, the First Knight of the Fiery Kingdom. They have to team up to find the missing princess, but the search brings them closer than they expected. So much so that a kiss awakens ancient icy powers in Davina.But it wasn't Leander who had to use this magic...</t>
  </si>
  <si>
    <t>http://sentrumbookstore.com/upload/iblock/f18/all2zlwjohhfg89siznya4uilk503zeg/9785171391539.jpg</t>
  </si>
  <si>
    <t>Korona iz zemli i ognia</t>
  </si>
  <si>
    <t>Kogda praviteli Ledianogo korolevstva Friske reshaiut vydatʹ svoiu edinstvennuiu dochʹ zamuzh za molodogo korolia Ognennykh zemelʹ, Davine, sluzhanke printsessy, ne ostaetsia nichego drugogo, kak sledovatʹ za svoeĭ gospozhoĭ v chuzhie vladeniia. No na puti v novoe budushchee na nikh napadaiut voiny zemli.Davina vyzhivaet tolʹko blagodaria pomoshchi khrabrogo boĭtsa, kotorym iavliaetsia ne kto inoĭ, kak Leandr, Pervyĭ rytsarʹ Ognennogo korolevstva. Im prikhoditsia obʺedinitʹsia, chtoby naĭti propavshuiu printsessu, no poiski sblizhaiut ikh silʹnee, chem oni rasschityvali. Tak silʹno, chto potseluĭ probuzhdaet v Davine drevnie ledianye sily.No ne Leandr dolzhen byl ispolʹzovatʹ ėtu magiiu...</t>
  </si>
  <si>
    <t>978-5-17-139153-9</t>
  </si>
  <si>
    <t>Линия грез</t>
  </si>
  <si>
    <t>Смерти больше нет. Бессмертие давно уже стало ходким, хотя и дорогостоящим товаром. Ради покупки бессмертия готовы на все бизнесмены и пилоты, герои и преступники, мужчины и женщины. Они еще не понимают, что, воскреснув, снова будут вынуждены принять жестокие правила игры без правил. Потому что худшее всегда впереди. Даже после смерти...</t>
  </si>
  <si>
    <t>The Line of Dreams</t>
  </si>
  <si>
    <t>There is no more death. Immortality has long been a marketable, albeit expensive commodity. For the sake of buying immortality, businessmen and pilots, heroes and criminals, men and women are ready for everything. They do not yet understand that, having risen, they will again be forced to accept the cruel rules of the game without rules. Because the worst is always ahead. Even after death...</t>
  </si>
  <si>
    <t>http://sentrumbookstore.com/upload/iblock/131/kpy7jv3dn8dfhaujtpic0dqojinmubl9/9785171542610.jpg</t>
  </si>
  <si>
    <t>Liniia grez</t>
  </si>
  <si>
    <t>Smerti bolʹshe net. Bessmertie davno uzhe stalo khodkim, khotia i dorogostoiashchim tovarom. Radi pokupki bessmertiia gotovy na vse biznesmeny i piloty, geroi i prestupniki, muzhchiny i zhenshchiny. Oni eshche ne ponimaiut, chto, voskresnuv, snova budut vynuzhdeny priniatʹ zhestokie pravila igry bez pravil. Potomu chto khudshee vsegda vperedi. Dazhe posle smerti...</t>
  </si>
  <si>
    <t>978-5-17-154261-0</t>
  </si>
  <si>
    <t>Мейер, Марисса</t>
  </si>
  <si>
    <t>Супернова</t>
  </si>
  <si>
    <t>— Долгожданная заключительная часть трилогии «Отступников» — бестселлера по версии The New York Times!— YA-фэнтези. Вас ждут динамичный сюжет, а также любовь, супергерои, анархисты и разрушенный мир.— Марисса Мейер — автор серии «Лунные хроники» и популярного подкаста «The Happy Writer». Книги автора читают в 45 странах!— Автор выстроила мрачную вселенную, в которой линия между добром и злом стирается на глазах читателей.— Готовьтесь, «Супернова» будет самой мрачной частью трилогии. Правда о смерти Леди Неукротимой, испытания и потери самых близких людей — это последняя смертельная миссия Новы и Адриана.</t>
  </si>
  <si>
    <t>Лунные хроники. М. Мейер. Лучшие романы</t>
  </si>
  <si>
    <t>Meyer, Marissa</t>
  </si>
  <si>
    <t>Supernova</t>
  </si>
  <si>
    <t>— The long—awaited final part of the "Apostates" trilogy — the bestseller according to The New York Times!- YA-fantasy. A dynamic plot awaits you, as well as love, superheroes, anarchists and a destroyed world. — Marissa Meyer is the author of the Lunar Chronicles series and the popular podcast The Happy Writer. The author's books are read in 45 countries!— The author has built a gloomy universe in which the line between good and evil is erased before the eyes of readers.— Get ready, "Supernova" will be the darkest part of the trilogy. The truth about the death of Lady Indomitable, the trials and losses of the closest people is the last deadly mission of Nova and Adrian.</t>
  </si>
  <si>
    <t>http://sentrumbookstore.com/upload/iblock/b47/dl58hk760839qs34bk8yjgfi20uw6j0f/9785171481834.jpg</t>
  </si>
  <si>
    <t>Meĭer, Marissa</t>
  </si>
  <si>
    <t>— Dolgozhdannaia zakliuchitelʹnaia chastʹ trilogii «Otstupnikov» — bestsellera po versii The New York Times!— YA-fėntezi. Vas zhdut dinamichnyĭ siuzhet, a takzhe liubovʹ, supergeroi, anarkhisty i razrushennyĭ mir.— Marissa Meĭer — avtor serii «Lunnye khroniki» i populiarnogo podkasta «The Happy Writer». Knigi avtora chitaiut v 45 stranakh!— Avtor vystroila mrachnuiu vselennuiu, v kotoroĭ liniia mezhdu dobrom i zlom stiraetsia na glazakh chitateleĭ.— Gotovʹtesʹ, «Supernova» budet samoĭ mrachnoĭ chastʹiu trilogii. Pravda o smerti Ledi Neukrotimoĭ, ispytaniia i poteri samykh blizkikh liudeĭ — ėto posledniaia smertelʹnaia missiia Novy i Adriana.</t>
  </si>
  <si>
    <t>978-5-17-148183-4</t>
  </si>
  <si>
    <t>Нил, Гейман</t>
  </si>
  <si>
    <t>Сыновья Ананси</t>
  </si>
  <si>
    <t>Толстяк Чарли Нанси, скромный, лишенный амбиций житель Лондона, ведет приготовления к свадьбе, когда узнает о смерти своего горе-папаши. Вечно ставивший Толстяка Чарли в неловкое положение, тот и умер словно в насмешку: флиртуя с девушками в караоке-баре. С этого момента жизнь Толстяка Чарли начинает рушиться. Чтобы вновь обрести себя, ему придется обратиться за помощью к ведьмам, отправиться на край света, потерять невесту и… спеть?</t>
  </si>
  <si>
    <t>Гейман: книжная полка</t>
  </si>
  <si>
    <t>Neil, Gaiman</t>
  </si>
  <si>
    <t>Anansi 's Sons</t>
  </si>
  <si>
    <t>Fat Charlie Nancy, a modest, ambitious resident of London, is making preparations for the wedding when he learns about the death of his would-be father. Always putting Fat Charlie in an awkward position, he died as if in mockery: flirting with girls in a karaoke bar. From that moment on, Fat Charlie's life begins to crumble. To find himself again, he will have to seek help from witches, go to the end of the world, lose his bride and ... sing?</t>
  </si>
  <si>
    <t>http://sentrumbookstore.com/upload/iblock/c5d/57pwcj0rl6sx0i4fxvmxy4l71c1mfon6/9785171538927.jpg</t>
  </si>
  <si>
    <t>Synovʹia Anansi</t>
  </si>
  <si>
    <t>Nil, Geĭman</t>
  </si>
  <si>
    <t>Tolstiak Charli Nansi, skromnyĭ, lishennyĭ ambitsiĭ zhitelʹ Londona, vedet prigotovleniia k svadʹbe, kogda uznaet o smerti svoego gore-papashi. Vechno stavivshiĭ Tolstiaka Charli v nelovkoe polozhenie, tot i umer slovno v nasmeshku: flirtuia s devushkami v karaoke-bare. S ėtogo momenta zhiznʹ Tolstiaka Charli nachinaet rushitʹsia. Chtoby vnovʹ obresti sebia, emu pridetsia obratitʹsia za pomoshchʹiu k vedʹmam, otpravitʹsia na kraĭ sveta, poteriatʹ nevestu i… spetʹ?</t>
  </si>
  <si>
    <t>978-5-17-153892-7</t>
  </si>
  <si>
    <t>Роберт, Кэти</t>
  </si>
  <si>
    <t>Электрический идол</t>
  </si>
  <si>
    <t>Он был самым красивым мужчиной в Олимпе...И самым беспощадным.В ультрасовременном городе Олимпе за все приходится платить. Психея знала, что рано или поздно ей предстоит столкнуться с яростью Афродиты, но никак не ожидала, что на карту окажется поставлено ее сердце... Как не ожидала и того, что приказ нанести ей смертельный удар будет отдан великолепному сыну Афродиты.Эросу легко дается проливать чужую кровь. Воспитанный, чтобы стать оружием своей матери, он привык считать себя монстром, а не человеком. Но когда приходит время уничтожить последнюю цель, он оказывается не в силах это сделать. Сбитый с толку реакцией, которую пробуждает в нем Психея, он прибегает к единственному пришедшему на ум способу ее уберечь: привязывает ее к себе и душой, и телом.Психея не ожидала, что окажется замужем за самым опасным убийцей в городе, но что-то в Эросе пробуждает в ней огонь, который она не ощущала никогда прежде. Когда границы стираются, а объекты привязанности меняются, она понимает, что Эрос все же может завладеть ее сердцем... и не уверена, что сумеет пережить эту утрату.</t>
  </si>
  <si>
    <t>Бестселлеры Кэти Роберт. Темный олимп</t>
  </si>
  <si>
    <t>Robert, Katie</t>
  </si>
  <si>
    <t>Electric Idol</t>
  </si>
  <si>
    <t>He was the most handsome man in Olympus...And the most ruthless.In the ultramodern city of Olympus, you have to pay for everything. Psyche knew that sooner or later she would have to face Aphrodite's fury, but she never expected that her heart would be at stake... Nor did she expect that the order to deal her a fatal blow would be given to the magnificent son of Aphrodite.It is easy for Eros to shed someone else's blood. Raised to become his mother's weapon, he used to think of himself as a monster, not a human. But when the time comes to destroy the last target, he is unable to do it. Confused by the reaction that Psyche awakens in him, he resorts to the only way that comes to mind to protect her: he binds her to himself both soul and body.Psyche did not expect to be married to the most dangerous killer in the city, but something about Eros awakens a fire in her that she has never felt before. When the boundaries are erased and the objects of affection change, she realizes that Eros can still take over her heart... And I'm not sure I'll be able to survive this loss.</t>
  </si>
  <si>
    <t>http://sentrumbookstore.com/upload/iblock/d8e/7t4pp6vzyfhhpiaj0ey4v2xr29v3d27e/9785171489892.jpg</t>
  </si>
  <si>
    <t>Ėlektricheskiĭ idol</t>
  </si>
  <si>
    <t>Robert, Kėti</t>
  </si>
  <si>
    <t>On byl samym krasivym muzhchinoĭ v Olimpe...I samym besposhchadnym.V ulʹtrasovremennom gorode Olimpe za vse prikhoditsia platitʹ. Psikheia znala, chto rano ili pozdno eĭ predstoit stolknutʹsia s iarostʹiu Afrodity, no nikak ne ozhidala, chto na kartu okazhetsia postavleno ee serdtse... Kak ne ozhidala i togo, chto prikaz nanesti eĭ smertelʹnyĭ udar budet otdan velikolepnomu synu Afrodity.Ėrosu legko daetsia prolivatʹ chuzhuiu krovʹ. Vospitannyĭ, chtoby statʹ oruzhiem svoeĭ materi, on privyk schitatʹ sebia monstrom, a ne chelovekom. No kogda prikhodit vremia unichtozhitʹ posledniuiu tselʹ, on okazyvaetsia ne v silakh ėto sdelatʹ. Sbityĭ s tolku reaktsieĭ, kotoruiu probuzhdaet v nem Psikheia, on pribegaet k edinstvennomu prishedshemu na um sposobu ee uberechʹ: priviazyvaet ee k sebe i dushoĭ, i telom.Psikheia ne ozhidala, chto okazhetsia zamuzhem za samym opasnym ubiĭtseĭ v gorode, no chto-to v Ėrose probuzhdaet v neĭ ogonʹ, kotoryĭ ona ne oshchushchala nikogda prezhde. Kogda granitsy stiraiutsia, a obʺekty priviazannosti meniaiutsia, ona ponimaet, chto Ėros vse zhe mozhet zavladetʹ ee serdtsem... i ne uverena, chto sumeet perezhitʹ ėtu utratu.</t>
  </si>
  <si>
    <t>978-5-17-148989-2</t>
  </si>
  <si>
    <t>Романова, Марьяна</t>
  </si>
  <si>
    <t>Приворот</t>
  </si>
  <si>
    <t>Марьяна Романова давно заслужила славу мастера ужасов. Некоторые критики называют ее русским Стивеном Кингом. Марьяна Романова названа «сенсацией сезона» 21-й «Битвы экстрасенсов» на ТНТ. Она много лет собирает страшные истории и свидетельства о соприкосновении со сверхъестественным.</t>
  </si>
  <si>
    <t>Страшные истории Марьяны Романовой</t>
  </si>
  <si>
    <t>Romanova, Mariana</t>
  </si>
  <si>
    <t>Love spell</t>
  </si>
  <si>
    <t>Mariana Romanova has long earned the fame of a master of horror. Some critics call her the Russian Stephen King. Mariana Romanova was named the "sensation of the season" of the 21st "Battle of Psychics" on TNT. She has been collecting scary stories and evidence of contact with the supernatural for many years.</t>
  </si>
  <si>
    <t>http://sentrumbookstore.com/upload/iblock/052/oo0adnubeorsjex4136iyyydgqww2pfs/9785171360191.jpg</t>
  </si>
  <si>
    <t>Privorot</t>
  </si>
  <si>
    <t>Romanova, Marʹiana</t>
  </si>
  <si>
    <t>Marʹiana Romanova davno zasluzhila slavu mastera uzhasov. Nekotorye kritiki nazyvaiut ee russkim Stivenom Kingom. Marʹiana Romanova nazvana «sensatsieĭ sezona» 21-ĭ «Bitvy ėkstrasensov» na TNT. Ona mnogo let sobiraet strashnye istorii i svidetelʹstva o soprikosnovenii so sverkhʺestestvennym.</t>
  </si>
  <si>
    <t>978-5-17-136019-1</t>
  </si>
  <si>
    <t>Севено, Эль</t>
  </si>
  <si>
    <t>Шесть лет</t>
  </si>
  <si>
    <t>Шесть лет разделяют Викторию и Рафаэля. Шесть лет разницы достаточно, чтобы Виктория, будучи подростком, так и не поняла, как сильно ее любит юный Рафаэль, и смотрела только на его более привлекательного старшего брата. Прошло шесть лет с тех пор, как Виктория уехала из города со своей семьей, оставив в отчаянии парня, за которым присматривала. Когда Виктория возвращается спустя годы, Рафаэлю требуется всего шесть секунд, чтобы снова влюбиться в нее. Вот только он уже не ребенок и намерен доказать ей это.</t>
  </si>
  <si>
    <t>Запретное желание</t>
  </si>
  <si>
    <t>Seveno, El</t>
  </si>
  <si>
    <t>Six years</t>
  </si>
  <si>
    <t>Six years separate Victoria and Raphael. Six years of difference is enough that Victoria, as a teenager, never realized how much young Rafael loves her, and looked only at his more attractive older brother. It's been six years since Victoria left town with her family, leaving the guy she was looking after in despair. When Victoria returns years later, it only takes Raphael six seconds to fall in love with her again. Except he's not a child anymore and he's going to prove it to her.</t>
  </si>
  <si>
    <t>http://sentrumbookstore.com/upload/iblock/085/44nuprvne8qht0h298pcf4ee1g5sehfs/9785171519131.jpg</t>
  </si>
  <si>
    <t>Shestʹ let</t>
  </si>
  <si>
    <t>Seveno, Ėlʹ</t>
  </si>
  <si>
    <t>Shestʹ let razdeliaiut Viktoriiu i Rafaėlia. Shestʹ let raznitsy dostatochno, chtoby Viktoriia, buduchi podrostkom, tak i ne poniala, kak silʹno ee liubit iunyĭ Rafaėlʹ, i smotrela tolʹko na ego bolee privlekatelʹnogo starshego brata. Proshlo shestʹ let s tekh por, kak Viktoriia uekhala iz goroda so svoeĭ semʹeĭ, ostaviv v otchaianii parnia, za kotorym prismatrivala. Kogda Viktoriia vozvrashchaetsia spustia gody, Rafaėliu trebuetsia vsego shestʹ sekund, chtoby snova vliubitʹsia v nee. Vot tolʹko on uzhe ne rebenok i nameren dokazatʹ eĭ ėto.</t>
  </si>
  <si>
    <t>978-5-17-151913-1</t>
  </si>
  <si>
    <t>Стросс, Чарльз</t>
  </si>
  <si>
    <t>Оранжерея</t>
  </si>
  <si>
    <t>Впервые на русском языке! Новая книга от автора бестселлера «Аччелерандо» и цикла «Прачечная».«Оранжерея» удостоилась номинаций на премии «Хьюго» и «Локус» в категории «Лучший роман» и завоевала премию «Прометей».Для всех поклонников твердой научной фантастики.Приятный бонус: рассказ «Бродячая ферма»!</t>
  </si>
  <si>
    <t>Звезды научной фантастики</t>
  </si>
  <si>
    <t>Strauss, Charles</t>
  </si>
  <si>
    <t>Greenhouse</t>
  </si>
  <si>
    <t>For the first time in Russian! A new book from the author of the bestseller "Accellerando" and the cycle "Laundry".Orangery received nominations for the Hugo and Locus Awards in the Best Novel category and won the Prometheus Award.For all fans of solid science fiction.A nice bonus: the story "Stray Farm"!</t>
  </si>
  <si>
    <t>http://sentrumbookstore.com/upload/iblock/7bd/fu52sljjdeurq5zij09oewpk6foc5upj/9785171477806.jpg</t>
  </si>
  <si>
    <t>Oranzhereia</t>
  </si>
  <si>
    <t>Stross, Charlʹz</t>
  </si>
  <si>
    <t>Vpervye na russkom iazyke! Novaia kniga ot avtora bestsellera «Achchelerando» i tsikla «Prachechnaia».«Oranzhereia» udostoilasʹ nominatsiĭ na premii «Khʹiugo» i «Lokus» v kategorii «Luchshiĭ roman» i zavoevala premiiu «Prometeĭ».Dlia vsekh poklonnikov tverdoĭ nauchnoĭ fantastiki.Priiatnyĭ bonus: rasskaz «Brodiachaia ferma»!</t>
  </si>
  <si>
    <t>978-5-17-147780-6</t>
  </si>
  <si>
    <t>Тейлор, Д.</t>
  </si>
  <si>
    <t>Все эти миры</t>
  </si>
  <si>
    <t>Финалист польской премии «Книга года».Международный бестселлер и продолжение цикла «Мы — Легион. Мы — Боб»!Боб никогда не верил в загробную жизнь, поэтому был удивлен, когда очнулся после смерти. Еще большим шоком стало то, что теперь его сознание загружено в виде программы в управляющий компьютер космического зонда.Ему предстоит создать целый флот из своих «репликантов» и открывать планеты, на которые сможет переселиться человечество с опустошенной войнами Земли. У Боба есть союзники, но есть и противники — разумные зонды других государств и агрессивные представители инопланетных видов.«Бобы привносят теплоту и юмор вариациями личностей своих клонов. Они сталкиваются с принятием высоконравственных и трудных решений, когда берут на себя роль защитников человечества. И временами их роль во Вселенной ставится под сомнение». — Amazon.com</t>
  </si>
  <si>
    <t>Fanzon. Наш выбор</t>
  </si>
  <si>
    <t>Taylor, D.</t>
  </si>
  <si>
    <t>All these worlds</t>
  </si>
  <si>
    <t>Finalist of the Polish Book of the Year Award.International bestseller and continuation of the cycle "We are Legion. We are Bob"!Bob never believed in an afterlife, so he was surprised when he woke up after death. Even more shocking was the fact that now his consciousness is loaded in the form of a program into the control computer of the space probe.He will have to create a whole fleet of his "replicants" and discover planets to which humanity can migrate from the war-ravaged Earth. Bob has allies, but there are also opponents — intelligent probes of other states and aggressive representatives of alien species."Beans bring warmth and humor with variations of the personalities of their clones. They are faced with making highly moral and difficult decisions when they take on the role of defenders of humanity. And at times their role in the universe is questioned." — Amazon.com</t>
  </si>
  <si>
    <t>http://sentrumbookstore.com/upload/iblock/daf/61v3l7cgb70eweyq3bdxhjivut0rmc0o/9785041758424.jpg</t>
  </si>
  <si>
    <t>Vse ėti miry</t>
  </si>
  <si>
    <t>Teĭlor, D.</t>
  </si>
  <si>
    <t>Finalist polʹskoĭ premii «Kniga goda».Mezhdunarodnyĭ bestseller i prodolzhenie tsikla «My — Legion. My — Bob»!Bob nikogda ne veril v zagrobnuiu zhiznʹ, poėtomu byl udivlen, kogda ochnulsia posle smerti. Eshche bolʹshim shokom stalo to, chto teperʹ ego soznanie zagruzheno v vide programmy v upravliaiushchiĭ kompʹiuter kosmicheskogo zonda.Emu predstoit sozdatʹ tselyĭ flot iz svoikh «replikantov» i otkryvatʹ planety, na kotorye smozhet pereselitʹsia chelovechestvo s opustoshennoĭ voĭnami Zemli. U Boba estʹ soiuzniki, no estʹ i protivniki — razumnye zondy drugikh gosudarstv i agressivnye predstaviteli inoplanetnykh vidov.«Boby privnosiat teplotu i iumor variatsiiami lichnosteĭ svoikh klonov. Oni stalkivaiutsia s priniatiem vysokonravstvennykh i trudnykh resheniĭ, kogda berut na sebia rolʹ zashchitnikov chelovechestva. I vremenami ikh rolʹ vo Vselennoĭ stavitsia pod somnenie». — Amazon.com</t>
  </si>
  <si>
    <t>978-5-04-175842-4</t>
  </si>
  <si>
    <t>Толкин, Джон</t>
  </si>
  <si>
    <t>Властелин Колец</t>
  </si>
  <si>
    <t>Международный бестселлер. Одна из самых известных книг XX века. Один из родоначальников жанра фэнтези.Литературная основа кинотрилогии Питера Джексона.Увлекательная история о силе добра и борьбе с абсолютным злом.Всё это и многое больше — «Властелин колец».В данном издании все три части публикуются под одной обложкой.</t>
  </si>
  <si>
    <t>Весь(гигант)</t>
  </si>
  <si>
    <t>Tolkien, John</t>
  </si>
  <si>
    <t>Lord of the Rings</t>
  </si>
  <si>
    <t>An international bestseller. One of the most famous books of the XX century. One of the founders of the fantasy genre.The literary basis of Peter Jackson's film trilogy.A fascinating story about the power of good and the fight against absolute evil.All this and much more is "The Lord of the Rings".In this edition, all three parts are published under one cover.</t>
  </si>
  <si>
    <t>http://sentrumbookstore.com/upload/iblock/ed6/vr5z5l7cic237ezsbsrv4gv96ry083ck/9785171542016.jpg</t>
  </si>
  <si>
    <t>Vlastelin Kolets</t>
  </si>
  <si>
    <t>Tolkin, Dzhon</t>
  </si>
  <si>
    <t>Mezhdunarodnyĭ bestseller. Odna iz samykh izvestnykh knig XX veka. Odin iz rodonachalʹnikov zhanra fėntezi.Literaturnaia osnova kinotrilogii Pitera Dzheksona.Uvlekatelʹnaia istoriia o sile dobra i borʹbe s absoliutnym zlom.Vsë ėto i mnogoe bolʹshe — «Vlastelin kolets».V dannom izdanii vse tri chasti publikuiutsia pod odnoĭ oblozhkoĭ.</t>
  </si>
  <si>
    <t>978-5-17-154201-6</t>
  </si>
  <si>
    <t>Трофимов, Ерофей</t>
  </si>
  <si>
    <t>Бродяга</t>
  </si>
  <si>
    <t>Он оказался лишним. Ненужным. Инвалид — в прошлой жизни, и ничего не знающий о нынешней. Человек, единственным другом которого стал новый, экспериментальный искин, получивший матрицу развития личности. Живой, имеющий руки, и неживой, обладающий знаниями…</t>
  </si>
  <si>
    <t>Боевая фантастика</t>
  </si>
  <si>
    <t>Trofimov, Yerofey</t>
  </si>
  <si>
    <t>Tramp</t>
  </si>
  <si>
    <t>He was superfluous. Unnecessary. A disabled person — in a past life, and knowing nothing about the current one. A man whose only friend was a new, experimental AI, who received a matrix of personality development. Alive, with hands, and inanimate, with knowledge…</t>
  </si>
  <si>
    <t>http://sentrumbookstore.com/upload/iblock/a7d/3kyut24lhw1mmpcz8dke030kjnna2idg/9785171526009.jpg</t>
  </si>
  <si>
    <t>Brodiaga</t>
  </si>
  <si>
    <t>Trofimov, Erofeĭ</t>
  </si>
  <si>
    <t>On okazalsia lishnim. Nenuzhnym. Invalid — v proshloĭ zhizni, i nichego ne znaiushchiĭ o nyneshneĭ. Chelovek, edinstvennym drugom kotorogo stal novyĭ, ėksperimentalʹnyĭ iskin, poluchivshiĭ matritsu razvitiia lichnosti. Zhivoĭ, imeiushchiĭ ruki, i nezhivoĭ, obladaiushchiĭ znaniiami…</t>
  </si>
  <si>
    <t>978-5-17-152600-9</t>
  </si>
  <si>
    <t>Уоттс, Питер</t>
  </si>
  <si>
    <t>Ложная слепота</t>
  </si>
  <si>
    <t>Один из главных научно-фантастических романов XXI века. Для всех поклонников твердой научной фантастики.</t>
  </si>
  <si>
    <t>Watts, Peter</t>
  </si>
  <si>
    <t>False blindness</t>
  </si>
  <si>
    <t>One of the main science fiction novels of the XXI century. For all fans of solid science fiction.</t>
  </si>
  <si>
    <t>http://sentrumbookstore.com/upload/iblock/1fb/uebst82e1ei3ckya6ru89a0kenst02ow/9785171529130.jpg</t>
  </si>
  <si>
    <t>Lozhnaia slepota</t>
  </si>
  <si>
    <t>Uotts, Piter</t>
  </si>
  <si>
    <t>Odin iz glavnykh nauchno-fantasticheskikh romanov XXI veka. Dlia vsekh poklonnikov tverdoĭ nauchnoĭ fantastiki.</t>
  </si>
  <si>
    <t>978-5-17-152913-0</t>
  </si>
  <si>
    <t>Фрай, Макс</t>
  </si>
  <si>
    <t>Простые волшебные вещи</t>
  </si>
  <si>
    <t>Простые волшебные вещи - это такая разновидность магических артефактов. Сделанные вдали от Сердца Мира как простые талисманы, пригодные скорее для спокойствия своего владельца, чем для дела, попадая в Ехо, они внезапно обретают большую силу и удивительные, часто непредсказуемые свойства.Иногда сэр Макс чувствует себя такой же 'простой волшебной вещью', от которой никогда не знаешь, чего ожидать. И никто не знает, вот в чём штука.</t>
  </si>
  <si>
    <t>Лабиринты Ехо (илл. Ферез)</t>
  </si>
  <si>
    <t>Fry, Max</t>
  </si>
  <si>
    <t>Simple magic things</t>
  </si>
  <si>
    <t>Simple magical things are a kind of magical artifacts. Made far from the Heart of the World as simple talismans, suitable more for the tranquility of their owner than for business, when they get into Echo, they suddenly acquire great power and amazing, often unpredictable properties.Sometimes Sir Max feels like the same 'simple magical thing' from which you never know what to expect. And no one knows, that's the thing.</t>
  </si>
  <si>
    <t>http://sentrumbookstore.com/upload/iblock/b84/fosljk3uk8zpbt35qdypu477k29z1lmn/9785171541330.jpg</t>
  </si>
  <si>
    <t>Prostye volshebnye veshchi</t>
  </si>
  <si>
    <t>Fraĭ, Maks</t>
  </si>
  <si>
    <t>Prostye volshebnye veshchi - ėto takaia raznovidnostʹ magicheskikh artefaktov. Sdelannye vdali ot Serdtsa Mira kak prostye talismany, prigodnye skoree dlia spokoĭstviia svoego vladelʹtsa, chem dlia dela, popadaia v Ekho, oni vnezapno obretaiut bolʹshuiu silu i udivitelʹnye, chasto nepredskazuemye svoĭstva.Inogda sėr Maks chuvstvuet sebia takoĭ zhe 'prostoĭ volshebnoĭ veshchʹiu', ot kotoroĭ nikogda ne znaeshʹ, chego ozhidatʹ. I nikto ne znaet, vot v chëm shtuka.</t>
  </si>
  <si>
    <t>978-5-17-154133-0</t>
  </si>
  <si>
    <t>Фрейм, Соня</t>
  </si>
  <si>
    <t>Песнь крысолова</t>
  </si>
  <si>
    <t>Помните, как мама читала вам сказку о коварном и страшном Крысолове?А что, если это не сказка? Что, если прямо сейчас Крысолов сидит в андеграундном клубе Берлина, где мафия проворачивает ритуалы, дети пропадают, а люди превращаются в зверей?Мамы в этой истории не читают сказки — они лгут. Но Крысолов расскажет вам, как все было на самом деле.</t>
  </si>
  <si>
    <t>Хиты Wattpad</t>
  </si>
  <si>
    <t>Frame, Sonya</t>
  </si>
  <si>
    <t>The Pied Piper's Song</t>
  </si>
  <si>
    <t>Do you remember how your mother read you a fairy tale about a treacherous and terrible Pied Piper?What if it's not a fairy tale? What if right now the Pied Piper is sitting in an underground club in Berlin, where the mafia performs rituals, children disappear, and people turn into animals?Moms in this story don't read fairy tales — they lie. But the Pied Piper will tell you how it really was.</t>
  </si>
  <si>
    <t>http://sentrumbookstore.com/upload/iblock/160/wpdvhqf5zgpxsvp0pr18iaik0u9ip01e/9785171146016.jpg</t>
  </si>
  <si>
    <t>Pesnʹ krysolova</t>
  </si>
  <si>
    <t>Freĭm, Sonia</t>
  </si>
  <si>
    <t>Pomnite, kak mama chitala vam skazku o kovarnom i strashnom Krysolove?A chto, esli ėto ne skazka? Chto, esli priamo seĭchas Krysolov sidit v andegraundnom klube Berlina, gde mafiia provorachivaet ritualy, deti propadaiut, a liudi prevrashchaiutsia v zvereĭ?Mamy v ėtoĭ istorii ne chitaiut skazki — oni lgut. No Krysolov rasskazhet vam, kak vse bylo na samom dele.</t>
  </si>
  <si>
    <t>978-5-17-114601-6</t>
  </si>
  <si>
    <t>Харрис, Джоанн</t>
  </si>
  <si>
    <t>Карман ворон</t>
  </si>
  <si>
    <t>«Карман ворон» — красивая история о любви, потери и мести. Потрясающая и оригинальная современная сказка от Джоанн Харрис, автора знаменитого романа «Шоколад», который получил экранизацию с Жюльетт Бинош и Джоннм Деппом в главных ролях. Сегодня книги Харрис любимы миллионами читателей во всем мире. Ее проза поэтична, а сюжеты необычны.Издание содержит шикарные иллюстрации английской художницы Бонни Хелен Хокинс, которая известна своими традиционными пейзажами и графическими рисунками.Об автореДжоанн Харрис — знаменитая английская писательница, автор четырнадцати романов и множества рассказов.Ее «Шоколад» получил самые восторженные отзывы и был номинирован на престижные литературные премии. А после блистательной экранизации книга стала мировым бестселлером.</t>
  </si>
  <si>
    <t>Like Book</t>
  </si>
  <si>
    <t>Young Adult. Графические романы Джоанн Харрис</t>
  </si>
  <si>
    <t>Harris, Joanne</t>
  </si>
  <si>
    <t>Pocket of Crows</t>
  </si>
  <si>
    <t>"Pocket of Crows" is a beautiful story about love, loss and revenge. A stunning and original modern fairy tale from Joanne Harris, author of the famous novel "Chocolate", which received a film adaptation with Juliette Binoche and Johnny Depp in the lead roles. Today, Harris' books are loved by millions of readers around the world. Her prose is poetic, and her plots are unusual.The publication contains gorgeous illustrations by the English artist Bonnie Helen Hawkins, who is known for her traditional landscapes and graphic drawings.About the author Joanne Harris is a famous English writer, author of fourteen novels and many short stories.Her "Chocolate" received the most enthusiastic reviews and was nominated for prestigious literary awards. And after the brilliant film adaptation, the book became a world bestseller.</t>
  </si>
  <si>
    <t>http://sentrumbookstore.com/upload/iblock/782/ruu5nvls7eh81oobwf6fwnt812ofvala/9785041692247.jpg</t>
  </si>
  <si>
    <t>Karman voron</t>
  </si>
  <si>
    <t>Kharris, Dzhoann</t>
  </si>
  <si>
    <t>«Karman voron» — krasivaia istoriia o liubvi, poteri i mesti. Potriasaiushchaia i originalʹnaia sovremennaia skazka ot Dzhoann Kharris, avtora znamenitogo romana «Shokolad», kotoryĭ poluchil ėkranizatsiiu s Zhiulʹett Binosh i Dzhonnm Deppom v glavnykh roliakh. Segodnia knigi Kharris liubimy millionami chitateleĭ vo vsem mire. Ee proza poėtichna, a siuzhety neobychny.Izdanie soderzhit shikarnye illiustratsii angliĭskoĭ khudozhnitsy Bonni Khelen Khokins, kotoraia izvestna svoimi traditsionnymi peĭzazhami i graficheskimi risunkami.Ob avtoreDzhoann Kharris — znamenitaia angliĭskaia pisatelʹnitsa, avtor chetyrnadtsati romanov i mnozhestva rasskazov.Ee «Shokolad» poluchil samye vostorzhennye otzyvy i byl nominirovan na prestizhnye literaturnye premii. A posle blistatelʹnoĭ ėkranizatsii kniga stala mirovym bestsellerom.</t>
  </si>
  <si>
    <t>978-5-04-169224-7</t>
  </si>
  <si>
    <t>Цудзимура, Мидзуки</t>
  </si>
  <si>
    <t>Одинокий замок в зазеркалье</t>
  </si>
  <si>
    <t>— Бестселлер популярной японской современной писательницы Цудзимура Мидзуки. Bookstore Grand Prize—2018!— У книги есть манга-адаптация. А полнометражный аниме-фильм планируется к релизу уже в декабре 2022 года!— Стиль книги — магический реализм. Поэтому в удивительных декорациях фантастического мира автор поднимает вполне приземленные и важные социальные темы: одиночество, принятие себя, умение найти контакт с близкими тебе людьми.— Книга будет близка любому, кто испытывал неуверенность и одиночество в школьные годы.— Глубокая и трогательная история о важности психического здоровья, трудностях подросткового возраста и о том, что всем нам нужно проявлять чуткость и приходить друг другу на помощь.</t>
  </si>
  <si>
    <t>Хиты Японии. Аниме</t>
  </si>
  <si>
    <t>Tsujimura, Mizuki</t>
  </si>
  <si>
    <t>A lonely castle in the looking glass</t>
  </si>
  <si>
    <t>— The bestseller of the popular Japanese contemporary writer Tsujimura Mizuki. Bookstore Grand Prize—2018!— The book has a manga adaptation. A full-length anime film is scheduled for release in December 2022!— The style of the book is magical realism. Therefore, in the amazing scenery of the fantastic world, the author raises quite mundane and important social topics: loneliness, self-acceptance, the ability to find contact with people close to you.— The book will be close to anyone who experienced insecurity and loneliness in school years.— A deep and touching story about the importance of mental health, the difficulties of adolescence and that we all need to be sensitive and come to each other's aid.</t>
  </si>
  <si>
    <t>http://sentrumbookstore.com/upload/iblock/3a1/suvhxdv00hl6vrqgekj4yfdnokisig83/9785171470982.jpg</t>
  </si>
  <si>
    <t>Odinokiĭ zamok v zazerkalʹe</t>
  </si>
  <si>
    <t>TSudzimura, Midzuki</t>
  </si>
  <si>
    <t>— Bestseller populiarnoĭ iaponskoĭ sovremennoĭ pisatelʹnitsy TSudzimura Midzuki. Bookstore Grand Prize—2018!— U knigi estʹ manga-adaptatsiia. A polnometrazhnyĭ anime-filʹm planiruetsia k relizu uzhe v dekabre 2022 goda!— Stilʹ knigi — magicheskiĭ realizm. Poėtomu v udivitelʹnykh dekoratsiiakh fantasticheskogo mira avtor podnimaet vpolne prizemlennye i vazhnye sotsialʹnye temy: odinochestvo, priniatie sebia, umenie naĭti kontakt s blizkimi tebe liudʹmi.— Kniga budet blizka liubomu, kto ispytyval neuverennostʹ i odinochestvo v shkolʹnye gody.— Glubokaia i trogatelʹnaia istoriia o vazhnosti psikhicheskogo zdorovʹia, trudnostiakh podrostkovogo vozrasta i o tom, chto vsem nam nuzhno proiavliatʹ chutkostʹ i prikhoditʹ drug drugu na pomoshchʹ.</t>
  </si>
  <si>
    <t>978-5-17-147098-2</t>
  </si>
  <si>
    <t>Шоу, Дэвид</t>
  </si>
  <si>
    <t>Шахта</t>
  </si>
  <si>
    <t>Впервые на русском языке!Сплаттерпанк в лучших традициях жанра, настоящая классика жанра от его родоначальника — Дэвида Дж. Шоу, лауреата премии Международной гильдии ужаса и лауреата Splatterpunk Awards за заслуги перед жанром.Для читателей со стальными нервами, фанатов творчества Клайва Баркера и Ричарда Лаймона.</t>
  </si>
  <si>
    <t>Легенды хоррора</t>
  </si>
  <si>
    <t>Shaw, David</t>
  </si>
  <si>
    <t>Mine</t>
  </si>
  <si>
    <t>For the first time in Russian!Splatterpunk in the best traditions of the genre, a true classic of the genre from its founder — David J. The show, winner of the International Guild of Horror Award and winner of the Splatterpunk Awards for services to the genre.For readers with nerves of steel, fans of the work of Clive Barker and Richard Limon.</t>
  </si>
  <si>
    <t>http://sentrumbookstore.com/upload/iblock/cce/jdohcksdx2bkdf8dc6l7b2m40a36c32g/9785171208837.jpg</t>
  </si>
  <si>
    <t>Shakhta</t>
  </si>
  <si>
    <t>Shou, Dėvid</t>
  </si>
  <si>
    <t>Vpervye na russkom iazyke!Splatterpank v luchshikh traditsiiakh zhanra, nastoiashchaia klassika zhanra ot ego rodonachalʹnika — Dėvida Dzh. Shou, laureata premii Mezhdunarodnoĭ gilʹdii uzhasa i laureata Splatterpunk Awards za zaslugi pered zhanrom.Dlia chitateleĭ so stalʹnymi nervami, fanatov tvorchestva Klaĭva Barkera i Richarda Laĭmona.</t>
  </si>
  <si>
    <t>978-5-17-120883-7</t>
  </si>
  <si>
    <t>Biographies, Memoirs</t>
  </si>
  <si>
    <t>Алдонин, Сергей</t>
  </si>
  <si>
    <t>Я Родину люблю. Лев Гумилев в воспоминаниях современников</t>
  </si>
  <si>
    <t>Льву Гумилеву удалось создать целый мир в исторической науке. Его идеи и открытия поменяли наше представления о мире. Гумилевские наработки, посвященные пассионарности и истории евразийского пространства, с годами становятся только актуальнее. В этой книге представлены не только воспоминания об историке, но и документы, выступления оппонентов и соратников Гумилева. Книга, посвященная одному из самых ярких умов ХХ века, приоткрывает тайны творческой мастерской Льва Гумилева</t>
  </si>
  <si>
    <t>Культурный слой</t>
  </si>
  <si>
    <t>Aldonin, Sergey</t>
  </si>
  <si>
    <t>I love my homeland. Lev Gumilev in the memoirs of his contemporaries</t>
  </si>
  <si>
    <t>Lev Gumilev managed to create a whole world in historical science. His ideas and discoveries have changed our understanding of the world. Gumilev's developments on passionarity and the history of the Eurasian space have only become more relevant over the years. This book presents not only memories of the historian, but also documents, speeches of opponents and associates of Gumilev. The book, dedicated to one of the brightest minds of the twentieth century, reveals the secrets of the creative workshop of Lev Gumilev</t>
  </si>
  <si>
    <t>http://sentrumbookstore.com/upload/iblock/9ef/r70toft82a929akwi202yyt3na4mzpu2/9785001808923.jpg</t>
  </si>
  <si>
    <t>IA Rodinu liubliu. Lev Gumilev v vospominaniiakh sovremennikov</t>
  </si>
  <si>
    <t>Aldonin, Sergeĭ</t>
  </si>
  <si>
    <t>Lʹvu Gumilevu udalosʹ sozdatʹ tselyĭ mir v istoricheskoĭ nauke. Ego idei i otkrytiia pomeniali nashe predstavleniia o mire. Gumilevskie narabotki, posviashchennye passionarnosti i istorii evraziĭskogo prostranstva, s godami stanoviatsia tolʹko aktualʹnee. V ėtoĭ knige predstavleny ne tolʹko vospominaniia ob istorike, no i dokumenty, vystupleniia opponentov i soratnikov Gumileva. Kniga, posviashchennaia odnomu iz samykh iarkikh umov KhKh veka, priotkryvaet taĭny tvorcheskoĭ masterskoĭ Lʹva Gumileva</t>
  </si>
  <si>
    <t>978-5-00180-892-3</t>
  </si>
  <si>
    <t>Бибихин, Владимир</t>
  </si>
  <si>
    <t>Дневники Льва Толстого. Изд. 2-е, испр.</t>
  </si>
  <si>
    <t>Впервые публикуется курс лекций, прочитанный В. В. Бибихиным на философском факультете МГУ в осенний семестр 2000 г. и в весенний семестр 2001 г.'Дневники Толстого и его записные книжки это вспышки озарений, и как человек чтобы быстро что-то записать хватает карандаш, гвоздь, так Толстой первые подвернувшиеся слова. Понятийный разбор этих записей даст нуль, единственный шанс - увидеть искру, всегда одну, которая ему осветила тьму и тут же погасла.… В основании всего, в разуме бытия, живого и он уверен что неживого тоже, он видит любовь и поэзию. Эти две вещи сумасшедшие, нерасчетливые, жертвенные, непредвиденные. Жизнь идет от них'.2-е издание, исправленное.</t>
  </si>
  <si>
    <t>Издательство Ивана Лимбаха</t>
  </si>
  <si>
    <t>Bibikhin, Vladimir</t>
  </si>
  <si>
    <t xml:space="preserve">The Diaries of Leo Tolstoy. 2nd edition, ispr. </t>
  </si>
  <si>
    <t>The course of lectures delivered by V. V. Bibikhin at the Faculty of Philosophy of Moscow State University in the autumn semester of 2000 and in the spring semester of 2001 is published for the first time."Tolstoy's diaries and notebooks are flashes of insight, and as a person quickly grabs a pencil, a nail to write something down, so Tolstoy the first words that come up. A conceptual analysis of these records will give zero, the only chance is to see a spark, always one that lit up the darkness for him and immediately went out.... At the base of everything, in the mind of being, alive and he is sure that inanimate too, he sees love and poetry. These two things are crazy, reckless, sacrificial, unforeseen. Life comes from them.'2nd edition, revised.</t>
  </si>
  <si>
    <t>http://sentrumbookstore.com/upload/iblock/efa/zhmiyn8yhb34hd75draswso06ngwm9qb/9785890594891.jpg</t>
  </si>
  <si>
    <t xml:space="preserve">Dnevniki Lʹva Tolstogo. Izd. 2-e, ispr. </t>
  </si>
  <si>
    <t>Vpervye publikuetsia kurs lektsiĭ, prochitannyĭ V. V. Bibikhinym na filosofskom fakulʹtete MGU v osenniĭ semestr 2000 g. i v vesenniĭ semestr 2001 g.'Dnevniki Tolstogo i ego zapisnye knizhki ėto vspyshki ozareniĭ, i kak chelovek chtoby bystro chto-to zapisatʹ khvataet karandash, gvozdʹ, tak Tolstoĭ pervye podvernuvshiesia slova. Poniatiĭnyĭ razbor ėtikh zapiseĭ dast nulʹ, edinstvennyĭ shans - uvidetʹ iskru, vsegda odnu, kotoraia emu osvetila tʹmu i tut zhe pogasla.… V osnovanii vsego, v razume bytiia, zhivogo i on uveren chto nezhivogo tozhe, on vidit liubovʹ i poėziiu. Ėti dve veshchi sumasshedshie, neraschetlivye, zhertvennye, nepredvidennye. Zhiznʹ idet ot nikh'.2-e izdanie, ispravlennoe.</t>
  </si>
  <si>
    <t>978-5-89059-489-1</t>
  </si>
  <si>
    <t>Ivan Limbach Publishing House</t>
  </si>
  <si>
    <t>Izdatelʹstvo Ivana Limbakha</t>
  </si>
  <si>
    <t>Бисмарк, Отто</t>
  </si>
  <si>
    <t>Воспоминания Железного канцлера</t>
  </si>
  <si>
    <t>Отто фон Бисмарк (1815–1898) — первый канцлер Германской империи, повлиявший не только на формирование единого германского государства. Следствием его стратегических замыслов и поступков во многом стала перекройка карты Европы в целом. Ученые разных стран сходятся во мнении, что современная Германия является стержнем нынешнего Евросоюза именно благодаря Бисмарку.Мемуары Отто фон Бисмарка подробно рассказывают о личности Железного канцлера и о том вкладе, который он внес в политическую жизнь Европы. 'Железность' будущего канцлера не появилась сама собой. Бисмарку на его жизненном пути пришлось преодолеть то, с чем мы сталкиваемся и сегодня: предательство друзей, клевету, несправедливость, травлю, лицемерие. Человек гордый и амбициозный, он умел быть преданным императору и нации, но даже им не прощал нанесенных обид.</t>
  </si>
  <si>
    <t>Библиотека военной и исторической литературы</t>
  </si>
  <si>
    <t>Bismarck, Otto</t>
  </si>
  <si>
    <t>Memories of the Iron Chancellor</t>
  </si>
  <si>
    <t>Otto von Bismarck (1815-1898) was the first chancellor of the German Empire, who influenced not only the formation of a unified German state. The consequence of his strategic plans and actions in many ways was the redrawing of the map of Europe as a whole. Scientists from different countries agree that modern Germany is the core of the current European Union thanks to Bismarck.Otto von Bismarck's memoirs tell in detail about the personality of the Iron Chancellor and the contribution he made to the political life of Europe. The "irony" of the future chancellor did not appear by itself. Bismarck had to overcome on his way of life what we still face today: betrayal of friends, slander, injustice, harassment, hypocrisy. A proud and ambitious man, he knew how to be loyal to the emperor and the nation, but even they did not forgive the insults inflicted.</t>
  </si>
  <si>
    <t>http://sentrumbookstore.com/upload/iblock/a33/nriayqvzmlavc33222cdbsp3z2gukazr/9785171533618.jpg</t>
  </si>
  <si>
    <t>Vospominaniia Zheleznogo kantslera</t>
  </si>
  <si>
    <t>Bismark, Otto</t>
  </si>
  <si>
    <t>Otto fon Bismark (1815–1898) — pervyĭ kantsler Germanskoĭ imperii, povliiavshiĭ ne tolʹko na formirovanie edinogo germanskogo gosudarstva. Sledstviem ego strategicheskikh zamyslov i postupkov vo mnogom stala perekroĭka karty Evropy v tselom. Uchenye raznykh stran skhodiatsia vo mnenii, chto sovremennaia Germaniia iavliaetsia sterzhnem nyneshnego Evrosoiuza imenno blagodaria Bismarku.Memuary Otto fon Bismarka podrobno rasskazyvaiut o lichnosti Zheleznogo kantslera i o tom vklade, kotoryĭ on vnes v politicheskuiu zhiznʹ Evropy. 'Zheleznostʹ' budushchego kantslera ne poiavilasʹ sama soboĭ. Bismarku na ego zhiznennom puti prishlosʹ preodoletʹ to, s chem my stalkivaemsia i segodnia: predatelʹstvo druzeĭ, klevetu, nespravedlivostʹ, travliu, litsemerie. Chelovek gordyĭ i ambitsioznyĭ, on umel bytʹ predannym imperatoru i natsii, no dazhe im ne proshchal nanesennykh obid.</t>
  </si>
  <si>
    <t>978-5-17-153361-8</t>
  </si>
  <si>
    <t>Богова, Л.А.</t>
  </si>
  <si>
    <t>Олег Табаков</t>
  </si>
  <si>
    <t>Олег Павлович Табаков (1935-2018) создал в театре и кино целую галерею ярких и запоминающихся образов, любимых, без преувеличения, всеми зрителями нашей страны. Не менее важной для российской культуры была его работа на посту руководителя таких знаменитых театров, как МХАТ-МХТ им. А. П. Чехова, 'Современник' и созданный им театр-студия 'Табакерка'. Актер и режиссер, педагог и общественный деятель, Табаков был также блестящим рассказчиком, автором нескольких книг, мудрым и тонко чувствующим мастером своего дела. О перипетиях его жизни и творчества рассказывает книга театроведа Лидии Боговой, дополненная редкими фотографиями из архива Табакова и его впервые издаваемыми 'заветками' - размышлениями об актерском мастерстве.</t>
  </si>
  <si>
    <t>Bogova, L.A.</t>
  </si>
  <si>
    <t>Oleg Tabakov</t>
  </si>
  <si>
    <t>Oleg Pavlovich Tabakov (1935-2018) created a whole gallery of bright and memorable images in the theater and cinema, beloved, without exaggeration, by all the viewers of our country. No less important for Russian culture was his work as the head of such famous theaters as the Chekhov Moscow Art Theater, Sovremennik and the Tabakerka Studio theater he created. Actor and director, teacher and public figure, Tabakov was also a brilliant storyteller, author of several books, a wise and sensitive master of his craft. The book of theater critic Lydia Bogova tells about the vicissitudes of his life and work, supplemented with rare photographs from Tabakov's archive and his first published "testaments" - reflections on acting.</t>
  </si>
  <si>
    <t>http://sentrumbookstore.com/upload/iblock/af9/fodggd54siuvo7unrdaofpo0k5z4l3wh/9785235050419.jpg</t>
  </si>
  <si>
    <t>Oleg Pavlovich Tabakov (1935-2018) sozdal v teatre i kino tseluiu galereiu iarkikh i zapominaiushchikhsia obrazov, liubimykh, bez preuvelicheniia, vsemi zriteliami nasheĭ strany. Ne menee vazhnoĭ dlia rossiĭskoĭ kulʹtury byla ego rabota na postu rukovoditelia takikh znamenitykh teatrov, kak MKhAT-MKhT im. A. P. Chekhova, 'Sovremennik' i sozdannyĭ im teatr-studiia 'Tabakerka'. Akter i rezhisser, pedagog i obshchestvennyĭ deiatelʹ, Tabakov byl takzhe blestiashchim rasskazchikom, avtorom neskolʹkikh knig, mudrym i tonko chuvstvuiushchim masterom svoego dela. O peripetiiakh ego zhizni i tvorchestva rasskazyvaet kniga teatroveda Lidii Bogovoĭ, dopolnennaia redkimi fotografiiami iz arkhiva Tabakova i ego vpervye izdavaemymi 'zavetkami' - razmyshleniiami ob akterskom masterstve.</t>
  </si>
  <si>
    <t>978-5-235-05041-9</t>
  </si>
  <si>
    <t>Олег Табаков. Мое дело - играть</t>
  </si>
  <si>
    <t>Олег Павлович Табаков (1935-2018) создал в театре и кино целую галерею ярких и запоминающихся образов, любимых, без преувеличения, всеми зрителями нашей страны. Не менее важной для российской культуры была его работа на посту руководителя таких знаменитых театров, как МХАТ-МХТ им. А. П. Чехова, 'Современник' и созданный им театр-студия 'Табакерка'. Актер и режиссер, педагог и общественный деятель, Табаков был также блестящим рассказчиком, автором нескольких книг, мудрым и тонко чувствующим мастером своего дела.О перипетиях его жизни и творчества рассказывает книга театроведа Лидии Боговой, дополненная редкими фотографиями из архива Табакова и его впервые издаваемыми 'заветками' - размышлениями об актерском мастерстве.</t>
  </si>
  <si>
    <t>Oleg Tabakov. My business is to play</t>
  </si>
  <si>
    <t>Oleg Pavlovich Tabakov (1935-2018) created a whole gallery of bright and memorable images in the theater and cinema, beloved, without exaggeration, by all the viewers of our country. No less important for Russian culture was his work as the head of such famous theaters as the Chekhov Moscow Art Theater, Sovremennik and the Tabakerka Studio theater he created. Actor and director, teacher and public figure, Tabakov was also a brilliant storyteller, author of several books, a wise and sensitive master of his craft.The book of theater critic Lydia Bogova tells about the vicissitudes of his life and work, supplemented with rare photographs from Tabakov's archive and his first published "testaments" - reflections on acting.</t>
  </si>
  <si>
    <t>http://sentrumbookstore.com/upload/iblock/8d9/7ysfg9na24fvbyka16gl2m7s5nau5jsl/9785235050389.jpg</t>
  </si>
  <si>
    <t>Oleg Tabakov. Moe delo - igratʹ</t>
  </si>
  <si>
    <t>Oleg Pavlovich Tabakov (1935-2018) sozdal v teatre i kino tseluiu galereiu iarkikh i zapominaiushchikhsia obrazov, liubimykh, bez preuvelicheniia, vsemi zriteliami nasheĭ strany. Ne menee vazhnoĭ dlia rossiĭskoĭ kulʹtury byla ego rabota na postu rukovoditelia takikh znamenitykh teatrov, kak MKhAT-MKhT im. A. P. Chekhova, 'Sovremennik' i sozdannyĭ im teatr-studiia 'Tabakerka'. Akter i rezhisser, pedagog i obshchestvennyĭ deiatelʹ, Tabakov byl takzhe blestiashchim rasskazchikom, avtorom neskolʹkikh knig, mudrym i tonko chuvstvuiushchim masterom svoego dela.O peripetiiakh ego zhizni i tvorchestva rasskazyvaet kniga teatroveda Lidii Bogovoĭ, dopolnennaia redkimi fotografiiami iz arkhiva Tabakova i ego vpervye izdavaemymi 'zavetkami' - razmyshleniiami ob akterskom masterstve.</t>
  </si>
  <si>
    <t>978-5-235-05038-9</t>
  </si>
  <si>
    <t>Брасс, Тинто; Варци, Катерина</t>
  </si>
  <si>
    <t>Жажда свободы. Этика, эстетика и эротика</t>
  </si>
  <si>
    <t>Родившийся в Милане, но глубоко привязанный к Венеции, городу, который является его 'матерью, женой и возлюбленной', Тинто Брасс уже в детстве отличался бунтарским характером. Нетерпимый к любой форме власти, он вскоре порвал со своей семьей, которая видела в нем безрассудного и развратного молодого человека, плейбоя, который лишь создавал проблемы. Обучившись искусству кино у Роберто Росселлини и Йориса Ивенса, Тинто Брасс посвятил себя жанру эротического кино и начал создавать такие веховые для жанра картины, как 'Калигула', 'Ключ', 'Подглядывающий' и 'Салон Китти', став бесспорным маэстро итальянской эротики.Фильмы Тинто Брасса не только представили новый подход к эротической эстетике, но и стали яркими высказываниями о свободе, просвещении и обществе. На нападки критиков Брасс отвечал аристотелевскими силлогизмами и новыми этическими дилеммами в своих фильмах_ его смелыми методами и подходами восхищались Федерико Феллини и Пьер Паоло Пазолини.Эта книга позволяет заглянуть на съемочную площадку к Тинто Брассу, а также узнать главные вехи его творческого пути.</t>
  </si>
  <si>
    <t>Лёд. Люди этого века</t>
  </si>
  <si>
    <t>Brass, Tinto; Varzi, Katerina</t>
  </si>
  <si>
    <t>Thirst for freedom. Ethics, aesthetics and eroticism</t>
  </si>
  <si>
    <t>Born in Milan, but deeply attached to Venice, the city that is his 'mother, wife and lover', Tinto Brass had a rebellious character even as a child. Intolerant of any form of power, he soon broke with his family, who saw him as a reckless and depraved young man, a playboy who only created problems. Having studied the art of cinema with Roberto Rossellini and Joris Ivens, Tinto Brass devoted himself to the genre of erotic cinema and began to create such landmark paintings for the genre as 'Caligula', 'The Key', 'Peeping' and 'Kitty Salon', becoming the undisputed maestro of Italian eroticism.The films of Tinto Brass not only presented a new approach to erotic aesthetics, but also became vivid statements about freedom, enlightenment and society. Brass responded to critics' attacks with Aristotelian syllogisms and new ethical dilemmas in his films_ Federico Fellini and Pier Paolo Pasolini admired his bold methods and approaches.This book allows you to look at the set of Tinto Brass, as well as learn the main milestones of his creative path.</t>
  </si>
  <si>
    <t>http://sentrumbookstore.com/upload/iblock/3fd/ntcenpnobyab5mmxmflym30m5xd21q15/9785171503376.jpg</t>
  </si>
  <si>
    <t>Zhazhda svobody. Ėtika, ėstetika i ėrotika</t>
  </si>
  <si>
    <t>Brass, Tinto; Vartsi, Katerina</t>
  </si>
  <si>
    <t>Rodivshiĭsia v Milane, no gluboko priviazannyĭ k Venetsii, gorodu, kotoryĭ iavliaetsia ego 'materʹiu, zhenoĭ i vozliublennoĭ', Tinto Brass uzhe v detstve otlichalsia buntarskim kharakterom. Neterpimyĭ k liuboĭ forme vlasti, on vskore porval so svoeĭ semʹeĭ, kotoraia videla v nem bezrassudnogo i razvratnogo molodogo cheloveka, pleĭboia, kotoryĭ lishʹ sozdaval problemy. Obuchivshisʹ iskusstvu kino u Roberto Rossellini i Ĭorisa Ivensa, Tinto Brass posviatil sebia zhanru ėroticheskogo kino i nachal sozdavatʹ takie vekhovye dlia zhanra kartiny, kak 'Kaligula', 'Kliuch', 'Podgliadyvaiushchiĭ' i 'Salon Kitti', stav besspornym maėstro italʹianskoĭ ėrotiki.Filʹmy Tinto Brassa ne tolʹko predstavili novyĭ podkhod k ėroticheskoĭ ėstetike, no i stali iarkimi vyskazyvaniiami o svobode, prosveshchenii i obshchestve. Na napadki kritikov Brass otvechal aristotelevskimi sillogizmami i novymi ėticheskimi dilemmami v svoikh filʹmakh_ ego smelymi metodami i podkhodami voskhishchalisʹ Federiko Fellini i Pʹer Paolo Pazolini.Ėta kniga pozvoliaet zaglianutʹ na sʺemochnuiu ploshchadku k Tinto Brassu, a takzhe uznatʹ glavnye vekhi ego tvorcheskogo puti.</t>
  </si>
  <si>
    <t>978-5-17-150337-6</t>
  </si>
  <si>
    <t>Брусилов, А.А.</t>
  </si>
  <si>
    <t>Мои воспоминания. Из царской армии в Красную</t>
  </si>
  <si>
    <t>Главной победой России в Первой мировой был безусловно Брусиловский прорыв, это операция широко освещалась и в Советском Союзе, но сам генерал долгие годы был незаслуженно забыт.Генерал от кавалерии А.А. Брусилов был одним из самых талантливых генералов Русской императорской армии и вскоре после Февральской революции стал Верховным главнокомандующим Русской армии. В годы Гражданской войны он поддержал молодую советскую власть и содействовал военному строительству Советской России.Военную службу Брусилов начал в годы Русско-турецкой войны 1877 — 1878 гг., затем преподавал в Офицерской кавалерийской школе, был одним из лучших наездников в Русской императорской армии, а на Первую мировую войну вышел командующим 8-й армией. В годы войны армия сражалась на Юго-Западном фронте в Галиции и показала блестящие результаты, а сам Брусилов в 1916 г. стал главнокомандующим армиями Юго-Западного фронта. К Февральской революции генерал отнесся положительно и принял деятельное участие в демократизации армии и стал Верховным. В Красной Армии Брусилов занимался вопросами подготовки кавалерии, в 1920 г. он подписал обращение к военнослужащим армии Врангеля с призывом закончить борьбу, в 1923—1924 гг. являлся инспектором кавалерии РККА, а затем состоял при Реввоенсовете.Среди русской эмиграции отношение к Брусилову было далеко не однозначным, его обвиняли в феврализме, лицемерии и предательстве. Былые заслуги генерала канули в Лету… А в Советской России он до самого последнего дня был окружен почетом.</t>
  </si>
  <si>
    <t>Эпохальные мемуары</t>
  </si>
  <si>
    <t>Brusilov, A.A.</t>
  </si>
  <si>
    <t>My memories. From the Tsarist Army to the Red Army</t>
  </si>
  <si>
    <t>The main victory of Russia in the First World War was certainly the Brusilov breakthrough, this operation was widely covered in the Soviet Union, but the general himself was undeservedly forgotten for many years.Russian Russian Cavalry General A.A. Brusilov was one of the most talented generals of the Russian Imperial Army and soon after the February Revolution he became the Supreme Commander of the Russian Army. During the Civil War, he supported the young Soviet government and promoted the military construction of Soviet Russia.Russian Russian soldier Brusilov began his military service during the Russo-Turkish War of 1877-1878, then taught at the Officer Cavalry School, was one of the best riders in the Russian Imperial Army, and went to the First World War as commander of the 8th Army. During the war, the army fought on the Southwestern Front in Galicia and showed brilliant results, and Brusilov himself became commander-in-chief of the armies of the Southwestern Front in 1916. The general reacted positively to the February Revolution and took an active part in the democratization of the army and became Supreme. In the Red Army, Brusilov was involved in the training of cavalry, in 1920 he signed an appeal to the soldiers of Wrangel's army to end the struggle, in 1923-1924 he was an inspector of the cavalry of the Red Army, and then was a member of the Revolutionary Military Council.Among the Russian emigration, the attitude towards Brusilov was far from unambiguous, he was accused of February, hypocrisy and betrayal. The former merits of the general have sunk into oblivion... and in Soviet Russia he was surrounded by honor until the very last day.</t>
  </si>
  <si>
    <t>http://sentrumbookstore.com/upload/iblock/a10/i0hxf753j1ya0whotudt9ob3bcwb4i1c/9785041768270.jpg</t>
  </si>
  <si>
    <t>Moi vospominaniia. Iz tsarskoĭ armii v Krasnuiu</t>
  </si>
  <si>
    <t>Glavnoĭ pobedoĭ Rossii v Pervoĭ mirovoĭ byl bezuslovno Brusilovskiĭ proryv, ėto operatsiia shiroko osveshchalasʹ i v Sovetskom Soiuze, no sam general dolgie gody byl nezasluzhenno zabyt.General ot kavalerii A.A. Brusilov byl odnim iz samykh talantlivykh generalov Russkoĭ imperatorskoĭ armii i vskore posle Fevralʹskoĭ revoliutsii stal Verkhovnym glavnokomanduiushchim Russkoĭ armii. V gody Grazhdanskoĭ voĭny on podderzhal moloduiu sovetskuiu vlastʹ i sodeĭstvoval voennomu stroitelʹstvu Sovetskoĭ Rossii.Voennuiu sluzhbu Brusilov nachal v gody Russko-turetskoĭ voĭny 1877 — 1878 gg., zatem prepodaval v Ofitserskoĭ kavaleriĭskoĭ shkole, byl odnim iz luchshikh naezdnikov v Russkoĭ imperatorskoĭ armii, a na Pervuiu mirovuiu voĭnu vyshel komanduiushchim 8-ĭ armieĭ. V gody voĭny armiia srazhalasʹ na IUgo-Zapadnom fronte v Galitsii i pokazala blestiashchie rezulʹtaty, a sam Brusilov v 1916 g. stal glavnokomanduiushchim armiiami IUgo-Zapadnogo fronta. K Fevralʹskoĭ revoliutsii general otnessia polozhitelʹno i prinial deiatelʹnoe uchastie v demokratizatsii armii i stal Verkhovnym. V Krasnoĭ Armii Brusilov zanimalsia voprosami podgotovki kavalerii, v 1920 g. on podpisal obrashchenie k voennosluzhashchim armii Vrangelia s prizyvom zakonchitʹ borʹbu, v 1923—1924 gg. iavlialsia inspektorom kavalerii RKKA, a zatem sostoial pri Revvoensovete.Sredi russkoĭ ėmigratsii otnoshenie k Brusilovu bylo daleko ne odnoznachnym, ego obviniali v fevralizme, litsemerii i predatelʹstve. Bylye zaslugi generala kanuli v Letu… A v Sovetskoĭ Rossii on do samogo poslednego dnia byl okruzhen pochetom.</t>
  </si>
  <si>
    <t>978-5-04-176827-0</t>
  </si>
  <si>
    <t>Варламов, А.Н.</t>
  </si>
  <si>
    <t>Шукшин. Вольному воля</t>
  </si>
  <si>
    <t>Судьба Василия Макаровича Шукшина (1929-1974) вобрала в себя все взлеты и провалы русского ХХ века. Сын расстрелянного по ложному обвинению алтайского крестьянина, он сумел благодаря огромному природному дару и необычайной воле пробиться на самый верх советской общественной жизни, не утратив корневого национального чувства. Крестьянин, рабочий, интеллигент, актер, режиссер, писатель, русский воин, Шукшин обворожил Россию, сделался ее взыскующим заступником, жестким ходатаем перед властью, оставаясь при этом невероятно скрытным, 'зашифрованным' человеком. Как Шукшин стал Шукшиным? Какое ему выпало детство и как прошла его загадочная юность? Каким образом складывались его отношения с властью, Церковью, литературным и кинематографическим окружением? Как влияла на его творчество личная жизнь? Какими ему виделись прошлое, настоящее и будущее России? Наконец, что удалось и что не удалось сделать Шукшину?Алексей Варламов, известный прозаик, историк литературы, опираясь на письма, рабочие записи, архивные документы, мемуарные свидетельства, предпринял попытку 'расшифровать' своего героя, и у читателя появилась возможность заново познакомиться с Василием Шукшиным.</t>
  </si>
  <si>
    <t>Биографика: Золотая полка</t>
  </si>
  <si>
    <t>Varlamov, A.N.</t>
  </si>
  <si>
    <t>Shukshin. Free will</t>
  </si>
  <si>
    <t>The fate of Vasily Makarovich Shukshin (1929-1974) absorbed all the ups and downs of the Russian twentieth century. The son of an Altai peasant who was shot on false charges, he managed, thanks to a huge natural gift and an extraordinary will, to break through to the very top of Soviet public life without losing the root national feeling. A peasant, worker, intellectual, actor, director, writer, Russian warrior, Shukshin charmed Russia, became its exacting intercessor, a tough intercessor before the authorities, while remaining an incredibly secretive, 'encrypted' person. How did Shukshin become Shukshin? What kind of childhood did he have and how did his mysterious youth go? How did his relations with the authorities, the Church, the literary and cinematic environment develop? How did his personal life influence his work? How did he see the past, present and future of Russia? Finally, what did Shukshin succeed and what did he fail to do?Alexey Varlamov, a well-known novelist, literary historian, relying on letters, working notes, archival documents, memoir evidence, made an attempt to 'decipher' his hero, and the reader had the opportunity to get acquainted with Vasily Shukshin anew.</t>
  </si>
  <si>
    <t>http://sentrumbookstore.com/upload/iblock/350/pqf7e8qr7sy0im0p56b2syerjq5cnbq9/9785235050440.jpg</t>
  </si>
  <si>
    <t>Shukshin. Volʹnomu volia</t>
  </si>
  <si>
    <t>Sudʹba Vasiliia Makarovicha Shukshina (1929-1974) vobrala v sebia vse vzlety i provaly russkogo KhKh veka. Syn rasstreliannogo po lozhnomu obvineniiu altaĭskogo krestʹianina, on sumel blagodaria ogromnomu prirodnomu daru i neobychaĭnoĭ vole probitʹsia na samyĭ verkh sovetskoĭ obshchestvennoĭ zhizni, ne utrativ kornevogo natsionalʹnogo chuvstva. Krestʹianin, rabochiĭ, intelligent, akter, rezhisser, pisatelʹ, russkiĭ voin, Shukshin obvorozhil Rossiiu, sdelalsia ee vzyskuiushchim zastupnikom, zhestkim khodataem pered vlastʹiu, ostavaiasʹ pri ėtom neveroiatno skrytnym, 'zashifrovannym' chelovekom. Kak Shukshin stal Shukshinym? Kakoe emu vypalo detstvo i kak proshla ego zagadochnaia iunostʹ? Kakim obrazom skladyvalisʹ ego otnosheniia s vlastʹiu, TSerkovʹiu, literaturnym i kinematograficheskim okruzheniem? Kak vliiala na ego tvorchestvo lichnaia zhiznʹ? Kakimi emu videlisʹ proshloe, nastoiashchee i budushchee Rossii? Nakonets, chto udalosʹ i chto ne udalosʹ sdelatʹ Shukshinu?Alekseĭ Varlamov, izvestnyĭ prozaik, istorik literatury, opiraiasʹ na pisʹma, rabochie zapisi, arkhivnye dokumenty, memuarnye svidetelʹstva, predprinial popytku 'rasshifrovatʹ' svoego geroia, i u chitatelia poiavilasʹ vozmozhnostʹ zanovo poznakomitʹsia s Vasiliem Shukshinym.</t>
  </si>
  <si>
    <t>978-5-235-05044-0</t>
  </si>
  <si>
    <t>Варламов, Александр</t>
  </si>
  <si>
    <t>Шукшин</t>
  </si>
  <si>
    <t>Судьба Василия Макаровича Шукшина (1929-1974) вобрала в себя все взлеты и провалы русского ХХ века. Сын расстрелянного по ложному обвинению алтайского крестьянина, он сумел благодаря огромному природному дару и необычайной воле пробиться на самый верх советской общественной жизни, не утратив корневого национального чувства. Крестьянин, рабочий, интеллигент, актер, режиссер, писатель, русский воин, Шукшин обворожил Россию, сделался ее взыскующим заступником, жестким ходатаем перед властью, оставаясь при этом невероятно скрытным, 'зашифрованным' человеком. Как Шукшин стал Шукшиным? Какое ему выпало детство и как прошла его загадочная юность? Каким образом складывались его отношения с властью, Церковью, литературным и кинематографическим окружением? Как влияла на его творчество личная жизнь? Какими ему виделись прошлое, настоящее и будущее России? Наконец, что удалось и что не удалось сделать Шукшину?Алексей Варламов, известный прозаик, историк литературы, опираясь на письма, рабочие записи, архивные документы, мемуарные свидетельства, предпринял попытку 'расшифровать' своего героя, и у читателя появилась возможность заново познакомиться с Василием Шукшиным.2-е издание.</t>
  </si>
  <si>
    <t>Varlamov, Alexander</t>
  </si>
  <si>
    <t>Shukshin</t>
  </si>
  <si>
    <t>The fate of Vasily Makarovich Shukshin (1929-1974) absorbed all the ups and downs of the Russian twentieth century. The son of an Altai peasant who was shot on false charges, he managed, thanks to a huge natural gift and an extraordinary will, to break through to the very top of Soviet public life without losing the root national feeling. A peasant, worker, intellectual, actor, director, writer, Russian warrior, Shukshin charmed Russia, became its exacting intercessor, a tough intercessor before the authorities, while remaining an incredibly secretive, 'encrypted' person. How did Shukshin become Shukshin? What kind of childhood did he have and how did his mysterious youth go? How did his relations with the authorities, the Church, the literary and cinematic environment develop? How did his personal life influence his work? How did he see the past, present and future of Russia? Finally, what did Shukshin succeed and what did he fail to do?Alexey Varlamov, a well-known novelist, literary historian, relying on letters, working notes, archival documents, memoir evidence, made an attempt to 'decipher' his hero, and the reader had the opportunity to get acquainted with Vasily Shukshin anew.2nd edition.</t>
  </si>
  <si>
    <t>http://sentrumbookstore.com/upload/iblock/5ec/0ajp44ql933e8txboxjxiakr6b14kfty/9785235050433.jpg</t>
  </si>
  <si>
    <t>Varlamov, Aleksandr</t>
  </si>
  <si>
    <t>Sudʹba Vasiliia Makarovicha Shukshina (1929-1974) vobrala v sebia vse vzlety i provaly russkogo KhKh veka. Syn rasstreliannogo po lozhnomu obvineniiu altaĭskogo krestʹianina, on sumel blagodaria ogromnomu prirodnomu daru i neobychaĭnoĭ vole probitʹsia na samyĭ verkh sovetskoĭ obshchestvennoĭ zhizni, ne utrativ kornevogo natsionalʹnogo chuvstva. Krestʹianin, rabochiĭ, intelligent, akter, rezhisser, pisatelʹ, russkiĭ voin, Shukshin obvorozhil Rossiiu, sdelalsia ee vzyskuiushchim zastupnikom, zhestkim khodataem pered vlastʹiu, ostavaiasʹ pri ėtom neveroiatno skrytnym, 'zashifrovannym' chelovekom. Kak Shukshin stal Shukshinym? Kakoe emu vypalo detstvo i kak proshla ego zagadochnaia iunostʹ? Kakim obrazom skladyvalisʹ ego otnosheniia s vlastʹiu, TSerkovʹiu, literaturnym i kinematograficheskim okruzheniem? Kak vliiala na ego tvorchestvo lichnaia zhiznʹ? Kakimi emu videlisʹ proshloe, nastoiashchee i budushchee Rossii? Nakonets, chto udalosʹ i chto ne udalosʹ sdelatʹ Shukshinu?Alekseĭ Varlamov, izvestnyĭ prozaik, istorik literatury, opiraiasʹ na pisʹma, rabochie zapisi, arkhivnye dokumenty, memuarnye svidetelʹstva, predprinial popytku 'rasshifrovatʹ' svoego geroia, i u chitatelia poiavilasʹ vozmozhnostʹ zanovo poznakomitʹsia s Vasiliem Shukshinym.2-e izdanie.</t>
  </si>
  <si>
    <t>978-5-235-05043-3</t>
  </si>
  <si>
    <t>Верн, Ж.</t>
  </si>
  <si>
    <t>Знаменитые исследователи и путешественники</t>
  </si>
  <si>
    <t>Жюль Верн… один из самых издаваемых авторов, зачинатель современной научной фантастики, писатель-провидец, великий мечтатель… В его богатом литературном наследии была и книга «Открытие Земли», рассказывающая о знаменитых путешественниках с глубокой древности до начала эпохи Великих географических открытий. Переиздание прижизненного перевода этой книги погружает читателя в удивительный мир человеческого бесстрашия, во времена, когда даже не очень далекое странствие было полно опасностей и удивительных приключений.</t>
  </si>
  <si>
    <t>Verne, J.</t>
  </si>
  <si>
    <t>Famous explorers and travelers</t>
  </si>
  <si>
    <t>Jules Verne... one of the most published authors, the originator of modern science fiction, a visionary writer, a great dreamer… His rich literary heritage also included the book "Discovery of the Earth", which tells about famous travelers from ancient times to the beginning of the era of Great Geographical Discoveries. The reissue of the lifetime translation of this book immerses the reader in the wonderful world of human fearlessness, at a time when even a not very distant journey was full of dangers and amazing adventures.</t>
  </si>
  <si>
    <t>http://sentrumbookstore.com/upload/iblock/be5/fwq3jl4tlpwx7dl1cegmn2p3f2t4skqc/9785448440120.jpg</t>
  </si>
  <si>
    <t>Znamenitye issledovateli i puteshestvenniki</t>
  </si>
  <si>
    <t>Vern, Zh.</t>
  </si>
  <si>
    <t>Zhiulʹ Vern… odin iz samykh izdavaemykh avtorov, zachinatelʹ sovremennoĭ nauchnoĭ fantastiki, pisatelʹ-providets, velikiĭ mechtatelʹ… V ego bogatom literaturnom nasledii byla i kniga «Otkrytie Zemli», rasskazyvaiushchaia o znamenitykh puteshestvennikakh s glubokoĭ drevnosti do nachala ėpokhi Velikikh geograficheskikh otkrytiĭ. Pereizdanie prizhiznennogo perevoda ėtoĭ knigi pogruzhaet chitatelia v udivitelʹnyĭ mir chelovecheskogo besstrashiia, vo vremena, kogda dazhe ne ochenʹ dalekoe stranstvie bylo polno opasnosteĭ i udivitelʹnykh prikliucheniĭ.</t>
  </si>
  <si>
    <t>978-5-4484-4012-0</t>
  </si>
  <si>
    <t>Вульф, В.Я.; Чеботарь, С.А.</t>
  </si>
  <si>
    <t>Великие мужчины XX века</t>
  </si>
  <si>
    <t>Заключительная книга знаменитого телеведущего, образующая своеобразную дилогию с бестселлером «Великие женщины XX века». Это — собрание портретов величайших мужчин столетия. Уинстон Черчилль и Ф.Д. Рузвельт, Чарли Чаплин и Марлон Брандо, Эрнест Хемингуэй и Дж.Р.Р. Толкин, Альберт Эйнштейн и Сергей Королев, Марк Шагал и Пабло Пикассо, Элвис Пресли и Майкл Джексон…Их имена вписаны в историю золотом. Они вершили судьбы мира, науки и культуры. Они меняли границы государств и расширяли границы возможного. Они стали «визитной карточкой» своей эпохи, наиболее полно выразив «дух времени». Вспоминая XX век, наши далекие потомки будут судить о нем по героям этой книги.</t>
  </si>
  <si>
    <t>Яуза-пресс</t>
  </si>
  <si>
    <t>Виталий Вульф. Великие имена</t>
  </si>
  <si>
    <t>Wolf, V.Ya.; Chebotar, S.A.</t>
  </si>
  <si>
    <t>Great men of the XX century</t>
  </si>
  <si>
    <t>The final book of the famous TV presenter, forming a kind of dilogy with the bestseller "Great women of the XX century". This is a collection of portraits of the greatest men of the century. Winston Churchill and F.D. Roosevelt, Charlie Chaplin and Marlon Brando, Ernest Hemingway and J.R.R. Tolkien, Albert Einstein and Sergei Korolev, Marc Chagall and Pablo Picasso, Elvis Presley and Michael Jackson…Their names are inscribed in history in gold. They decided the fate of the world, science and culture. They changed the borders of states and expanded the boundaries of the possible. They became the "calling card" of their era, most fully expressing the "spirit of the times". Remembering the XX century, our distant descendants will judge it by the heroes of this book.</t>
  </si>
  <si>
    <t>http://sentrumbookstore.com/upload/iblock/ada/y906c0iejkoo2b8i7vqrt2irq6uq0hci/9785995510840.jpg</t>
  </si>
  <si>
    <t>Velikie muzhchiny XX veka</t>
  </si>
  <si>
    <t>Vulʹf, V.IA.; Chebotarʹ, S.A.</t>
  </si>
  <si>
    <t>Zakliuchitelʹnaia kniga znamenitogo televedushchego, obrazuiushchaia svoeobraznuiu dilogiiu s bestsellerom «Velikie zhenshchiny XX veka». Ėto — sobranie portretov velichaĭshikh muzhchin stoletiia. Uinston Cherchillʹ i F.D. Ruzvelʹt, Charli Chaplin i Marlon Brando, Ėrnest Kheminguėĭ i Dzh.R.R. Tolkin, Alʹbert Ėĭnshteĭn i Sergeĭ Korolev, Mark Shagal i Pablo Pikasso, Ėlvis Presli i Maĭkl Dzhekson…Ikh imena vpisany v istoriiu zolotom. Oni vershili sudʹby mira, nauki i kulʹtury. Oni meniali granitsy gosudarstv i rasshiriali granitsy vozmozhnogo. Oni stali «vizitnoĭ kartochkoĭ» svoeĭ ėpokhi, naibolee polno vyraziv «dukh vremeni». Vspominaia XX vek, nashi dalekie potomki budut suditʹ o nem po geroiam ėtoĭ knigi.</t>
  </si>
  <si>
    <t>978-5-9955-1084-0</t>
  </si>
  <si>
    <t>Yauza Press</t>
  </si>
  <si>
    <t>IAuza-press</t>
  </si>
  <si>
    <t>Делдерфилд, Рональд</t>
  </si>
  <si>
    <t>Маршалы Наполеона: Исторические портреты</t>
  </si>
  <si>
    <t>В книге рассказывается о жизни двадцати шести знаменитых полководцев, которые получили свой маршальский жезл от Наполеона. Это были люди самого разного происхождения: от аристократов до выходцев из низших слоев общества. Читатель узнает, с чего начинали эти храбрые и честолюбивые люди, как относились к власти, с чем пришли к концу жизни и как вели себя по отношению к человеку, которому были обязаны своим высоким положением. Книга поможет понять влияние Наполеона на людей его поколения и на политическую ситуацию в Европе.</t>
  </si>
  <si>
    <t>Наполеон</t>
  </si>
  <si>
    <t>Delderfield, Ronald</t>
  </si>
  <si>
    <t>Napoleon's Marshals: Historical Portraits</t>
  </si>
  <si>
    <t>The book tells about the lives of twenty-six famous generals who received their marshal's baton from Napoleon. They were people of very different backgrounds: from aristocrats to people from the lower strata of society. The reader will learn how these brave and ambitious people began, how they treated the authorities, what they came to the end of their lives with, and how they behaved towards the person to whom they owed their high position. The book will help to understand the influence of Napoleon on people of his generation and on the political situation in Europe.</t>
  </si>
  <si>
    <t>http://sentrumbookstore.com/upload/iblock/e05/wcl4drvqwzqk8jd0mfip0hofqixcqq9b/9785952458284.jpg</t>
  </si>
  <si>
    <t>Marshaly Napoleona: Istoricheskie portrety</t>
  </si>
  <si>
    <t>Delderfild, Ronalʹd</t>
  </si>
  <si>
    <t>V knige rasskazyvaetsia o zhizni dvadtsati shesti znamenitykh polkovodtsev, kotorye poluchili svoĭ marshalʹskiĭ zhezl ot Napoleona. Ėto byli liudi samogo raznogo proiskhozhdeniia: ot aristokratov do vykhodtsev iz nizshikh sloev obshchestva. Chitatelʹ uznaet, s chego nachinali ėti khrabrye i chestoliubivye liudi, kak otnosilisʹ k vlasti, s chem prishli k kontsu zhizni i kak veli sebia po otnosheniiu k cheloveku, kotoromu byli obiazany svoim vysokim polozheniem. Kniga pomozhet poniatʹ vliianie Napoleona na liudeĭ ego pokoleniia i na politicheskuiu situatsiiu v Evrope.</t>
  </si>
  <si>
    <t>978-5-9524-5828-4</t>
  </si>
  <si>
    <t>Дэвидсон, Джим</t>
  </si>
  <si>
    <t>Следующий Эверест. Как я выжил в самый смертоносный день в горах и обрел силы попробовать достичь вершины снова</t>
  </si>
  <si>
    <t>Полный драматизма рассказ о смертоносной лавине на Эвересте и о возвращении ради нового восхождения на вершину от автора бестселлеров New York Times.</t>
  </si>
  <si>
    <t>Выжить в апокалипсисе. Истории преодоления</t>
  </si>
  <si>
    <t>Davidson, Jim</t>
  </si>
  <si>
    <t>The next Everest. How I survived the deadliest day in the mountains and found the strength to try to reach the top again</t>
  </si>
  <si>
    <t>A dramatic story about a deadly avalanche on Everest and about returning for a new ascent to the top from the author of the New York Times bestsellers.</t>
  </si>
  <si>
    <t>http://sentrumbookstore.com/upload/iblock/eab/uhevlo14eiun0t00t4fq7qnxzydfzuwd/9785171351168.jpg</t>
  </si>
  <si>
    <t>Sleduiushchiĭ Ėverest. Kak ia vyzhil v samyĭ smertonosnyĭ denʹ v gorakh i obrel sily poprobovatʹ dostichʹ vershiny snova</t>
  </si>
  <si>
    <t>Dėvidson, Dzhim</t>
  </si>
  <si>
    <t>Polnyĭ dramatizma rasskaz o smertonosnoĭ lavine na Ėvereste i o vozvrashchenii radi novogo voskhozhdeniia na vershinu ot avtora bestsellerov New York Times.</t>
  </si>
  <si>
    <t>978-5-17-135116-8</t>
  </si>
  <si>
    <t>Завада, М.Р.; Куликов, Ю.П.</t>
  </si>
  <si>
    <t>Цвет и тени Беллы Ахмадулиной. Первая полная биография</t>
  </si>
  <si>
    <t>Белла Ахмадулина — поэт, украсивший вторую половину XX века в России.Изабелла, Белла, Белка, Белла Ахатовна… Она прожила драматическую жизнь, последнее десятилетие которой оказалось трагическим.При всем колоссальном опыте публичных выступлений Ахмадулина была застенчивой, стеснительной. Однажды, мельком увидевшись с Борисом Пастернаком в Переделкине, Белла «от низкого головокружения» не решилась в ответ на приглашение прийти в гости. Однако через несколько лет стала своим человеком в доме Бориса Леонидовича.Не соглашалась, если называли «шестидесятницей», презирала корыстолюбцев, не любила анекдоты и умела окоротить любого, кто вел себя развязно.Ее лучшими друзьями стали не те, с кем в двадцать пять лет брала стадионы, а не одобряемые властями Войнович, Аксенов, Владимов, Окуджава.Правозащитные прошения Ахмадулиной отличались изяществом — тут она особенно ценила слог. Письмо в защиту академика Сахарова «Голос Америки» даже назвал поэмой.Эта книга — непридуманная биография поэта. В ее основе не только вышедшие немалым тиражом поэзия, проза, но и не известные прежде архивные документы (история семьи прослежена до четвертого колена), найденные Мариной Завадой и Юрием Куликовым письма, дневники, не публиковавшиеся стихи, откровенные беседы с десятками людей из ближнего круга Беллы. В основе — правда.Словом, «Цвет и тени Беллы Ахмадулиной».</t>
  </si>
  <si>
    <t>Автобиография-бестселлер</t>
  </si>
  <si>
    <t>Zavada, M.R.; Kulikov, Yu.P.</t>
  </si>
  <si>
    <t>The color and shadows of Bella Akhmadulina. The first full biography</t>
  </si>
  <si>
    <t>Bella Akhmadulina is a poet who graced the second half of the XX century in Russia.Isabella, Bella, Belka, Bella Akhatovna… She lived a dramatic life, the last decade of which turned out to be tragic.With all the colossal experience of public speaking, Akhmadulina was shy, shy. Once, having glimpsed Boris Pasternak in Peredelkin, Bella "from low dizziness" did not dare to come to visit in response to an invitation. However, a few years later she became her own person in the house of Boris Leonidovich.She did not agree if they called her a "sixties girl", despised self-interested people, did not like jokes and knew how to defame anyone who behaved cheekily.Her best friends were not those with whom she took stadiums at the age of twenty-five, but Voinovich, Aksenov, Vladimov, Okudzhava, who were not approved by the authorities.Akhmadulina's human rights petitions were distinguished by grace — here she especially appreciated the syllable. The Voice of America even called the letter in defense of Academician Sakharov a poem.This book is an unreal biography of the poet. It is based not only on poetry and prose published in considerable circulation, but also on previously unknown archival documents (the family history is traced to the fourth generation), letters found by Marina Zavada and Yuri Kulikov, diaries, unpublished poems, frank conversations with dozens of people from Bella's inner circle. Basically, the truth.In a word, "The color and shadows of Bella Akhmadulina."</t>
  </si>
  <si>
    <t>http://sentrumbookstore.com/upload/iblock/e3a/kx10w5vqgwk3dbio0z9x94po518mfg58/9785600033979.jpg</t>
  </si>
  <si>
    <t>TSvet i teni Belly Akhmadulinoĭ. Pervaia polnaia biografiia</t>
  </si>
  <si>
    <t>Zavada, M.R.; Kulikov, IU.P.</t>
  </si>
  <si>
    <t>Bella Akhmadulina — poėt, ukrasivshiĭ vtoruiu polovinu XX veka v Rossii.Izabella, Bella, Belka, Bella Akhatovna… Ona prozhila dramaticheskuiu zhiznʹ, poslednee desiatiletie kotoroĭ okazalosʹ tragicheskim.Pri vsem kolossalʹnom opyte publichnykh vystupleniĭ Akhmadulina byla zastenchivoĭ, stesnitelʹnoĭ. Odnazhdy, melʹkom uvidevshisʹ s Borisom Pasternakom v Peredelkine, Bella «ot nizkogo golovokruzheniia» ne reshilasʹ v otvet na priglashenie priĭti v gosti. Odnako cherez neskolʹko let stala svoim chelovekom v dome Borisa Leonidovicha.Ne soglashalasʹ, esli nazyvali «shestidesiatnitseĭ», prezirala korystoliubtsev, ne liubila anekdoty i umela okorotitʹ liubogo, kto vel sebia razviazno.Ee luchshimi druzʹiami stali ne te, s kem v dvadtsatʹ piatʹ let brala stadiony, a ne odobriaemye vlastiami Voĭnovich, Aksenov, Vladimov, Okudzhava.Pravozashchitnye prosheniia Akhmadulinoĭ otlichalisʹ iziashchestvom — tut ona osobenno tsenila slog. Pisʹmo v zashchitu akademika Sakharova «Golos Ameriki» dazhe nazval poėmoĭ.Ėta kniga — nepridumannaia biografiia poėta. V ee osnove ne tolʹko vyshedshie nemalym tirazhom poėziia, proza, no i ne izvestnye prezhde arkhivnye dokumenty (istoriia semʹi proslezhena do chetvertogo kolena), naĭdennye Marinoĭ Zavadoĭ i IUriem Kulikovym pisʹma, dnevniki, ne publikovavshiesia stikhi, otkrovennye besedy s desiatkami liudeĭ iz blizhnego kruga Belly. V osnove — pravda.Slovom, «TSvet i teni Belly Akhmadulinoĭ».</t>
  </si>
  <si>
    <t>978-5-600-03397-9</t>
  </si>
  <si>
    <t>Ирин,Николай; Громов, С.</t>
  </si>
  <si>
    <t>Стоп-кадр. Легенды советского кино</t>
  </si>
  <si>
    <t>Великая история нашего кинематографа отражена не только в самобытном творчестве известнейших мастеров, но и в сложных перипетиях их судеб. О ключевых фактах биографий этих людей, а также о многообразии художественных методов, артистических приемов, уникальных черт, принесших русскому (советскому) киноискусству мировую славу, рассказывают эссе талантливого киноведа Николая Ирина, который за годы сотрудничества с журналом Никиты Михалкова «Свой» подготовил десятки материалов о кумирах прошлого, выдающихся профессионалах золотого века национальной киноиндустрии. Две статьи об актерах написаны кинокритиком, постоянным автором газеты «Культура» Алексеем Коленским. Книга будет интересна всем, кому по душе советские фильмы, и может послужить прекрасным учебным пособием там, где готовят современных артистов театра и кино</t>
  </si>
  <si>
    <t>Никита Михалков и Свой представляют</t>
  </si>
  <si>
    <t>Irin, Nikolai; Gromov, S.</t>
  </si>
  <si>
    <t>Freeze frame. Legends of Soviet cinema</t>
  </si>
  <si>
    <t>The great history of our cinema is reflected not only in the original work of the most famous masters, but also in the complex twists and turns of their destinies. The key facts of the biographies of these people, as well as the variety of artistic methods, artistic techniques, unique features that brought world fame to Russian (Soviet) cinematography, are told by the essay of talented film critic Nikolai Irina, who over the years of cooperation with Nikita Mikhalkov's magazine "Svoy" has prepared dozens of materials about the idols of the past, outstanding professionals of the golden age of the national film industry. Two articles about the actors were written by film critic, regular author of the newspaper "Culture" Alexey Kolensky. The book will be of interest to everyone who likes Soviet films, and can serve as an excellent textbook where modern theater and cinema artists are trained</t>
  </si>
  <si>
    <t>http://sentrumbookstore.com/upload/iblock/b3a/ldqpwtpffonfysam5d3qdsunsd3rduu3/9785001808756.jpg</t>
  </si>
  <si>
    <t>Stop-kadr. Legendy sovetskogo kino</t>
  </si>
  <si>
    <t>Irin,Nikolaĭ; Gromov, S.</t>
  </si>
  <si>
    <t>Velikaia istoriia nashego kinematografa otrazhena ne tolʹko v samobytnom tvorchestve izvestneĭshikh masterov, no i v slozhnykh peripetiiakh ikh sudeb. O kliuchevykh faktakh biografiĭ ėtikh liudeĭ, a takzhe o mnogoobrazii khudozhestvennykh metodov, artisticheskikh priemov, unikalʹnykh chert, prinesshikh russkomu (sovetskomu) kinoiskusstvu mirovuiu slavu, rasskazyvaiut ėsse talantlivogo kinoveda Nikolaia Irina, kotoryĭ za gody sotrudnichestva s zhurnalom Nikity Mikhalkova «Svoĭ» podgotovil desiatki materialov o kumirakh proshlogo, vydaiushchikhsia professionalakh zolotogo veka natsionalʹnoĭ kinoindustrii. Dve statʹi ob akterakh napisany kinokritikom, postoiannym avtorom gazety «Kulʹtura» Alekseem Kolenskim. Kniga budet interesna vsem, komu po dushe sovetskie filʹmy, i mozhet posluzhitʹ prekrasnym uchebnym posobiem tam, gde gotoviat sovremennykh artistov teatra i kino</t>
  </si>
  <si>
    <t>978-5-00180-875-6</t>
  </si>
  <si>
    <t>Лухманова, Надежда</t>
  </si>
  <si>
    <t>Институтки. Тайны жизни воспитанниц</t>
  </si>
  <si>
    <t>Надежда Александровна Лухманова (урожденная Байкова, 1844–1907) родилась в дворянской семье и получила великолепное образование в Павловском институте благородных девиц. В Санкт-Петербурге Надежда познакомилась с молодым выпускником института инженеров путей сообщения, сыном богатого тюменского купца. После свадьбы молодые отбыли на родину мужа, в Тюмень. Позднее в своих «Очерках из жизни в Сибири» (1895) писательница назовет этот город «глухими местами». Молодая писательница пыталась вписаться в уклад жизни тюменского купечества, внимательно наблюдала окружающую жизнь, впитывала ее красоту и ощущения. Все это она выразила в своих произведениях, посвященных Сибири (романы «Переселенцы» и «В глухих местах» вышли в свет в 1895 году, оригинальная комедия «Сибирский Риголетто» – в 1900 году). С 1890 года писательница начала сотрудничество в «Правде», «Петербургской жизни» и других изданиях, затем писала театральные рецензии в «Новостях», сотрудничала в «Новом времени». Лейтмотивом всей жизни и творчества писательницы стал «женский вопрос». Основные свои произведения писательница издала в зрелом возрасте, среди них роман-воспоминание об институтской жизни, который называется «Девочки». За свою жизнь Надежда Александровна написала около тридцати книг. Ее почти на целый век несправедливо забытое литературное наследие впечатляет обилием и жанровым разнообразием: романы, повести, рассказы, очерки, оригинальные и переводные пьесы.</t>
  </si>
  <si>
    <t>Русская история</t>
  </si>
  <si>
    <t>Lukhmanova, Nadezhda</t>
  </si>
  <si>
    <t>Institutes. Secrets of the pupils' lives</t>
  </si>
  <si>
    <t>Nadezhda Aleksandrovna Lukhmanova (nee Baykova, 1844-1907) was born into a noble family and received an excellent education at the Pavlovsk Institute of Noble Maidens. In St. Petersburg, Nadezhda met a young graduate of the Institute of Railway Engineers, the son of a rich Tyumen merchant. After the wedding, the young people left for their husband's homeland, Tyumen. Later in her "Essays from Life in Siberia" (1895), the writer would call this city "remote places". The young writer tried to fit into the lifestyle of the Tyumen merchants, carefully observed the surrounding life, absorbed its beauty and sensations. She expressed all this in her works dedicated to Siberia (the novels "Settlers" and "In Remote Places" were published in 1895, the original comedy "Siberian Rigoletto" – in 1900). Since 1890, the writer began collaborating in Pravda, Petersburg Life and other publications, then wrote theater reviews in Novosti, collaborated in Novoye Vremya. The leitmotif of the writer's entire life and work was the "women's question". The writer published her main works in adulthood, among them a novel-a memoir of institute life, which is called "Girls". During her life, Nadezhda Alexandrovna wrote about thirty books. Her unfairly forgotten literary heritage impresses with its abundance and genre diversity for almost a century: novels, novellas, short stories, essays, original and translated plays.</t>
  </si>
  <si>
    <t>http://sentrumbookstore.com/upload/iblock/252/b57w0772phyfn9acjazs9ifgazm409ei/9785001809258.jpg</t>
  </si>
  <si>
    <t>Institutki. Taĭny zhizni vospitannits</t>
  </si>
  <si>
    <t>Nadezhda Aleksandrovna Lukhmanova (urozhdennaia Baĭkova, 1844–1907) rodilasʹ v dvorianskoĭ semʹe i poluchila velikolepnoe obrazovanie v Pavlovskom institute blagorodnykh devits. V Sankt-Peterburge Nadezhda poznakomilasʹ s molodym vypusknikom instituta inzhenerov puteĭ soobshcheniia, synom bogatogo tiumenskogo kuptsa. Posle svadʹby molodye otbyli na rodinu muzha, v Tiumenʹ. Pozdnee v svoikh «Ocherkakh iz zhizni v Sibiri» (1895) pisatelʹnitsa nazovet ėtot gorod «glukhimi mestami». Molodaia pisatelʹnitsa pytalasʹ vpisatʹsia v uklad zhizni tiumenskogo kupechestva, vnimatelʹno nabliudala okruzhaiushchuiu zhiznʹ, vpityvala ee krasotu i oshchushcheniia. Vse ėto ona vyrazila v svoikh proizvedeniiakh, posviashchennykh Sibiri (romany «Pereselentsy» i «V glukhikh mestakh» vyshli v svet v 1895 godu, originalʹnaia komediia «Sibirskiĭ Rigoletto» – v 1900 godu). S 1890 goda pisatelʹnitsa nachala sotrudnichestvo v «Pravde», «Peterburgskoĭ zhizni» i drugikh izdaniiakh, zatem pisala teatralʹnye retsenzii v «Novostiakh», sotrudnichala v «Novom vremeni». Leĭtmotivom vseĭ zhizni i tvorchestva pisatelʹnitsy stal «zhenskiĭ vopros». Osnovnye svoi proizvedeniia pisatelʹnitsa izdala v zrelom vozraste, sredi nikh roman-vospominanie ob institutskoĭ zhizni, kotoryĭ nazyvaetsia «Devochki». Za svoiu zhiznʹ Nadezhda Aleksandrovna napisala okolo tridtsati knig. Ee pochti na tselyĭ vek nespravedlivo zabytoe literaturnoe nasledie vpechatliaet obiliem i zhanrovym raznoobraziem: romany, povesti, rasskazy, ocherki, originalʹnye i perevodnye pʹesy.</t>
  </si>
  <si>
    <t>978-5-00180-925-8</t>
  </si>
  <si>
    <t>Нечаев, Сергей</t>
  </si>
  <si>
    <t>Жизнь Марии Медичи</t>
  </si>
  <si>
    <t>Судьба флорентийки Марии Медичи (1575-1642) полна удивительных взлетов и падений. Стремление к власти боролось в ней с материнским долгом и честью королевы. Ей пришлось пережить бурные времена: будучи женой Генриха IV Бурбона и королевой-регентшей при своем малолетнем сыне Людовике XIII, она закончила свою жизнь в одиночестве и бедности, переезжая из одной страны в другую, став заложницей собственного сына и не сумев противостоять его претензиям на самостоятельное правление…Насколько справедливо то, что ее образ стоит особняком по сравнению с другими выдающимися женщинами истории, судить читателю. Но не следует забывать, что именно Марии Медичи Франция обязана Люксембургским дворцом, собранием картин Рубенса в Лувре и, наконец, качественным водопроводом в Париже…Книга предназначена для широкого круга читателей.</t>
  </si>
  <si>
    <t>Аргументы недели</t>
  </si>
  <si>
    <t>Nechaev, Sergey</t>
  </si>
  <si>
    <t>The Life of Marie de' Medici</t>
  </si>
  <si>
    <t>The fate of Florentine Maria de' Medici (1575-1642) is full of amazing ups and downs. The desire for power struggled in her with her maternal duty and the honor of the queen. She had to go through turbulent times: as the wife of Henry IV of Bourbon and Queen regent with her young son Louis XIII, she ended her life in loneliness and poverty, moving from one country to another, becoming a hostage of her own son and unable to resist his claims to independent rule…How true it is that her image stands apart in comparison with other outstanding women of history, the reader can judge. But we should not forget that it is to Marie de' Medici that France owes the Luxembourg Palace, the collection of Rubens paintings in the Louvre and, finally, the high-quality water supply in Paris…The book is intended for a wide range of readers.</t>
  </si>
  <si>
    <t>http://sentrumbookstore.com/upload/iblock/57d/rvm9lgoj6wpbefe6bbjf0zv34zruen6c/9785604820865.jpg</t>
  </si>
  <si>
    <t>Zhiznʹ Marii Medichi</t>
  </si>
  <si>
    <t>Nechaev, Sergeĭ</t>
  </si>
  <si>
    <t>Sudʹba florentiĭki Marii Medichi (1575-1642) polna udivitelʹnykh vzletov i padeniĭ. Stremlenie k vlasti borolosʹ v neĭ s materinskim dolgom i chestʹiu korolevy. Eĭ prishlosʹ perezhitʹ burnye vremena: buduchi zhenoĭ Genrikha IV Burbona i korolevoĭ-regentsheĭ pri svoem maloletnem syne Liudovike XIII, ona zakonchila svoiu zhiznʹ v odinochestve i bednosti, pereezzhaia iz odnoĭ strany v druguiu, stav zalozhnitseĭ sobstvennogo syna i ne sumev protivostoiatʹ ego pretenziiam na samostoiatelʹnoe pravlenie…Naskolʹko spravedlivo to, chto ee obraz stoit osobniakom po sravneniiu s drugimi vydaiushchimisia zhenshchinami istorii, suditʹ chitateliu. No ne sleduet zabyvatʹ, chto imenno Marii Medichi Frantsiia obiazana Liuksemburgskim dvortsom, sobraniem kartin Rubensa v Luvre i, nakonets, kachestvennym vodoprovodom v Parizhe…Kniga prednaznachena dlia shirokogo kruga chitateleĭ.</t>
  </si>
  <si>
    <t>978-5-6048208-6-5</t>
  </si>
  <si>
    <t>Arguments of the Week</t>
  </si>
  <si>
    <t>Argumenty nedeli</t>
  </si>
  <si>
    <t>Пикассо и его женщины</t>
  </si>
  <si>
    <t>Пабло Пикассо - испанский живописец, основоположник кубизма, по опросу издания Тhe Times 2009 года самый известный художник XX столетия. Однако, как было известно, ничто человеческое ему было не чуждо. Пабло Пикассо очень любил женщин. Как говорил он сам: 'Я не стал дожидаться разумного возраста, чтобы начать. Если его дожидаться, именно разум может потом помешать'. И прогулки по барселонским борделям он начал в 15 лет. Потом продолжил пополнять свой 'донжуанский список' в Париже - признанной столице любви. Безусловно, женщины влияли на жизнь Пикассо, но еще больше он сам влиял на них. Поэт Шарль Бодлер как-то сказал, что у мужчины есть только два пути: либо он становится рабом женщины, либо превращается в палача, терзающего ее тело и душу. Великого Пикассо с уверенностью можно отнести к разряду таких палачей. Недаром его мать говорила Ольге Хохловой: 'Я не думаю, что с моим сыном, который озабочен исключительно собой, сможет быть счастлива хоть одна женщина'.Книга предназначена для широкого круга читателей.</t>
  </si>
  <si>
    <t>Picasso and his women</t>
  </si>
  <si>
    <t>Pablo Picasso is a Spanish painter, the founder of Cubism, according to a survey by The Times in 2009, the most famous artist of the XX century. However, as it was known, nothing human was alien to him. Pablo Picasso was very fond of women. As he said himself: 'I didn't wait for a reasonable age to start. If you wait for him, it is the mind that can then interfere." And he started walking around Barcelona brothels at the age of 15. Then he continued to replenish his "don juan list" in Paris, the recognized capital of love. Of course, women influenced Picasso's life, but even more so he himself influenced them. The poet Charles Baudelaire once said that a man has only two ways: either he becomes a slave to a woman, or he turns into an executioner, tormenting her body and soul. The great Picasso can be confidently attributed to the category of such executioners. No wonder his mother told Olga Khokhlova: 'I don't think that with my son, who is concerned exclusively with himself, at least one woman can be happy.'The book is intended for a wide range of readers.</t>
  </si>
  <si>
    <t>http://sentrumbookstore.com/upload/iblock/aa2/t90h2vrmtkb75yo8l0l2pkxxsl1f8j1p/9785604820872.jpg</t>
  </si>
  <si>
    <t>Pikasso i ego zhenshchiny</t>
  </si>
  <si>
    <t>Pablo Pikasso - ispanskiĭ zhivopisets, osnovopolozhnik kubizma, po oprosu izdaniia The Times 2009 goda samyĭ izvestnyĭ khudozhnik XX stoletiia. Odnako, kak bylo izvestno, nichto chelovecheskoe emu bylo ne chuzhdo. Pablo Pikasso ochenʹ liubil zhenshchin. Kak govoril on sam: 'IA ne stal dozhidatʹsia razumnogo vozrasta, chtoby nachatʹ. Esli ego dozhidatʹsia, imenno razum mozhet potom pomeshatʹ'. I progulki po barselonskim bordeliam on nachal v 15 let. Potom prodolzhil popolniatʹ svoĭ 'donzhuanskiĭ spisok' v Parizhe - priznannoĭ stolitse liubvi. Bezuslovno, zhenshchiny vliiali na zhiznʹ Pikasso, no eshche bolʹshe on sam vliial na nikh. Poėt Sharlʹ Bodler kak-to skazal, chto u muzhchiny estʹ tolʹko dva puti: libo on stanovitsia rabom zhenshchiny, libo prevrashchaetsia v palacha, terzaiushchego ee telo i dushu. Velikogo Pikasso s uverennostʹiu mozhno otnesti k razriadu takikh palacheĭ. Nedarom ego matʹ govorila Olʹge Khokhlovoĭ: 'IA ne dumaiu, chto s moim synom, kotoryĭ ozabochen iskliuchitelʹno soboĭ, smozhet bytʹ schastliva khotʹ odna zhenshchina'.Kniga prednaznachena dlia shirokogo kruga chitateleĭ.</t>
  </si>
  <si>
    <t>978-5-6048208-7-2</t>
  </si>
  <si>
    <t>Отрошенко, Владислав</t>
  </si>
  <si>
    <t>Драма снежной ночи: Роман-расследование о судьбе и уголовном деле Сухово-Кобылина</t>
  </si>
  <si>
    <t>Владислав Отрошенко 'Драма снежной ночи: Роман-расследование о судьбе и уголовно деле Сухово-Кобылина'В ноябре 1850 года француженку, с которой Александр Васильевич Сухово-Кобылин (1817–1903) прожил восемь лет в тайной любовной связи, находят зверски убитой в сугробах Ходынского поля под Москвой. Начинается уголовное следствие, и улики указывают на него — молодого и богатого барина, известного аристократа, игрока и донжуана, будущего автора “Свадьбы Кречинского”, “Дела” и “Смерти Тарелкина”, чье творчество развивалось под прямым и скрытым влиянием обвинения в тяжком преступлении.Совершал ли русский классик злодеяние? Был ли замешан в нем? Как мог написать великую комедию, находясь в тюрьме под угрозой каторги? Чтобы выяснить это, писатель Владислав Отрошенко несколько лет работал с архивными документами и подлинным экземпляром дела об убийстве Луизы Симон-Деманш, предназначенным для высших членов Государственного совета.Владислав Отрошенко — писатель, автор книг 'Гоголиана', 'Приложение к фотоальбому', 'Персона вне достоверности' и др. Лауреат 'Ясной Поляны' и итальянской литературной премии Гринцане-Кавур (Grinzane Cavour).</t>
  </si>
  <si>
    <t>Исторические биографии</t>
  </si>
  <si>
    <t>Otroshenko, Vladislav</t>
  </si>
  <si>
    <t>The drama of the snowy night: A novel-investigation about the fate and criminal case of Sukhovo-Kobylin</t>
  </si>
  <si>
    <t>Vladislav Otroshenko 'The drama of the Snowy Night: A novel-investigation about the fate and criminal case of Sukhovo-Kobylin'In November 1850, a Frenchwoman, with whom Alexander Vasilyevich Sukhovo-Kobylin (1817-1903) lived for eight years in a secret love affair, is found brutally murdered in the snowdrifts of the Khodynka field near Moscow. A criminal investigation begins, and the evidence points to him — a young and wealthy gentleman, a famous aristocrat, gambler and philanderer, the future author of “Krechinsky's Wedding”, “The Case” and “Death of Tarelkin”, whose work developed under the direct and hidden influence of the accusation of a serious crime.Did the Russian classic commit a crime? Was he involved in it? How could he write a great comedy while in prison under the threat of hard labor? To find out, the writer Vladislav Otrochenko worked for several years with archival documents and an original copy of the case of the murder of Louise Simon-Demanche, intended for senior members of the State Council.Vladislav Otroshenko is a writer, author of the books "Gogoliana", "Appendix to the photo album", "Person beyond authenticity", etc. Winner of the Yasnaya Polyana and the Italian literary prize Grinzane-Cavour.</t>
  </si>
  <si>
    <t>http://sentrumbookstore.com/upload/iblock/e1b/vezn34zfip4z9x8lnsei3ct22s6uf603/9785171542184.jpg</t>
  </si>
  <si>
    <t>Drama snezhnoĭ nochi: Roman-rassledovanie o sudʹbe i ugolovnom dele Sukhovo-Kobylina</t>
  </si>
  <si>
    <t>Vladislav Otroshenko 'Drama snezhnoĭ nochi: Roman-rassledovanie o sudʹbe i ugolovno dele Sukhovo-Kobylina'V noiabre 1850 goda frantsuzhenku, s kotoroĭ Aleksandr Vasilʹevich Sukhovo-Kobylin (1817–1903) prozhil vosemʹ let v taĭnoĭ liubovnoĭ sviazi, nakhodiat zverski ubitoĭ v sugrobakh Khodynskogo polia pod Moskvoĭ. Nachinaetsia ugolovnoe sledstvie, i uliki ukazyvaiut na nego — molodogo i bogatogo barina, izvestnogo aristokrata, igroka i donzhuana, budushchego avtora “Svadʹby Krechinskogo”, “Dela” i “Smerti Tarelkina”, chʹe tvorchestvo razvivalosʹ pod priamym i skrytym vliianiem obvineniia v tiazhkom prestuplenii.Sovershal li russkiĭ klassik zlodeianie? Byl li zameshan v nem? Kak mog napisatʹ velikuiu komediiu, nakhodiasʹ v tiurʹme pod ugrozoĭ katorgi? Chtoby vyiasnitʹ ėto, pisatelʹ Vladislav Otroshenko neskolʹko let rabotal s arkhivnymi dokumentami i podlinnym ėkzempliarom dela ob ubiĭstve Luizy Simon-Demansh, prednaznachennym dlia vysshikh chlenov Gosudarstvennogo soveta.Vladislav Otroshenko — pisatelʹ, avtor knig 'Gogoliana', 'Prilozhenie k fotoalʹbomu', 'Persona vne dostovernosti' i dr. Laureat 'IAsnoĭ Poliany' i italʹianskoĭ literaturnoĭ premii Grintsane-Kavur (Grinzane Cavour).</t>
  </si>
  <si>
    <t>978-5-17-154218-4</t>
  </si>
  <si>
    <t>Паррадо, Н.; Рос, В.</t>
  </si>
  <si>
    <t>Чудо в Андах. 72 дня в горах и мой долгий путь домой</t>
  </si>
  <si>
    <t>Бестселлер Amazon, послуживший основой для фильма «Живые» Фрэнка Маршалла. «Чудо в Андах» — рассказ от первого лица о крушении самолета и его последствиях. Это больше, чем захватывающая история о реальных приключениях: это откровенная исповедь о жизни на краю смерти и размышление о безграничной искупительной силе любви.</t>
  </si>
  <si>
    <t>Parrado, N.; Ros, V.</t>
  </si>
  <si>
    <t>A miracle in the Andes. 72 days in the mountains and my long way home</t>
  </si>
  <si>
    <t>The Amazon bestseller that served as the basis for the film "The Living" by Frank Marshall. "Miracle in the Andes" is a first—person story about an airplane crash and its consequences. This is more than an exciting story about real adventures: this is a frank confession about life on the edge of death and a reflection on the boundless redemptive power of love.</t>
  </si>
  <si>
    <t>http://sentrumbookstore.com/upload/iblock/d64/5bi5qxzksz2zj4w48iw1ajsc6ns9r3qj/9785171340520.jpg</t>
  </si>
  <si>
    <t>Chudo v Andakh. 72 dnia v gorakh i moĭ dolgiĭ putʹ domoĭ</t>
  </si>
  <si>
    <t>Bestseller Amazon, posluzhivshiĭ osnovoĭ dlia filʹma «Zhivye» Frėnka Marshalla. «Chudo v Andakh» — rasskaz ot pervogo litsa o krushenii samoleta i ego posledstviiakh. Ėto bolʹshe, chem zakhvatyvaiushchaia istoriia o realʹnykh prikliucheniiakh: ėto otkrovennaia ispovedʹ o zhizni na kraiu smerti i razmyshlenie o bezgranichnoĭ iskupitelʹnoĭ sile liubvi.</t>
  </si>
  <si>
    <t>978-5-17-134052-0</t>
  </si>
  <si>
    <t>Рахманинов, Сергей</t>
  </si>
  <si>
    <t>Воспоминания</t>
  </si>
  <si>
    <t>Сергей Васильевич Рахманинов, к сожалению, не оставил мемуаров, и перед нами фактически единственный подлинный мемуарный документ — рассказ композитора о себе. Книга воспоминаний Рахманинова, записанных Оскаром фон Риземаном, была издана в Лондоне в 1934 году.Со страниц книги звучит голос нашего великого соотечественника, рассказывающего о своем детстве, годах учения, первых шагах в качестве пианиста, дирижера, о драматических событиях и триумфах, сделавших его уже к тридцати годам гордостью и славой России.Выход альбома приурочен к 150-летию со дня рождения великого композитора.</t>
  </si>
  <si>
    <t>Звезды века</t>
  </si>
  <si>
    <t>Rachmaninov, Sergey</t>
  </si>
  <si>
    <t>Memories</t>
  </si>
  <si>
    <t>Sergei Vasilyevich Rachmaninov, unfortunately, did not leave memoirs, and in fact we have the only authentic memoir document — the composer's story about himself. A book of Rachmaninoff's memoirs, recorded by Oskar von Riesemann, was published in London in 1934.The voice of our great compatriot sounds from the pages of the book, telling about his childhood, the years of study, the first steps as a pianist, conductor, about dramatic events and triumphs that made him the pride and glory of Russia by the age of thirty.The release of the album is timed to the 150th anniversary of the birth of the great composer.</t>
  </si>
  <si>
    <t>http://sentrumbookstore.com/upload/iblock/093/595y2j4d4vkvsbvunuqby331vybejnme/9785171533137.jpg</t>
  </si>
  <si>
    <t>Vospominaniia</t>
  </si>
  <si>
    <t>Rakhmaninov, Sergeĭ</t>
  </si>
  <si>
    <t>Sergeĭ Vasilʹevich Rakhmaninov, k sozhaleniiu, ne ostavil memuarov, i pered nami fakticheski edinstvennyĭ podlinnyĭ memuarnyĭ dokument — rasskaz kompozitora o sebe. Kniga vospominaniĭ Rakhmaninova, zapisannykh Oskarom fon Rizemanom, byla izdana v Londone v 1934 godu.So stranits knigi zvuchit golos nashego velikogo sootechestvennika, rasskazyvaiushchego o svoem detstve, godakh ucheniia, pervykh shagakh v kachestve pianista, dirizhera, o dramaticheskikh sobytiiakh i triumfakh, sdelavshikh ego uzhe k tridtsati godam gordostʹiu i slavoĭ Rossii.Vykhod alʹboma priurochen k 150-letiiu so dnia rozhdeniia velikogo kompozitora.</t>
  </si>
  <si>
    <t>978-5-17-153313-7</t>
  </si>
  <si>
    <t>Скороходов, Глеб</t>
  </si>
  <si>
    <t>Алла Пугачева. Королева советской эстрады</t>
  </si>
  <si>
    <t>Вокруг Аллы Пугачевой накручено столько легенд, мифов и домыслов, что их не счесть. В этой книге читатели узнают только правду и ничего, кроме нее, о певице, ставшей своеобразным символом нашего времени. Книга популярного телеведущего, лауреата премии «Тэфи» Глеба Скороходова написана на основе личных встреч, бесед с певицей, ее авторских телевизионных передач. Насыщенная яркими, малоизвестными фактами, она создает объективный портрет примадонны эстрады, в том числе как автора собственных песен и программ.</t>
  </si>
  <si>
    <t>Skorokhodov, Gleb</t>
  </si>
  <si>
    <t>Alla Pugacheva. The Queen of the Soviet stage</t>
  </si>
  <si>
    <t>There are so many legends, myths and conjectures around Alla Pugacheva that they cannot be counted. In this book, readers will learn only the truth and nothing but it about the singer, who has become a kind of symbol of our time. The book of the popular TV presenter, winner of the "Tefi" award Gleb Skorokhodov is written on the basis of personal meetings, conversations with the singer, her author's television broadcasts. Saturated with bright, little-known facts, she creates an objective portrait of a pop diva, including as the author of her own songs and programs.</t>
  </si>
  <si>
    <t>http://sentrumbookstore.com/upload/iblock/8cd/oiwg260meysx1ehctm5yb5dvxtbln5ib/9785001808053.jpg</t>
  </si>
  <si>
    <t>Alla Pugacheva. Koroleva sovetskoĭ ėstrady</t>
  </si>
  <si>
    <t>Vokrug Ally Pugachevoĭ nakrucheno stolʹko legend, mifov i domyslov, chto ikh ne schestʹ. V ėtoĭ knige chitateli uznaiut tolʹko pravdu i nichego, krome nee, o pevitse, stavsheĭ svoeobraznym simvolom nashego vremeni. Kniga populiarnogo televedushchego, laureata premii «Tėfi» Gleba Skorokhodova napisana na osnove lichnykh vstrech, besed s pevitseĭ, ee avtorskikh televizionnykh peredach. Nasyshchennaia iarkimi, maloizvestnymi faktami, ona sozdaet obʺektivnyĭ portret primadonny ėstrady, v tom chisle kak avtora sobstvennykh pesen i programm.</t>
  </si>
  <si>
    <t>978-5-00180-805-3</t>
  </si>
  <si>
    <t>Сырков, Борис</t>
  </si>
  <si>
    <t>Алан Тьюринг и тайная комната</t>
  </si>
  <si>
    <t>Британского математика и криптографа Алана Тьюринга (1912—1954) считают основоположником теоретической информатики и теории искусственного интеллекта, прародителем современных вычислительных систем. Во время Второй мировой войны ученый вместе со своими коллегами сумел создать устройство, которое позволило «взломать» код немецкого шифратора «Энигмы» — электромеханической роторной машины, изобретенной немецким инженером-электриком Артуром Шербиусом в 1918 году. Благодаря этому британские военные могли свободно расшифровывать секретные сообщения врага.Научные достижения Алана Тьюринга впечатляют. Ученого даже признали одним из самых выдающихся мыслителей XX века. Однако за успехом в науке скрывалась личная трагедия.Эта книга рассказывает о жизни Алана Тьюринга и его работе в британской Правительственной школе шифров и кодов.</t>
  </si>
  <si>
    <t>'Вече' рекомендует</t>
  </si>
  <si>
    <t>Syrkov, Boris</t>
  </si>
  <si>
    <t>Alan Turing and the Chamber of Secrets</t>
  </si>
  <si>
    <t>British mathematician and cryptographer Alan Turing (1912-1954) is considered the founder of theoretical computer science and the theory of artificial intelligence, the progenitor of modern computing systems. During World War II, the scientist, together with his colleagues, managed to create a device that made it possible to "crack" the code of the German Enigma encoder, an electromechanical rotary machine invented by German electrical engineer Arthur Scherbius in 1918. Thanks to this, the British military could freely decrypt the secret messages of the enemy.Alan Turing's scientific achievements are impressive. The scientist was even recognized as one of the most outstanding thinkers of the XX century. However, behind the success in science there was a personal tragedy.This book tells about the life of Alan Turing and his work at the British Government School of Ciphers and Codes.</t>
  </si>
  <si>
    <t>http://sentrumbookstore.com/upload/iblock/c5d/m2n2qa0390z7oble6mqhxz3i2iqh7wj1/9785448439964.jpg</t>
  </si>
  <si>
    <t>Alan Tʹiuring i taĭnaia komnata</t>
  </si>
  <si>
    <t>Britanskogo matematika i kriptografa Alana Tʹiuringa (1912—1954) schitaiut osnovopolozhnikom teoreticheskoĭ informatiki i teorii iskusstvennogo intellekta, praroditelem sovremennykh vychislitelʹnykh sistem. Vo vremia Vtoroĭ mirovoĭ voĭny uchenyĭ vmeste so svoimi kollegami sumel sozdatʹ ustroĭstvo, kotoroe pozvolilo «vzlomatʹ» kod nemetskogo shifratora «Ėnigmy» — ėlektromekhanicheskoĭ rotornoĭ mashiny, izobretennoĭ nemetskim inzhenerom-ėlektrikom Arturom Sherbiusom v 1918 godu. Blagodaria ėtomu britanskie voennye mogli svobodno rasshifrovyvatʹ sekretnye soobshcheniia vraga.Nauchnye dostizheniia Alana Tʹiuringa vpechatliaiut. Uchenogo dazhe priznali odnim iz samykh vydaiushchikhsia mysliteleĭ XX veka. Odnako za uspekhom v nauke skryvalasʹ lichnaia tragediia.Ėta kniga rasskazyvaet o zhizni Alana Tʹiuringa i ego rabote v britanskoĭ Pravitelʹstvennoĭ shkole shifrov i kodov.</t>
  </si>
  <si>
    <t>978-5-4484-3996-4</t>
  </si>
  <si>
    <t>Трамп, Дональд</t>
  </si>
  <si>
    <t>Думай как миллиардер</t>
  </si>
  <si>
    <t>Чтобы стать по-настоящему богатым человеком, необходимо научиться мыслить как миллиардер. И здесь вам на помощь придет избранный президентом США гений недвижимости, автор бестселлеров, звезда телеэкрана Дональд Трамп. Он покажет, как правильно относиться к деньгам, карьере, собственным талантам и к жизни вообще. В этой книге вы найдете великолепные советы признанного специалиста по поводу вложения средств в недвижимость: от методов общения с брокерами до рекомендаций по поводу реконструкции зданий и методов оценки недвижимости. Как потратить заработанные деньги с умом и пользой для себя? Трамп предлагает 'руководство потребителя', призванное помочь в науке обладания всеми благами - от обручальных колец до дорогих вин и гольф-клубов. Автор также любезно приглашает вас за кулисы знаменитого телешоу The Apprentice, ставшего настоящим хитом эфира. Дональд Трамп доказывает, что стать богатым достаточно легко. Гораздо труднее оставаться таковым.</t>
  </si>
  <si>
    <t>Альпина Паблишер</t>
  </si>
  <si>
    <t>Trump, Donald</t>
  </si>
  <si>
    <t>Think like a billionaire</t>
  </si>
  <si>
    <t>To become a truly rich person, you need to learn to think like a billionaire. And here the real estate genius, bestselling author, TV star Donald Trump, elected by the President of the United States, will come to your aid. He will show you how to properly treat money, career, your own talents and life in general. In this book you will find excellent advice from a recognized expert about investing in real estate: from methods of communication with brokers to recommendations about the reconstruction of buildings and methods of real estate valuation. How to spend the money earned wisely and profitably for yourself? Trump offers a "consumer's guide" designed to help in the science of owning everything from wedding rings to expensive wines and golf clubs. The author also kindly invites you behind the scenes of the famous TV show The Apprentice, which has become a real hit on the air. Donald Trump proves that it is easy enough to become rich. It's much harder to stay that way.</t>
  </si>
  <si>
    <t>http://sentrumbookstore.com/upload/iblock/e93/cstk28srsybup1j2ip0eo3qkt6sr5cxf/9785961486896.jpg</t>
  </si>
  <si>
    <t>Dumaĭ kak milliarder</t>
  </si>
  <si>
    <t>Tramp, Donalʹd</t>
  </si>
  <si>
    <t>Chtoby statʹ po-nastoiashchemu bogatym chelovekom, neobkhodimo nauchitʹsia myslitʹ kak milliarder. I zdesʹ vam na pomoshchʹ pridet izbrannyĭ prezidentom SShA geniĭ nedvizhimosti, avtor bestsellerov, zvezda teleėkrana Donalʹd Tramp. On pokazhet, kak pravilʹno otnositʹsia k denʹgam, karʹere, sobstvennym talantam i k zhizni voobshche. V ėtoĭ knige vy naĭdete velikolepnye sovety priznannogo spetsialista po povodu vlozheniia sredstv v nedvizhimostʹ: ot metodov obshcheniia s brokerami do rekomendatsiĭ po povodu rekonstruktsii zdaniĭ i metodov otsenki nedvizhimosti. Kak potratitʹ zarabotannye denʹgi s umom i polʹzoĭ dlia sebia? Tramp predlagaet 'rukovodstvo potrebitelia', prizvannoe pomochʹ v nauke obladaniia vsemi blagami - ot obruchalʹnykh kolets do dorogikh vin i golʹf-klubov. Avtor takzhe liubezno priglashaet vas za kulisy znamenitogo teleshou The Apprentice, stavshego nastoiashchim khitom ėfira. Donalʹd Tramp dokazyvaet, chto statʹ bogatym dostatochno legko. Gorazdo trudnee ostavatʹsia takovym.</t>
  </si>
  <si>
    <t>978-5-9614-8689-6</t>
  </si>
  <si>
    <t>Alpina Publisher</t>
  </si>
  <si>
    <t>Alʹpina Pablisher</t>
  </si>
  <si>
    <t>Тухачевский, Михаил</t>
  </si>
  <si>
    <t>Как мы разгромили Колчака. Уроки Гражданской войны</t>
  </si>
  <si>
    <t>Михаил Николаевич Тухачевский, кадровый офицер старой царской армии, вступил в РККА в марте 1918 года сразу после ее образования. В годы Гражданской войны он проявил себя как талантливый полководец: его армия (в которую входила знаменитая дивизия В.И. Чапаева) сыграла решающую роль в разгроме превосходящих сил белых на Волге, Урале и в Сибири, что предопределило окончательный крах «Верховного правителя России» адмирала Колчака. За эти военные операции Тухачевский был награжден орденом Красного Знамени, а за победу над Колчаком – Почетным революционным оружием. В своей книге М.Н. Тухачевский рассказывает о боях с Колчаком, об особенностях действий Красной Армии в это время, начиная от серии мелких ударов («война клопов») до широкомасштабных наступательных операций. Опыт Гражданской войны служит ему для извлечения уроков по стратегической и тактической подготовкам РККА, в т.ч. по отдельным родам войск – пехоте, артиллерии, механизированным соединениям, военно-инженерным войскам и прочим.</t>
  </si>
  <si>
    <t>Сталинская библиотека</t>
  </si>
  <si>
    <t>Tukhachevsky, Mikhail</t>
  </si>
  <si>
    <t>How we defeated Kolchak. Lessons of the Civil War</t>
  </si>
  <si>
    <t>Mikhail Nikolaevich Tukhachevsky, a career officer of the old Tsarist army, joined the Red Army in March 1918 immediately after its formation. During the Civil War, he proved himself as a talented commander: his army (which included the famous division of V.I. Chapaev) played a decisive role in defeating the superior forces of the Whites on the Volga, the Urals and Siberia, which predetermined the final collapse of the "Supreme Ruler of Russia" Admiral Kolchak. For these military operations Tukhachevsky was awarded the Order of the Red Banner, and for the victory over Kolchak – an Honorary revolutionary weapon. In his book, M.N. Tukhachevsky tells about the battles with Kolchak, about the features of the actions of the Red Army at this time, ranging from a series of small strikes ("the war of bedbugs") to large-scale offensive operations. The experience of the Civil War serves him to extract lessons on the strategic and tactical preparations of the Red Army, including for individual branches of the armed forces – infantry, artillery, mechanized formations, military engineering troops and others.</t>
  </si>
  <si>
    <t>http://sentrumbookstore.com/upload/iblock/c2f/rptbn2dt0m9kz9fhl7wfersuj4nn4ypj/9785001809272.jpg</t>
  </si>
  <si>
    <t>Kak my razgromili Kolchaka. Uroki Grazhdanskoĭ voĭny</t>
  </si>
  <si>
    <t>Tukhachevskiĭ, Mikhail</t>
  </si>
  <si>
    <t>Mikhail Nikolaevich Tukhachevskiĭ, kadrovyĭ ofitser staroĭ tsarskoĭ armii, vstupil v RKKA v marte 1918 goda srazu posle ee obrazovaniia. V gody Grazhdanskoĭ voĭny on proiavil sebia kak talantlivyĭ polkovodets: ego armiia (v kotoruiu vkhodila znamenitaia diviziia V.I. Chapaeva) sygrala reshaiushchuiu rolʹ v razgrome prevoskhodiashchikh sil belykh na Volge, Urale i v Sibiri, chto predopredelilo okonchatelʹnyĭ krakh «Verkhovnogo pravitelia Rossii» admirala Kolchaka. Za ėti voennye operatsii Tukhachevskiĭ byl nagrazhden ordenom Krasnogo Znameni, a za pobedu nad Kolchakom – Pochetnym revoliutsionnym oruzhiem. V svoeĭ knige M.N. Tukhachevskiĭ rasskazyvaet o boiakh s Kolchakom, ob osobennostiakh deĭstviĭ Krasnoĭ Armii v ėto vremia, nachinaia ot serii melkikh udarov («voĭna klopov») do shirokomasshtabnykh nastupatelʹnykh operatsiĭ. Opyt Grazhdanskoĭ voĭny sluzhit emu dlia izvlecheniia urokov po strategicheskoĭ i takticheskoĭ podgotovkam RKKA, v t.ch. po otdelʹnym rodam voĭsk – pekhote, artillerii, mekhanizirovannym soedineniiam, voenno-inzhenernym voĭskam i prochim.</t>
  </si>
  <si>
    <t>978-5-00180-927-2</t>
  </si>
  <si>
    <t>Уолдер, Э.</t>
  </si>
  <si>
    <t>Китай при Мао. Революция, пущенная под откос</t>
  </si>
  <si>
    <t>В книге Эндрю Уолдера рассказывается о взлете и падении маоистского революционного государства с 1949 по 1976 год — об эпохе поразительных достижений и катастрофических провалов.В Китае при Мао, утверждает Уолдер, большую роль играли институты, созданные в течение первого десятилетия правления коммунистической партии: партийный аппарат, который осуществлял твердый (иногда жесткий) контроль над своими кадрами, и социалистическая экономика, построенная по образцу Советского Союза. Хотя надзор за этой авторитарной системой осуществляла национальная бюрократия, Мао решительно вмешивался в него на каждом шагу.Прописывая в качестве лекарства от предполагаемой капиталистической реставрации продолжение классовой борьбы с воображаемыми врагами, Мао разрушил многое из того, что построил, и в итоге не дал разрушенному никакой жизнеспособной альтернативы.Эндрю Уолдер — профессор социологии Дениз О’Лири и Кента Тири, старший научный сотрудник Института международных исследований Фримана-Спогли Стэнфордского университета. Ранее он преподавал в Колумбийском университете, Гарварде и Гонконгском университете науки и технологии. Является членом Американской академии искусств и наук.</t>
  </si>
  <si>
    <t>Academic Studies Press / БиблиоРоссика</t>
  </si>
  <si>
    <t>Современное востоковедение</t>
  </si>
  <si>
    <t>Walder, E.</t>
  </si>
  <si>
    <t>China under Mao. A derailed revolution</t>
  </si>
  <si>
    <t>Andrew Walder's book chronicles the rise and fall of the Maoist revolutionary state from 1949 to 1976—an era of astounding achievements and catastrophic failures.In China under Mao, Walder argues, institutions created during the first decade of the Communist Party's rule played a major role: the party apparatus, which exercised firm (sometimes rigid) control over its cadres, and the socialist economy, modeled after the Soviet Union. Although the supervision of this authoritarian system was carried out by the national bureaucracy, Mao strongly interfered with it at every turn.By prescribing the continuation of the class struggle against imaginary enemies as a cure for the alleged capitalist restoration, Mao destroyed much of what he had built, and in the end did not give the destroyed any viable alternative.Andrew Walder is the Denise O'Leary and Kent Tiree Professor of Sociology and a senior fellow at the Freeman-Spogley Institute for International Studies at Stanford University. He has previously taught at Columbia University, Harvard and Hong Kong University of Science and Technology. He is a member of the American Academy of Arts and Sciences.</t>
  </si>
  <si>
    <t>http://sentrumbookstore.com/upload/iblock/7b1/5gb3hbaj8cfdaubmjfwzbik573g5fwol/9785907532489.jpg</t>
  </si>
  <si>
    <t>Kitaĭ pri Mao. Revoliutsiia, pushchennaia pod otkos</t>
  </si>
  <si>
    <t>Uolder, Ė.</t>
  </si>
  <si>
    <t>V knige Ėndriu Uoldera rasskazyvaetsia o vzlete i padenii maoistskogo revoliutsionnogo gosudarstva s 1949 po 1976 god — ob ėpokhe porazitelʹnykh dostizheniĭ i katastroficheskikh provalov.V Kitae pri Mao, utverzhdaet Uolder, bolʹshuiu rolʹ igrali instituty, sozdannye v techenie pervogo desiatiletiia pravleniia kommunisticheskoĭ partii: partiĭnyĭ apparat, kotoryĭ osushchestvlial tverdyĭ (inogda zhestkiĭ) kontrolʹ nad svoimi kadrami, i sotsialisticheskaia ėkonomika, postroennaia po obraztsu Sovetskogo Soiuza. Khotia nadzor za ėtoĭ avtoritarnoĭ sistemoĭ osushchestvliala natsionalʹnaia biurokratiia, Mao reshitelʹno vmeshivalsia v nego na kazhdom shagu.Propisyvaia v kachestve lekarstva ot predpolagaemoĭ kapitalisticheskoĭ restavratsii prodolzhenie klassovoĭ borʹby s voobrazhaemymi vragami, Mao razrushil mnogoe iz togo, chto postroil, i v itoge ne dal razrushennomu nikakoĭ zhiznesposobnoĭ alʹternativy.Ėndriu Uolder — professor sotsiologii Deniz O’Liri i Kenta Tiri, starshiĭ nauchnyĭ sotrudnik Instituta mezhdunarodnykh issledovaniĭ Frimana-Spogli Stėnfordskogo universiteta. Ranee on prepodaval v Kolumbiĭskom universitete, Garvarde i Gonkongskom universitete nauki i tekhnologii. IAvliaetsia chlenom Amerikanskoĭ akademii iskusstv i nauk.</t>
  </si>
  <si>
    <t>978-5-907532-48-9</t>
  </si>
  <si>
    <t>Academic Studies Press / BiblioRossika</t>
  </si>
  <si>
    <t>Фридман, Т.; Брабант, М.</t>
  </si>
  <si>
    <t>Дочь Аушвица. Я пережила Холокост ребенком и все равно научилась любить жизнь. Это моя история</t>
  </si>
  <si>
    <t>Бестселлер New York Times с предисловием сэра Бена Кингсли! Эта удивительная книга расскажет, как справиться с самыми страшными событиями, не потерять веру в себя и надежду, научиться любить жизнь и найти путь к свету.Това Фридман была маленькой девочкой из большой и счастливой еврейской семьи, жившей в Центральной Польше. Она смогла пережить Освенцим (Аушвиц) и все его ужасы, воссоединиться со своей семьей и не потерять веру и надежду. Эта книга — история ее жизни и преодоления испытаний.«Я прочитал эту книгу с благодарностью и вниманием. Я благодарен Тове Фридман за мужество поделиться своей историей. Нам всем повезло, что такое сильное свидетельство существует. Актуальность этой книги в том, что с течением времени такие яркие голоса становятся все более редкими. Прочтите эту книгу, дорожите ее уроками. Эта книга уходит корнями в ужасные события прошлого времени, но истины, которые она раскрывает, вечны». — Фергал Кин, автор книги «Раны: память о войне и любви»«Одна из самых юных переживших Аушвиц-Биркенау рассказывает свою невероятную историю… Душераздирающий, но в конечном итоге искупительный рассказ о самых мрачных днях ХХ века». — Kirkus Reviews (Starred Review)«Незабываемая и глубоко трогательная история. Малкольм Брабант блестяще воссоздает мир гетто и Освенцима глазами Товы Фридман, маленьким ребенком пережившей ужасы Холокоста». — Джереми Боуэн, автор книги «Шесть дней: как Война 1967 года сформировала Ближний Восток»«Душераздирающий, лирический рассказ о выживании юной девочки во время Холокоста». — журнал Reader’s Entertainment.«Абсолютно захватывающая книга. Пожалуйста, прочтите ее». — Джуди Вудрафф, ведущий редактор PBS Newshour«Ужасы Холокоста, ожившие на страницах этой книги, реальны — и описаны с точки зрения маленького ребенка, который едва ли мог читать или узнавать цифры… Это сложная книга, но ее необходимо прочитать». — The Jewish Chronicle«Возможно, самая удивительная книга, которую я когда-либо читала». — Сара Горрелл, BBC Radio Sussex</t>
  </si>
  <si>
    <t>Вторая мировая война. Причины, события, последствия</t>
  </si>
  <si>
    <t>Friedman, T.; Brabant, M.</t>
  </si>
  <si>
    <t>Daughter of Auschwitz. I survived the Holocaust as a child and still learned to love life. This is my story</t>
  </si>
  <si>
    <t>New York Times bestseller with a foreword by Sir Ben Kingsley! This amazing book will tell you how to cope with the most terrible events, not to lose faith in yourself and hope, learn to love life and find the way to the light.Tovah Friedman was a little girl from a large and happy Jewish family living in Central Poland. She was able to survive Auschwitz and all its horrors, reunite with her family and not lose faith and hope. This book is the story of her life and overcoming trials."I read this book with gratitude and attention. I am grateful to Tova Friedman for the courage to share her story. We are all lucky that such a strong testimony exists. The relevance of this book is that over time, such bright voices are becoming increasingly rare. Read this book, cherish its lessons. This book is rooted in the terrible events of the past, but the truths that it reveals are eternal." — Fergal Keen, author of the book "Wounds: the Memory of War and Love" "One of the youngest survivors of Auschwitz-Birkenau tells her incredible story... A heartbreaking, but ultimately redemptive story about the darkest days of the twentieth century." — Kirkus Reviews (Starred Review)"An unforgettable and deeply touching story. Malcolm Brabant brilliantly recreates the world of the ghetto and Auschwitz through the eyes of Tova Friedman, a young child who survived the horrors of the Holocaust." — Jeremy Bowen, author of the book "Six Days: How the 1967 War Shaped the Middle East""A heartbreaking, lyrical account of a young girl's survival during the Holocaust." — Reader's Entertainment magazine."An absolutely fascinating book. Please read it." — Judy Woodruff, senior editor of PBS Newshour"The horrors of the Holocaust that came to life on the pages of this book are real — and described from the point of view of a small child who could hardly read or recognize numbers… It's a complicated book, but it needs to be read." — The Jewish Chronicle "Probably the most amazing book I've ever read." — Sarah Gorrell, BBC Radio Sussex</t>
  </si>
  <si>
    <t>http://sentrumbookstore.com/upload/iblock/30c/ojb0ejnco52r39klx0kwdm8a94wx3rax/9785041705206.jpg</t>
  </si>
  <si>
    <t>Dochʹ Aushvitsa. IA perezhila Kholokost rebenkom i vse ravno nauchilasʹ liubitʹ zhiznʹ. Ėto moia istoriia</t>
  </si>
  <si>
    <t>Fridman, T.; Brabant, M.</t>
  </si>
  <si>
    <t>Bestseller New York Times s predisloviem sėra Bena Kingsli! Ėta udivitelʹnaia kniga rasskazhet, kak spravitʹsia s samymi strashnymi sobytiiami, ne poteriatʹ veru v sebia i nadezhdu, nauchitʹsia liubitʹ zhiznʹ i naĭti putʹ k svetu.Tova Fridman byla malenʹkoĭ devochkoĭ iz bolʹshoĭ i schastlivoĭ evreĭskoĭ semʹi, zhivsheĭ v TSentralʹnoĭ Polʹshe. Ona smogla perezhitʹ Osventsim (Aushvits) i vse ego uzhasy, vossoedinitʹsia so svoeĭ semʹeĭ i ne poteriatʹ veru i nadezhdu. Ėta kniga — istoriia ee zhizni i preodoleniia ispytaniĭ.«IA prochital ėtu knigu s blagodarnostʹiu i vnimaniem. IA blagodaren Tove Fridman za muzhestvo podelitʹsia svoeĭ istorieĭ. Nam vsem povezlo, chto takoe silʹnoe svidetelʹstvo sushchestvuet. Aktualʹnostʹ ėtoĭ knigi v tom, chto s techeniem vremeni takie iarkie golosa stanoviatsia vse bolee redkimi. Prochtite ėtu knigu, dorozhite ee urokami. Ėta kniga ukhodit korniami v uzhasnye sobytiia proshlogo vremeni, no istiny, kotorye ona raskryvaet, vechny». — Fergal Kin, avtor knigi «Rany: pamiatʹ o voĭne i liubvi»«Odna iz samykh iunykh perezhivshikh Aushvits-Birkenau rasskazyvaet svoiu neveroiatnuiu istoriiu… Dusherazdiraiushchiĭ, no v konechnom itoge iskupitelʹnyĭ rasskaz o samykh mrachnykh dniakh KhKh veka». — Kirkus Reviews (Starred Review)«Nezabyvaemaia i gluboko trogatelʹnaia istoriia. Malkolʹm Brabant blestiashche vossozdaet mir getto i Osventsima glazami Tovy Fridman, malenʹkim rebenkom perezhivsheĭ uzhasy Kholokosta». — Dzheremi Bouėn, avtor knigi «Shestʹ dneĭ: kak Voĭna 1967 goda sformirovala Blizhniĭ Vostok»«Dusherazdiraiushchiĭ, liricheskiĭ rasskaz o vyzhivanii iunoĭ devochki vo vremia Kholokosta». — zhurnal Reader’s Entertainment.«Absoliutno zakhvatyvaiushchaia kniga. Pozhaluĭsta, prochtite ee». — Dzhudi Vudraff, vedushchiĭ redaktor PBS Newshour«Uzhasy Kholokosta, ozhivshie na stranitsakh ėtoĭ knigi, realʹny — i opisany s tochki zreniia malenʹkogo rebenka, kotoryĭ edva li mog chitatʹ ili uznavatʹ tsifry… Ėto slozhnaia kniga, no ee neobkhodimo prochitatʹ». — The Jewish Chronicle«Vozmozhno, samaia udivitelʹnaia kniga, kotoruiu ia kogda-libo chitala». — Sara Gorrell, BBC Radio Sussex</t>
  </si>
  <si>
    <t>978-5-04-170520-6</t>
  </si>
  <si>
    <t>Хуан, Пабло</t>
  </si>
  <si>
    <t>Мой отец Пабло Эскобар. Взлет и падение колумбийского наркобарона глазами его сына</t>
  </si>
  <si>
    <t>Перед вами самая полная и правдивая история о жизни колумбийского наркобарона.Пабло Эскобар — колумбийский наркобарон и террорист. Эскобара называют «Королём кокаина», поскольку он был лидером Медельинского картеля, контролировавшего к концу 1980 года 80% от мирового рынка кокаина. По сей день является одним из самых известных, жестоких и богатых преступников в истории.О взлете и падении Пабло Эскобара, самого известного наркодельца всех времен, сказано много. Однако все это рассказывалось посторонними людьми, не знающими его достаточно близко. И наконец свое молчание прервал его старший сын, Хуан Пабло Эскобар.Спустя более двух десятилетий после того, как охота на кокаинового короля успешно завершилась, сын Пабло Эскобара отправился в прошлое и раскрыл всю правду о своем отце. С помощью самых разных воспоминаний Хуан Пабло Эскобар рассказывает нам о том, каким же на самом деле был его отец: невообразимо жестоким и пугающим, при этом бесконечно сильно любящим свою семью.Это история не ребенка, маленького мальчика, отчаянно ищущего искупления для отца, а шокирующий взгляд на последствия нескончаемого насилия, смешанного с безграничной потребностью в прощении и мире.«Пабло Эскобар — преступник, наркобарон и террорист. Но еще он — отец и муж, и потому рассказанная устами его сына история шокирует и одновременно увлекает. Это не взгляд ребенка, желающего оправдать своего отца, а откровение о насилии, потребности в мире и искуплении». — Мария Сопкина и Дарья Сабурова, создатели подкаста «Тут такое дело»</t>
  </si>
  <si>
    <t>По ту сторону закона. Люди, кланы, группировки</t>
  </si>
  <si>
    <t>Juan, Pablo</t>
  </si>
  <si>
    <t>My father is Pablo Escobar. The rise and fall of a Colombian drug lord through the eyes of his son</t>
  </si>
  <si>
    <t>Here is the most complete and true story about the life of a Colombian drug lord.Pablo Escobar is a Colombian drug lord and terrorist. Escobar is called the "King of Cocaine" because he was the leader of the Medellin cartel, which controlled 80% of the world cocaine market by the end of 1980. To this day, he is one of the most famous, violent and wealthy criminals in history.A lot has been said about the rise and fall of Pablo Escobar, the most famous drug dealer of all time. However, all this was told by outsiders who did not know him closely enough. And finally his silence was broken by his eldest son, Juan Pablo Escobar.More than two decades after the hunt for the cocaine king was successfully completed, the son of Pablo Escobar went back in time and revealed the whole truth about his father. With the help of a variety of memories, Juan Pablo Escobar tells us about what his father really was: unimaginably cruel and frightening, while infinitely loving his family.This is not the story of a child, a little boy desperately seeking redemption for his father, but a shocking look at the consequences of endless violence mixed with an unlimited need for forgiveness and peace."Pablo Escobar is a criminal, a drug lord and a terrorist. But he is also a father and a husband, and therefore the story told through his son's mouth is shocking and fascinating at the same time. This is not the look of a child who wants to justify his father, but a revelation about violence, the need for peace and redemption." — Maria Sopkina and Daria Saburova, creators of the podcast "There's such a thing"</t>
  </si>
  <si>
    <t>http://sentrumbookstore.com/upload/iblock/0b0/6bq7d1lnpozs8e9hqxvfg8mihyxfa4sn/9785041647780.jpg</t>
  </si>
  <si>
    <t>Moĭ otets Pablo Ėskobar. Vzlet i padenie kolumbiĭskogo narkobarona glazami ego syna</t>
  </si>
  <si>
    <t>Khuan, Pablo</t>
  </si>
  <si>
    <t>Pered vami samaia polnaia i pravdivaia istoriia o zhizni kolumbiĭskogo narkobarona.Pablo Ėskobar — kolumbiĭskiĭ narkobaron i terrorist. Ėskobara nazyvaiut «Korolëm kokaina», poskolʹku on byl liderom Medelʹinskogo kartelia, kontrolirovavshego k kontsu 1980 goda 80% ot mirovogo rynka kokaina. Po seĭ denʹ iavliaetsia odnim iz samykh izvestnykh, zhestokikh i bogatykh prestupnikov v istorii.O vzlete i padenii Pablo Ėskobara, samogo izvestnogo narkodelʹtsa vsekh vremen, skazano mnogo. Odnako vse ėto rasskazyvalosʹ postoronnimi liudʹmi, ne znaiushchimi ego dostatochno blizko. I nakonets svoe molchanie prerval ego starshiĭ syn, Khuan Pablo Ėskobar.Spustia bolee dvukh desiatiletiĭ posle togo, kak okhota na kokainovogo korolia uspeshno zavershilasʹ, syn Pablo Ėskobara otpravilsia v proshloe i raskryl vsiu pravdu o svoem ottse. S pomoshchʹiu samykh raznykh vospominaniĭ Khuan Pablo Ėskobar rasskazyvaet nam o tom, kakim zhe na samom dele byl ego otets: nevoobrazimo zhestokim i pugaiushchim, pri ėtom beskonechno silʹno liubiashchim svoiu semʹiu.Ėto istoriia ne rebenka, malenʹkogo malʹchika, otchaianno ishchushchego iskupleniia dlia ottsa, a shokiruiushchiĭ vzgliad na posledstviia neskonchaemogo nasiliia, smeshannogo s bezgranichnoĭ potrebnostʹiu v proshchenii i mire.«Pablo Ėskobar — prestupnik, narkobaron i terrorist. No eshche on — otets i muzh, i potomu rasskazannaia ustami ego syna istoriia shokiruet i odnovremenno uvlekaet. Ėto ne vzgliad rebenka, zhelaiushchego opravdatʹ svoego ottsa, a otkrovenie o nasilii, potrebnosti v mire i iskuplenii». — Mariia Sopkina i Darʹia Saburova, sozdateli podkasta «Tut takoe delo»</t>
  </si>
  <si>
    <t>978-5-04-164778-0</t>
  </si>
  <si>
    <t>Цветаева, Марина</t>
  </si>
  <si>
    <t>Живое о живом</t>
  </si>
  <si>
    <t>Проза Марины Цветаевой о поэтах — особенная, она раскрывает душу человека, показывает его живым и настоящим. В ней беспощадный и наблюдательный ум сочетается с романтической и страстной восторженностью. Цветаева была художником слова, ее слова рождались как непосредственные яркие впечатления, экспрессивные мазки кисти. А рисунки поэтов — М. Волошина, О. Мандельштама, В. Брюсова, Андрея Белого и других — удивительно дополняют и усиливают их словесные образы, так верно схваченные и переданные автором на бумаге.</t>
  </si>
  <si>
    <t>Астрель</t>
  </si>
  <si>
    <t>Коллекционная книга</t>
  </si>
  <si>
    <t>Tsvetaeva, Marina</t>
  </si>
  <si>
    <t>The living about the living</t>
  </si>
  <si>
    <t>Marina Tsvetaeva's prose about poets is special, it reveals a person's soul, shows him alive and present. In it, a ruthless and observant mind is combined with romantic and passionate enthusiasm. Tsvetaeva was an artist of words, her words were born as immediate vivid impressions, expressive brushstrokes. And the drawings of poets — M. Voloshin, O. Mandelstam, V. Bryusov, Andrei Bely and others — surprisingly complement and enhance their verbal images, so faithfully captured and transmitted by the author on paper.</t>
  </si>
  <si>
    <t>http://sentrumbookstore.com/upload/iblock/b1a/dw95b6r89nn8ndjqpgsl8vaav5gdnji9/9785171487997.jpg</t>
  </si>
  <si>
    <t>Zhivoe o zhivom</t>
  </si>
  <si>
    <t>TSvetaeva, Marina</t>
  </si>
  <si>
    <t>Proza Mariny TSvetaevoĭ o poėtakh — osobennaia, ona raskryvaet dushu cheloveka, pokazyvaet ego zhivym i nastoiashchim. V neĭ besposhchadnyĭ i nabliudatelʹnyĭ um sochetaetsia s romanticheskoĭ i strastnoĭ vostorzhennostʹiu. TSvetaeva byla khudozhnikom slova, ee slova rozhdalisʹ kak neposredstvennye iarkie vpechatleniia, ėkspressivnye mazki kisti. A risunki poėtov — M. Voloshina, O. Mandelʹshtama, V. Briusova, Andreia Belogo i drugikh — udivitelʹno dopolniaiut i usilivaiut ikh slovesnye obrazy, tak verno skhvachennye i peredannye avtorom na bumage.</t>
  </si>
  <si>
    <t>978-5-17-148799-7</t>
  </si>
  <si>
    <t>Astrel</t>
  </si>
  <si>
    <t>Astrelʹ</t>
  </si>
  <si>
    <t>Черкашин, Н.А.</t>
  </si>
  <si>
    <t>Михаил Девятаев</t>
  </si>
  <si>
    <t>Книга посвящена подвигу и судьбе легендарного советского летчика, которому удалось невероятное - совершить побег из концлагеря, угнав с немецкого аэродрома самолет. Автор был лично знаком со своим героем, побывал во многих местах, связанных с его жизнью, в том числе на немецком острове Узедом, с которого и совершил свой дерзкий полет пленный летчик. С каждым годом возрастает интерес к личности Девятаева. В сознании людей новейшего поколения, не знавшего войны, не укладывается тот пасьянс из роковых обстоятельств и счастливых случайностей, который выпал на долю, казалось бы, рядового летчика. Тем не менее назвать его рядовым никак нельзя: Девятаев из тех, кого называют незаурядным, выдающимся. И все выпавшие на его долю военные, воздушные и житейские перипетии происходили на самом деле, а не придуманы фантастом.</t>
  </si>
  <si>
    <t>Cherkashin, N.A.</t>
  </si>
  <si>
    <t>Mikhail Devyataev</t>
  </si>
  <si>
    <t>The book is dedicated to the feat and fate of the legendary Soviet pilot, who managed the incredible - to escape from a concentration camp by hijacking a plane from a German airfield. The author was personally acquainted with his hero, visited many places related to his life, including the German island of Usedom, from which the captive pilot made his daring flight. Interest in the personality of Devyataev increases every year. In the minds of the people of the newest generation, who did not know the war, the solitaire of fatal circumstances and happy accidents that fell to the lot of a seemingly ordinary pilot does not fit. Nevertheless, it is impossible to call him an ordinary in any way: Devyataev is one of those who are called outstanding, outstanding. And all the military, aerial and everyday vicissitudes that fell to his lot actually happened, and were not invented by a science fiction writer.</t>
  </si>
  <si>
    <t>http://sentrumbookstore.com/upload/iblock/a99/fb73cdokjyrew3own9lh2rm0h06pbs1h/9785235050136.jpg</t>
  </si>
  <si>
    <t>Mikhail Deviataev</t>
  </si>
  <si>
    <t>Kniga posviashchena podvigu i sudʹbe legendarnogo sovetskogo letchika, kotoromu udalosʹ neveroiatnoe - sovershitʹ pobeg iz kontslageria, ugnav s nemetskogo aėrodroma samolet. Avtor byl lichno znakom so svoim geroem, pobyval vo mnogikh mestakh, sviazannykh s ego zhiznʹiu, v tom chisle na nemetskom ostrove Uzedom, s kotorogo i sovershil svoĭ derzkiĭ polet plennyĭ letchik. S kazhdym godom vozrastaet interes k lichnosti Deviataeva. V soznanii liudeĭ noveĭshego pokoleniia, ne znavshego voĭny, ne ukladyvaetsia tot pasʹians iz rokovykh obstoiatelʹstv i schastlivykh sluchaĭnosteĭ, kotoryĭ vypal na doliu, kazalosʹ by, riadovogo letchika. Tem ne menee nazvatʹ ego riadovym nikak nelʹzia: Deviataev iz tekh, kogo nazyvaiut nezauriadnym, vydaiushchimsia. I vse vypavshie na ego doliu voennye, vozdushnye i zhiteĭskie peripetii proiskhodili na samom dele, a ne pridumany fantastom.</t>
  </si>
  <si>
    <t>978-5-235-05013-6</t>
  </si>
  <si>
    <t>Чкалов, Валерий</t>
  </si>
  <si>
    <t>Сталинский маршрут. Моя жизнь принадлежит Родине</t>
  </si>
  <si>
    <t>Имя Валерия Чкалова отождествляется с исключительной храбростью, мужеством, любовью к Родине. Пик славы легендарного летчика пришелся на годы, когда у власти в нашей стране находился И.В. Сталин, – Чкалов хорошо его знал, неоднократно встречался с ним. Именно с «благословения» Сталина, Валерий Чкалов совершил свои знаменитые полеты, на борту чкаловского самолета было написано: «Сталинский маршрут». Но Чкалов вкладывал в эти слова более глубокий смысл, связывая с именем Сталина выдающиеся достижения СССР во всех областях жизни. В книге, представленной вашему вниманию, В.П. Чкалов рассказывает о Сталине, о политике советского правительства, и, конечно, о своих перелетах, которые подняли престиж Советского Союза во всем мире. Интересно, что во времена Хрущева выступления, статьи и воспоминания Чкалова находились под запретом и не публиковались.</t>
  </si>
  <si>
    <t>Советский век</t>
  </si>
  <si>
    <t>Chkalov, Valery</t>
  </si>
  <si>
    <t>Stalin's route. My life belongs to the Motherland</t>
  </si>
  <si>
    <t>The name of Valery Chkalov is identified with exceptional bravery, courage, and love for the Motherland. The peak of the legendary pilot's fame came in the years when I.V. Stalin was in power in our country – Chkalov knew him well, met him repeatedly. It was with Stalin's "blessing" that Valery Chkalov made his famous flights, on board the Chkalov plane it was written: "Stalin's route". But Chkalov put a deeper meaning into these words, associating the outstanding achievements of the USSR in all areas of life with the name of Stalin. In the book presented to your attention, V.P. Chkalov talks about Stalin, about the policy of the Soviet government, and, of course, about his flights, which raised the prestige of the Soviet Union all over the world. Interestingly, during Khrushchev's time, Chkalov's speeches, articles and memoirs were banned and not published.</t>
  </si>
  <si>
    <t>http://sentrumbookstore.com/upload/iblock/673/itd6aa9mts1zxvlmlxivwd03391e4xgc/9785001809326.jpg</t>
  </si>
  <si>
    <t>Stalinskiĭ marshrut. Moia zhiznʹ prinadlezhit Rodine</t>
  </si>
  <si>
    <t>Chkalov, Valeriĭ</t>
  </si>
  <si>
    <t>Imia Valeriia Chkalova otozhdestvliaetsia s iskliuchitelʹnoĭ khrabrostʹiu, muzhestvom, liubovʹiu k Rodine. Pik slavy legendarnogo letchika prishelsia na gody, kogda u vlasti v nasheĭ strane nakhodilsia I.V. Stalin, – Chkalov khorosho ego znal, neodnokratno vstrechalsia s nim. Imenno s «blagosloveniia» Stalina, Valeriĭ Chkalov sovershil svoi znamenitye polety, na bortu chkalovskogo samoleta bylo napisano: «Stalinskiĭ marshrut». No Chkalov vkladyval v ėti slova bolee glubokiĭ smysl, sviazyvaia s imenem Stalina vydaiushchiesia dostizheniia SSSR vo vsekh oblastiakh zhizni. V knige, predstavlennoĭ vashemu vnimaniiu, V.P. Chkalov rasskazyvaet o Staline, o politike sovetskogo pravitelʹstva, i, konechno, o svoikh pereletakh, kotorye podniali prestizh Sovetskogo Soiuza vo vsem mire. Interesno, chto vo vremena Khrushcheva vystupleniia, statʹi i vospominaniia Chkalova nakhodilisʹ pod zapretom i ne publikovalisʹ.</t>
  </si>
  <si>
    <t>978-5-00180-932-6</t>
  </si>
  <si>
    <t>Шаляпин, Федор</t>
  </si>
  <si>
    <t>Маска и душа</t>
  </si>
  <si>
    <t>Федор Шаляпин… Легендарный певец, покоривший своим голосом весь мир — Мариинский и Большой театры, Метрополитен-опера, театр Шаттле, Ковент-Гарден. Высокий, статный, с выразительными чертами лица, пронзительным взглядом, он производил неизглади мое впечатление в своих лучших трагических ролях — Мельник, Борис Годунов, Мефистофель, Дон Кихот. Шаляпин потрясал зрителей неистовым темпераментом, находил всегда точные и искренние интонации для каждого слова песни, органично и достоверно держался на сцене. Поклонниками его таланта были композиторы Сергей Прокофьев и Антон Рубинштейн, актер Чарли Чаплин и будущий английский король Эдуард VI.Книгу 'Маска и душа' Ф.И. Шаляпин написал и выпустил в Париже спустя десятилетие с момента эмиграции. В ней он рассказал о том, что так долго скрывал от публики — о своей жизни в России, о людях, с которыми сводила судьба, о горькой доле изгнанника, о тоске по Родине. Найдет читатель здесь и проникновенные размышления артиста об искусстве, театре, сцене — как он готовился к концертам_ о чем думал и что испытывал, исполняя арии_ как реагировал на критику и отзывы о своих выступлениях.На страницах воспоминаний Шаляпин сбрасывает сценическую маску прославленного певца и открывает душу человека, посвятившего всю жизнь искусству.</t>
  </si>
  <si>
    <t>Биография эпохи</t>
  </si>
  <si>
    <t>Chaliapin, Fedor</t>
  </si>
  <si>
    <t>Mask and Shower</t>
  </si>
  <si>
    <t>Fyodor Chaliapin ... is a legendary singer who conquered the whole world with his voice — the Mariinsky and Bolshoi Theaters, the Metropolitan Opera, the Shuttle Theater, Covent Garden. Tall, stately, with expressive facial features, piercing eyes, he made an indelible impression on me in his best tragic roles — the Miller, Boris Godunov, Mephistopheles, Don Quixote. Chaliapin shocked the audience with a violent temperament, always found accurate and sincere intonations for each word of the song, organically and reliably kept on stage. Fans of his talent were composers Sergei Prokofiev and Anton Rubinstein, actor Charlie Chaplin and the future English King Edward VI.The book "Mask and Soul" by F.I. Chaliapin was written and released in Paris a decade after emigration. In it, he told about what he had been hiding from the public for so long — about his life in Russia, about the people with whom fate brought him, about the bitter fate of an exile, about homesickness. The reader will also find here the artist's soulful reflections on art, theater, and the stage — how he prepared for concerts_ what he thought and experienced when performing arias_ how he reacted to criticism and reviews of his performances.On the pages of his memoirs, Chaliapin throws off the stage mask of the famous singer and opens the soul of a man who devoted his whole life to art.</t>
  </si>
  <si>
    <t>http://sentrumbookstore.com/upload/iblock/b1a/sjotjmlos3e9gkkv3zu3drk6tu2l31bt/9785171545000.jpg</t>
  </si>
  <si>
    <t>Maska i dusha</t>
  </si>
  <si>
    <t>Shaliapin, Fedor</t>
  </si>
  <si>
    <t>Fedor Shaliapin… Legendarnyĭ pevets, pokorivshiĭ svoim golosom vesʹ mir — Mariinskiĭ i Bolʹshoĭ teatry, Metropoliten-opera, teatr Shattle, Kovent-Garden. Vysokiĭ, statnyĭ, s vyrazitelʹnymi chertami litsa, pronzitelʹnym vzgliadom, on proizvodil neizgladi moe vpechatlenie v svoikh luchshikh tragicheskikh roliakh — Melʹnik, Boris Godunov, Mefistofelʹ, Don Kikhot. Shaliapin potriasal zriteleĭ neistovym temperamentom, nakhodil vsegda tochnye i iskrennie intonatsii dlia kazhdogo slova pesni, organichno i dostoverno derzhalsia na stsene. Poklonnikami ego talanta byli kompozitory Sergeĭ Prokofʹev i Anton Rubinshteĭn, akter Charli Chaplin i budushchiĭ angliĭskiĭ korolʹ Ėduard VI.Knigu 'Maska i dusha' F.I. Shaliapin napisal i vypustil v Parizhe spustia desiatiletie s momenta ėmigratsii. V neĭ on rasskazal o tom, chto tak dolgo skryval ot publiki — o svoeĭ zhizni v Rossii, o liudiakh, s kotorymi svodila sudʹba, o gorʹkoĭ dole izgnannika, o toske po Rodine. Naĭdet chitatelʹ zdesʹ i proniknovennye razmyshleniia artista ob iskusstve, teatre, stsene — kak on gotovilsia k kontsertam_ o chem dumal i chto ispytyval, ispolniaia arii_ kak reagiroval na kritiku i otzyvy o svoikh vystupleniiakh.Na stranitsakh vospominaniĭ Shaliapin sbrasyvaet stsenicheskuiu masku proslavlennogo pevtsa i otkryvaet dushu cheloveka, posviativshego vsiu zhiznʹ iskusstvu.</t>
  </si>
  <si>
    <t>978-5-17-154500-0</t>
  </si>
  <si>
    <t>Шанель, К.</t>
  </si>
  <si>
    <t>Коко Шанель. Жизнь, рассказанная ею самой</t>
  </si>
  <si>
    <t>Эта сенсационная книга проливает свет на самые тайные страницы биографии Коко Шанель. Это не просто мемуары, а предельно откровенная исповедь величайшей женщины XX века. История Шанель, рассказанная ею самой.«Герцогинь много, а Шанель одна», — ответила она на предложение руки и сердца от герцога Вестминстерского, самого богатого человека в Европе. Она никогда не лезла за словом в карман, не подчинялась правилам и жила «против течения». Настоящая self-made woman, она сделала не только себя, но перекроила по собственным лекалам весь мир — не просто моду, а стиль жизни! Короткая юбка до колен — Шанель. Брючный костюм для дам — Шанель. «Маленькое черное платье» — Шанель. Небольшие шляпки вместо огромных сооружений с широченными полями — Шанель. Бижутерия — Шанель. Изящный аромат вместо удушающего запаха целой цветочной клумбы — Шанель. Именно Великая Мадемуазель подарила женщине право быть естественной, стильной, желанной, женственной — самой собой…</t>
  </si>
  <si>
    <t>Уникальная автобиография женщины-эпохи (Новое оформление, Новый формат)</t>
  </si>
  <si>
    <t>Chanel, K.</t>
  </si>
  <si>
    <t>Coco Chanel. A life told by herself</t>
  </si>
  <si>
    <t>This sensational book sheds light on the most secret pages of Coco Chanel's biography. This is not just a memoir, but an extremely frank confession of the greatest woman of the XX century. The story of Chanel, told by herself."There are many Duchesses, but Chanel is one," she replied to a marriage proposal from the Duke of Westminster, the richest man in Europe. She never got into her pocket for a word, did not obey the rules and lived "against the current". A real self-made woman, she made not only herself, but reshaped the whole world according to her own patterns — not just fashion, but a lifestyle! Short knee—length skirt - Chanel. Pantsuit for ladies — Chanel. "Little black dress" — Chanel. Small hats instead of huge structures with wide brims — Chanel. Costume jewelry — Chanel. An elegant fragrance instead of the suffocating smell of a whole flower bed — Chanel. It was the Great Mademoiselle who gave a woman the right to be natural, stylish, desirable, feminine — herself…</t>
  </si>
  <si>
    <t>http://sentrumbookstore.com/upload/iblock/3fe/jay3yjohwjfq1ewkv9durp6ze3yol6pm/9785995510956.jpg</t>
  </si>
  <si>
    <t>Koko Shanelʹ. Zhiznʹ, rasskazannaia eiu samoĭ</t>
  </si>
  <si>
    <t>Shanelʹ, K.</t>
  </si>
  <si>
    <t>Ėta sensatsionnaia kniga prolivaet svet na samye taĭnye stranitsy biografii Koko Shanelʹ. Ėto ne prosto memuary, a predelʹno otkrovennaia ispovedʹ velichaĭsheĭ zhenshchiny XX veka. Istoriia Shanelʹ, rasskazannaia eiu samoĭ.«Gertsoginʹ mnogo, a Shanelʹ odna», — otvetila ona na predlozhenie ruki i serdtsa ot gertsoga Vestminsterskogo, samogo bogatogo cheloveka v Evrope. Ona nikogda ne lezla za slovom v karman, ne podchinialasʹ pravilam i zhila «protiv techeniia». Nastoiashchaia self-made woman, ona sdelala ne tolʹko sebia, no perekroila po sobstvennym lekalam vesʹ mir — ne prosto modu, a stilʹ zhizni! Korotkaia iubka do kolen — Shanelʹ. Briuchnyĭ kostium dlia dam — Shanelʹ. «Malenʹkoe chernoe platʹe» — Shanelʹ. Nebolʹshie shliapki vmesto ogromnykh sooruzheniĭ s shirochennymi poliami — Shanelʹ. Bizhuteriia — Shanelʹ. Iziashchnyĭ aromat vmesto udushaiushchego zapakha tseloĭ tsvetochnoĭ klumby — Shanelʹ. Imenno Velikaia Mademuazelʹ podarila zhenshchine pravo bytʹ estestvennoĭ, stilʹnoĭ, zhelannoĭ, zhenstvennoĭ — samoĭ soboĭ…</t>
  </si>
  <si>
    <t>978-5-9955-1095-6</t>
  </si>
  <si>
    <t>Cooking, Food, Wine</t>
  </si>
  <si>
    <t>Гезий, Каролина; Фонтено, Сюзанна</t>
  </si>
  <si>
    <t>Домашние сыры и йогурты. А также вкусные блюда с молочными продуктами</t>
  </si>
  <si>
    <t>Нежный сливочный кайбот, тающая во рту нуга с сыром, мягкий йогурт с пармезаном и свежеприготовленный веганский йогурт на кокосовом молоке… Эта книга будет сопровождать вас в процессе приготовления сыров, йогуртов и разнообразнейших блюд на их основе — в ней собрано более 100 пошаговых рецептов с фотографиями, которые помогут вам совершенствовать мастерство. Вернемся к натуральным вкусам, простым и доступным технологиям и с удовольствием попробуем свое, домашнее!</t>
  </si>
  <si>
    <t>Азбука-Аттикус; КоЛибри</t>
  </si>
  <si>
    <t>ДомаВкусно</t>
  </si>
  <si>
    <t>Gezi, Caroline; Fontenot, Suzanne</t>
  </si>
  <si>
    <t>Homemade cheeses and yogurts. As well as delicious dishes with dairy products</t>
  </si>
  <si>
    <t>Tender creamy caibot, nougat melting in the mouth with cheese, soft yogurt with parmesan and freshly prepared vegan yogurt with coconut milk… This book will accompany you in the process of making cheeses, yogurts and various dishes based on them — it contains more than 100 step-by-step recipes with photos that will help you improve your skills. Let's return to natural tastes, simple and affordable technologies and we will be happy to try our own, homemade!</t>
  </si>
  <si>
    <t>http://sentrumbookstore.com/upload/iblock/d15/4eollqc8tp8kwnvz04wcbj0cu9wry36h/9785389214392.jpg</t>
  </si>
  <si>
    <t>Domashnie syry i ĭogurty. A takzhe vkusnye bliuda s molochnymi produktami</t>
  </si>
  <si>
    <t>Geziĭ, Karolina; Fonteno, Siuzanna</t>
  </si>
  <si>
    <t>Nezhnyĭ slivochnyĭ kaĭbot, taiushchaia vo rtu nuga s syrom, miagkiĭ ĭogurt s parmezanom i svezheprigotovlennyĭ veganskiĭ ĭogurt na kokosovom moloke… Ėta kniga budet soprovozhdatʹ vas v protsesse prigotovleniia syrov, ĭogurtov i raznoobrazneĭshikh bliud na ikh osnove — v neĭ sobrano bolee 100 poshagovykh retseptov s fotografiiami, kotorye pomogut vam sovershenstvovatʹ masterstvo. Vernemsia k naturalʹnym vkusam, prostym i dostupnym tekhnologiiam i s udovolʹstviem poprobuem svoe, domashnee!</t>
  </si>
  <si>
    <t>978-5-389-21439-2</t>
  </si>
  <si>
    <t>ABC-Atticus; Hummingbird</t>
  </si>
  <si>
    <t>Azbuka-Attikus; KoLibri</t>
  </si>
  <si>
    <t>Евдокимова, Ю.В.</t>
  </si>
  <si>
    <t>Милан на вкус. Дамы, коктейли и золотое ризотто</t>
  </si>
  <si>
    <t>Пришло время посмотреть на Милан с другой стороны. Теперь и отныне это не только столица моды, но и столица еды! Найдите несколько часов, чтобы посидеть в уютном кресле-качалке с вином и сыром, а после отправляйтесь бродить по улочкам, где когда-то гулял Леонардо. А если это путешествие кажется скучным, то вас будут ждать в Бергамо на ужин с кроликом по-бергамасски!</t>
  </si>
  <si>
    <t>Еда, города, истории. Книги со вкусом путешествий</t>
  </si>
  <si>
    <t>Evdokimova, Yu.V.</t>
  </si>
  <si>
    <t>Milan tastes like. Ladies, cocktails and golden risotto</t>
  </si>
  <si>
    <t>It's time to look at Milan from the other side. Now and from now on it is not only the capital of fashion, but also the capital of food! Find a few hours to sit in a cozy rocking chair with wine and cheese, and then go to wander through the streets where Leonardo once walked. And if this trip seems boring, then you will be expected in Bergamo for dinner with a rabbit in Bergamasque!</t>
  </si>
  <si>
    <t>http://sentrumbookstore.com/upload/iblock/718/o1aqren5t8m9k995abt6o50eyrlhub8j/9785041673611.jpg</t>
  </si>
  <si>
    <t>Milan na vkus. Damy, kokteĭli i zolotoe rizotto</t>
  </si>
  <si>
    <t>Evdokimova, IU.V.</t>
  </si>
  <si>
    <t>Prishlo vremia posmotretʹ na Milan s drugoĭ storony. Teperʹ i otnyne ėto ne tolʹko stolitsa mody, no i stolitsa edy! Naĭdite neskolʹko chasov, chtoby posidetʹ v uiutnom kresle-kachalke s vinom i syrom, a posle otpravliaĭtesʹ broditʹ po ulochkam, gde kogda-to gulial Leonardo. A esli ėto puteshestvie kazhetsia skuchnym, to vas budut zhdatʹ v Bergamo na uzhin s krolikom po-bergamasski!</t>
  </si>
  <si>
    <t>978-5-04-167361-1</t>
  </si>
  <si>
    <t>Лазерсон, И.И.; Спичка, М.А.</t>
  </si>
  <si>
    <t>Скорая кулинарная помощь на вашей кухне. В будни и праздники</t>
  </si>
  <si>
    <t>Двадцать лет каждое воскресенье идет в прямом эфире радиопередача «Скорая кулинарная помощь». В ней Михаил Спичка принимает вопросы от слушателей, а Илья Лазерсон на них отвечает. Категории вопросов самые разные. От выбора продуктов до способов и сроков хранения. Как выбрать мясо для шашлыка? Как определить спелость авокадо? Можно ли пить коньяк, купленный еще при Брежневе? Спрашивают, конечно, и о правилах приготовления тех или иных блюд, о составе и соотношении ингредиентов в рецепте...Отвечая на поставленные вопросы, авторы дарят вам необычную, «вкусную» книгу, в которой дают массу полезных кулинарных советов на все случаи жизни в будни и праздники. Вы узнаете о простейших способах приготовления пищи, о новых тенденциях в мире кулинарии, получите оригинальные рецепты. В книге прокомментированы многочисленные ошибки, неточности огромного количества издаваемых нынче кулинарных книг, кулинарных разделов глянцевых журналов, изданий попроще и Интернете...Авторы предлагают отнестись к приготовлению блюд с фантазией и выдумкой. Их простые советы и рекомендации окажут вам скорую и эффективную кулинарную помощь.</t>
  </si>
  <si>
    <t>ЛАЗЕРСОН</t>
  </si>
  <si>
    <t>Lazerson, I.I.; Match, M.A.</t>
  </si>
  <si>
    <t>Emergency culinary assistance in your kitchen. On weekdays and holidays</t>
  </si>
  <si>
    <t>For twenty years, every Sunday there has been a live radio program "Emergency culinary Assistance". In it, Mikhail Spichka accepts questions from listeners, and Ilya Lazerson answers them. The categories of questions are very different. From the choice of products to methods and shelf life. How to choose meat for a barbecue? How to determine the ripeness of an avocado? Is it possible to drink cognac bought under Brezhnev? They ask, of course, about the rules of cooking certain dishes, about the composition and ratio of ingredients in the recipe...Answering these questions, the authors give you an unusual, "delicious" book, in which they give a lot of useful culinary tips for all occasions on weekdays and holidays. You will learn about the simplest ways of cooking, about new trends in the world of cooking, get original recipes. The book comments on numerous errors, inaccuracies of a huge number of cookbooks published today, culinary sections of glossy magazines, simpler publications and the Internet...The authors suggest treating cooking with imagination and invention. Their simple tips and recommendations will provide you with prompt and effective culinary assistance.</t>
  </si>
  <si>
    <t>http://sentrumbookstore.com/upload/iblock/0d6/rce6873ssjits5nmpuls12k1pdisaheq/9785227098849.jpg</t>
  </si>
  <si>
    <t>Skoraia kulinarnaia pomoshchʹ na vasheĭ kukhne. V budni i prazdniki</t>
  </si>
  <si>
    <t>Lazerson, I.I.; Spichka, M.A.</t>
  </si>
  <si>
    <t>Dvadtsatʹ let kazhdoe voskresenʹe idet v priamom ėfire radioperedacha «Skoraia kulinarnaia pomoshchʹ». V neĭ Mikhail Spichka prinimaet voprosy ot slushateleĭ, a Ilʹia Lazerson na nikh otvechaet. Kategorii voprosov samye raznye. Ot vybora produktov do sposobov i srokov khraneniia. Kak vybratʹ miaso dlia shashlyka? Kak opredelitʹ spelostʹ avokado? Mozhno li pitʹ konʹiak, kuplennyĭ eshche pri Brezhneve? Sprashivaiut, konechno, i o pravilakh prigotovleniia tekh ili inykh bliud, o sostave i sootnoshenii ingredientov v retsepte...Otvechaia na postavlennye voprosy, avtory dariat vam neobychnuiu, «vkusnuiu» knigu, v kotoroĭ daiut massu poleznykh kulinarnykh sovetov na vse sluchai zhizni v budni i prazdniki. Vy uznaete o prosteĭshikh sposobakh prigotovleniia pishchi, o novykh tendentsiiakh v mire kulinarii, poluchite originalʹnye retsepty. V knige prokommentirovany mnogochislennye oshibki, netochnosti ogromnogo kolichestva izdavaemykh nynche kulinarnykh knig, kulinarnykh razdelov gliantsevykh zhurnalov, izdaniĭ poproshche i Internete...Avtory predlagaiut otnestisʹ k prigotovleniiu bliud s fantazieĭ i vydumkoĭ. Ikh prostye sovety i rekomendatsii okazhut vam skoruiu i ėffektivnuiu kulinarnuiu pomoshchʹ.</t>
  </si>
  <si>
    <t>978-5-227-09884-9</t>
  </si>
  <si>
    <t>Лот-Игнацюк, Агата; Бисек-Шлядовская, Розаля</t>
  </si>
  <si>
    <t>Все едят блинчики. Книга с рецептами</t>
  </si>
  <si>
    <t>Блины, налесники, галеты, тиганитес, пфанкухен, цзяньбинь. Во всем мире люди готовят жареные тонкие лепешки, замешанные на муке или воде. В первой части этой маленькой кулинарной книги рассказывается об основных ингредиентах для блинов, о том, откуда берется масло и как сделать муку. Во второй части - 16 рецептов блинов со всех концов света. Сладкие, пресные, острые - какой вкус выбрать сегодня?Для дошкольного и младшего школьного возраста.</t>
  </si>
  <si>
    <t>ALBUS CORVUS (БЕЛАЯ ВОРОНА)</t>
  </si>
  <si>
    <t>Вне серии</t>
  </si>
  <si>
    <t>Lot-Ignatsyuk, Agatha; Bisek-Shlyadovskaya, Rosal</t>
  </si>
  <si>
    <t>Everyone eats pancakes. Recipe Book</t>
  </si>
  <si>
    <t>Pancakes, nalesniki, biscuits, tiganites, pfankuhen, jianbin. All over the world, people cook fried thin tortillas mixed with flour or water. The first part of this little cookbook tells about the main ingredients for pancakes, where the butter comes from and how to make flour. In the second part - 16 recipes of pancakes from all over the world. Sweet, bland, spicy - what flavor to choose today?For preschool and primary school age.</t>
  </si>
  <si>
    <t>http://sentrumbookstore.com/upload/iblock/12b/t2r51z9gm3lz956k3d0hpjny2axdok2v/9785001143116.jpg</t>
  </si>
  <si>
    <t>Vse ediat blinchiki. Kniga s retseptami</t>
  </si>
  <si>
    <t>Lot-Ignatsiuk, Agata; Bisek-Shliadovskaia, Rozalia</t>
  </si>
  <si>
    <t>Bliny, nalesniki, galety, tiganites, pfankukhen, tszianʹbinʹ. Vo vsem mire liudi gotoviat zharenye tonkie lepeshki, zameshannye na muke ili vode. V pervoĭ chasti ėtoĭ malenʹkoĭ kulinarnoĭ knigi rasskazyvaetsia ob osnovnykh ingredientakh dlia blinov, o tom, otkuda beretsia maslo i kak sdelatʹ muku. Vo vtoroĭ chasti - 16 retseptov blinov so vsekh kontsov sveta. Sladkie, presnye, ostrye - kakoĭ vkus vybratʹ segodnia?Dlia doshkolʹnogo i mladshego shkolʹnogo vozrasta.</t>
  </si>
  <si>
    <t>978-5-00114-311-6</t>
  </si>
  <si>
    <t>ALBUS CORVUS (WHITE CROW)</t>
  </si>
  <si>
    <t>ALBUS CORVUS (BELAIA VORONA)</t>
  </si>
  <si>
    <t>Морган, Николас</t>
  </si>
  <si>
    <t>Все, что вам нужно знать о виски</t>
  </si>
  <si>
    <t>Это книга для всех, кто любит виски. Ее читателю не нужно быть великим экспертом - отнюдь! - но даже самые увлеченные и осведомленные поклонники откроют для себя много нового (или переосмыслят уже имеющиеся знания). Мы разберемся, откуда у виски берется вкус: дело в производстве или в выдержке? Что представляет собой древесина, которую используют для выдержки виски, и каково ее значение? Как устроен мир виски за пределами Шотландии? Существует ли в контексте виски понятие терруара? Рассмотрим, какую роль виски сыграл в разных странах и у разных народов, и узнаем, какое влияние он оказал на социальную и культурную жизнь людей. Исследуем важность купажей и то, как они привнесли виски в массы, сделав его той мощью мирового масштаба, которой он является сегодня. Посмотрим на крах и возрождение ирландского виски, сухой закон в США, изменения в манере употребления, рост популярности односолодовых экземпляров и на образцы со всего света. И еще один важный аспект: кроме прочего, виски - это истории о людях, о тех, кто более 500 лет назад создал напиток, который по латыни назывался aqua vitae, или 'вода жизни', превратился в гэльское слово uisqe-beatha, а затем благополучно стал тем, что радует миллионы почитателей во всем мире, - whiskey.</t>
  </si>
  <si>
    <t>Высокая кухня</t>
  </si>
  <si>
    <t>Morgan, Nicholas</t>
  </si>
  <si>
    <t>Everything You Need to Know about Whiskey</t>
  </si>
  <si>
    <t>This is a book for everyone who loves whiskey. Its reader does not need to be a great expert - by no means! - but even the most enthusiastic and knowledgeable fans will discover a lot of new things (or rethink existing knowledge). We will figure out where the taste of whiskey comes from: is it production or aging? What is the wood used for aging whiskey, and what is its value? How does the whiskey world work outside of Scotland? Is there a concept of terroir in the context of whiskey? Let's look at the role whiskey has played in different countries and among different peoples, and find out what impact it has had on the social and cultural life of people. Let's explore the importance of blends and how they brought whiskey to the masses, making it the global power that it is today. Let's look at the collapse and revival of Irish whiskey, prohibition in the USA, changes in the manner of use, the growing popularity of single malt copies and samples from around the world. And one more important aspect: among other things, whiskey is stories about people, about those who created a drink more than 500 years ago, which in Latin was called aqua vitae, or 'water of life', turned into the Gaelic word uisqe-beatha, and then safely became something that pleases millions of admirers around the world the world, - whiskey.</t>
  </si>
  <si>
    <t>http://sentrumbookstore.com/upload/iblock/277/2omuzros646oxdp8q22ixpal5jnqmnvn/9785389199682.jpg</t>
  </si>
  <si>
    <t>Vse, chto vam nuzhno znatʹ o viski</t>
  </si>
  <si>
    <t>Morgan, Nikolas</t>
  </si>
  <si>
    <t>Ėto kniga dlia vsekh, kto liubit viski. Ee chitateliu ne nuzhno bytʹ velikim ėkspertom - otniudʹ! - no dazhe samye uvlechennye i osvedomlennye poklonniki otkroiut dlia sebia mnogo novogo (ili pereosmysliat uzhe imeiushchiesia znaniia). My razberemsia, otkuda u viski beretsia vkus: delo v proizvodstve ili v vyderzhke? Chto predstavliaet soboĭ drevesina, kotoruiu ispolʹzuiut dlia vyderzhki viski, i kakovo ee znachenie? Kak ustroen mir viski za predelami Shotlandii? Sushchestvuet li v kontekste viski poniatie terruara? Rassmotrim, kakuiu rolʹ viski sygral v raznykh stranakh i u raznykh narodov, i uznaem, kakoe vliianie on okazal na sotsialʹnuiu i kulʹturnuiu zhiznʹ liudeĭ. Issleduem vazhnostʹ kupazheĭ i to, kak oni privnesli viski v massy, sdelav ego toĭ moshchʹiu mirovogo masshtaba, kotoroĭ on iavliaetsia segodnia. Posmotrim na krakh i vozrozhdenie irlandskogo viski, sukhoĭ zakon v SShA, izmeneniia v manere upotrebleniia, rost populiarnosti odnosolodovykh ėkzempliarov i na obraztsy so vsego sveta. I eshche odin vazhnyĭ aspekt: krome prochego, viski - ėto istorii o liudiakh, o tekh, kto bolee 500 let nazad sozdal napitok, kotoryĭ po latyni nazyvalsia aqua vitae, ili 'voda zhizni', prevratilsia v gėlʹskoe slovo uisqe-beatha, a zatem blagopoluchno stal tem, chto raduet milliony pochitateleĭ vo vsem mire, - whiskey.</t>
  </si>
  <si>
    <t>flexocover</t>
  </si>
  <si>
    <t>978-5-389-19968-2</t>
  </si>
  <si>
    <t>Первушина, Елена</t>
  </si>
  <si>
    <t>За столом с Обломовым. Кухня Российской империи. Обеды повседневные и парадные. Для высшего света и</t>
  </si>
  <si>
    <t>Вторая половина XIX века была для России во многом переломным временем. Дворяне стояли на страже традиций старинной русской и высокой французской кухни. Купеческие семьи активно «прорывались» в высший свет, осваивая его меню и стремясь перещеголять дворян в роскоши и мотовстве. Фабричные и заводские рабочие нуждались в простой, дешевой и одновременно сытной пище. Все большее число людей разных сословий ездило за границу, привозя оттуда кулинарные новинки. Открывались фабрики по производству конфет, новые дорогие рестораны, чайные, кофейни и дешевые кухмистерские…Герой нашей книги Илья Ильич Обломов, как никто другой, умеет ценить простые радости — мягкий диван, покойный сон, удобный халат и конечно — вкусную еду. Мы узнаем, что подавали на завтраки домашние и торжественные, обеды повседневные и парадные, что ели на провинциальных застольях и что хранилось в погребке у «феи домоводства» Агафьи Матвеевны... В книге вы найдете огромное количество уникальных рецептов блюд, которые подавались в то время.</t>
  </si>
  <si>
    <t>Российская кухня XIX века</t>
  </si>
  <si>
    <t>Pervushina, Elena</t>
  </si>
  <si>
    <t>At the table with Oblomov. Cuisine of the Russian Empire. Casual and formal dinners. For high society and</t>
  </si>
  <si>
    <t>The second half of the XIX century was a turning point for Russia in many ways. The nobles stood guard over the traditions of ancient Russian and high French cuisine. Merchant families actively "broke through" into the upper world, mastering its menu and striving to outdo the nobles in luxury and extravagance. Factory and factory workers needed simple, cheap and at the same time satisfying food. An increasing number of people of different classes traveled abroad, bringing culinary novelties from there. Factories for the production of sweets, new expensive restaurants, tea shops, coffee shops and cheap cook shops were opened…The hero of our book, Ilya Ilyich Oblomov, like no one else, knows how to appreciate simple joys — a soft sofa, a restful sleep, a comfortable bathrobe and, of course, delicious food. We will find out what was served at home and ceremonial breakfasts, everyday and ceremonial dinners, what was eaten at provincial feasts and what was stored in the cellar of the "fairy of home economics" Agafya Matveyevna... In the book you will find a huge number of unique recipes of dishes that were served at that time.</t>
  </si>
  <si>
    <t>http://sentrumbookstore.com/upload/iblock/1fc/5j9buipkibcmf4g7uo2c8u4i3byumw2j/9785227101051.jpg</t>
  </si>
  <si>
    <t>Za stolom s Oblomovym. Kukhnia Rossiĭskoĭ imperii. Obedy povsednevnye i paradnye. Dlia vysshego sveta i</t>
  </si>
  <si>
    <t>Vtoraia polovina XIX veka byla dlia Rossii vo mnogom perelomnym vremenem. Dvoriane stoiali na strazhe traditsiĭ starinnoĭ russkoĭ i vysokoĭ frantsuzskoĭ kukhni. Kupecheskie semʹi aktivno «proryvalisʹ» v vysshiĭ svet, osvaivaia ego meniu i stremiasʹ pereshchegoliatʹ dvorian v roskoshi i motovstve. Fabrichnye i zavodskie rabochie nuzhdalisʹ v prostoĭ, deshevoĭ i odnovremenno sytnoĭ pishche. Vse bolʹshee chislo liudeĭ raznykh sosloviĭ ezdilo za granitsu, privozia ottuda kulinarnye novinki. Otkryvalisʹ fabriki po proizvodstvu konfet, novye dorogie restorany, chaĭnye, kofeĭni i deshevye kukhmisterskie…Geroĭ nasheĭ knigi Ilʹia Ilʹich Oblomov, kak nikto drugoĭ, umeet tsenitʹ prostye radosti — miagkiĭ divan, pokoĭnyĭ son, udobnyĭ khalat i konechno — vkusnuiu edu. My uznaem, chto podavali na zavtraki domashnie i torzhestvennye, obedy povsednevnye i paradnye, chto eli na provintsialʹnykh zastolʹiakh i chto khranilosʹ v pogrebke u «fei domovodstva» Agafʹi Matveevny... V knige vy naĭdete ogromnoe kolichestvo unikalʹnykh retseptov bliud, kotorye podavalisʹ v to vremia.</t>
  </si>
  <si>
    <t>978-5-227-10105-1</t>
  </si>
  <si>
    <t>Entertainment, Lifestyle, Family, Home</t>
  </si>
  <si>
    <t>Александрова, А.С.</t>
  </si>
  <si>
    <t>Пес его знает! Что в голове у собаки, и как понять причины ее поведения</t>
  </si>
  <si>
    <t>Хотите научиться понимать свою собаку? Знать, чем продиктовано ее то или иное поведение? Часто владельцы собак совершают ошибки в воспитании своих питомцев и позже сталкиваются с классическими проблемами в их поведении: шумовые фобии, страх закрытых пространств и тревожный лай, нечистоплотность в квартире и агрессия.Ветеринарный врач и зоопсихолог Александра Александрова, основываясь на новых данных и исследованиях, рассказывает о правильных способах коммуникации с собаками и изменении их нежелательного поведения, которые помогут жить со своим четвероногим другом в полной гармонии.Кроме вопросов воспитания, автор дает рекомендации по выбору породы, подробно описывает особенности поведения и состояния собаки в разном ее возрасте, раскрывает тайные значения языка питомца.Вы найдете решение всех распространенных проблем, с которыми сталкиваются все владельцы: шумовые фобии, страх закрытых пространств и лай, нечистоплотность в квартире и агрессия.В этой книге:- рекомендации по выбору породы_- подробное описание особенностей поведения и состояния собаки в разном ее возрасте_- решение всех распространенных поведенческих проблем.Это полный справочник и подробная инструкция к вашей собаке, которую написал ветеринар, зоопсихолог и такой же фанат четвероногих друзей, как и вы!</t>
  </si>
  <si>
    <t>Домашние питомцы. Уход, здоровье, воспитание</t>
  </si>
  <si>
    <t>Alexandrova, A.S.</t>
  </si>
  <si>
    <t>The dog knows him! What is in the dog's head, and how to understand the reasons for its behavior</t>
  </si>
  <si>
    <t>Do you want to learn to understand your dog? To know what dictated her particular behavior? Dog owners often make mistakes in the upbringing of their pets and later face classic problems in their behavior: noise phobias, fear of closed spaces and anxious barking, uncleanness in the apartment and aggression.Veterinarian and zoopsychologist Alexandra Alexandrova, based on new data and research, talks about the right ways to communicate with dogs and change their undesirable behavior, which will help you live with your four-legged friend in complete harmony.In addition to parenting issues, the author gives recommendations on the choice of breed, describes in detail the features of the behavior and condition of the dog at different ages, reveals the secret meanings of the pet's language.You will find a solution to all common problems faced by all owners: noise phobias, fear of enclosed spaces and barking, uncleanliness in the apartment and aggression.In this book:- recommendations for choosing a breed_- a detailed description of the behavior and condition of the dog at different ages_- solving all common behavioral problems.This is a complete guide and detailed instructions for your dog, which was written by a veterinarian, a zoopsychologist and a fan of four-legged friends like you!</t>
  </si>
  <si>
    <t>http://sentrumbookstore.com/upload/iblock/927/eruvvolw89curidjxihpvnan0y8kfwvl/9785041731823.jpg</t>
  </si>
  <si>
    <t>Pes ego znaet! Chto v golove u sobaki, i kak poniatʹ prichiny ee povedeniia</t>
  </si>
  <si>
    <t>Aleksandrova, A.S.</t>
  </si>
  <si>
    <t>Khotite nauchitʹsia ponimatʹ svoiu sobaku? Znatʹ, chem prodiktovano ee to ili inoe povedenie? Chasto vladelʹtsy sobak sovershaiut oshibki v vospitanii svoikh pitomtsev i pozzhe stalkivaiutsia s klassicheskimi problemami v ikh povedenii: shumovye fobii, strakh zakrytykh prostranstv i trevozhnyĭ laĭ, nechistoplotnostʹ v kvartire i agressiia.Veterinarnyĭ vrach i zoopsikholog Aleksandra Aleksandrova, osnovyvaiasʹ na novykh dannykh i issledovaniiakh, rasskazyvaet o pravilʹnykh sposobakh kommunikatsii s sobakami i izmenenii ikh nezhelatelʹnogo povedeniia, kotorye pomogut zhitʹ so svoim chetveronogim drugom v polnoĭ garmonii.Krome voprosov vospitaniia, avtor daet rekomendatsii po vyboru porody, podrobno opisyvaet osobennosti povedeniia i sostoianiia sobaki v raznom ee vozraste, raskryvaet taĭnye znacheniia iazyka pitomtsa.Vy naĭdete reshenie vsekh rasprostranennykh problem, s kotorymi stalkivaiutsia vse vladelʹtsy: shumovye fobii, strakh zakrytykh prostranstv i laĭ, nechistoplotnostʹ v kvartire i agressiia.V ėtoĭ knige:- rekomendatsii po vyboru porody_- podrobnoe opisanie osobennosteĭ povedeniia i sostoianiia sobaki v raznom ee vozraste_- reshenie vsekh rasprostranennykh povedencheskikh problem.Ėto polnyĭ spravochnik i podrobnaia instruktsiia k vasheĭ sobake, kotoruiu napisal veterinar, zoopsikholog i takoĭ zhe fanat chetveronogikh druzeĭ, kak i vy!</t>
  </si>
  <si>
    <t>978-5-04-173182-3</t>
  </si>
  <si>
    <t>Воробьев, А.А.</t>
  </si>
  <si>
    <t>Анекдоты каждый день для хорошего настроения</t>
  </si>
  <si>
    <t>Что может быть лучше, чем начать день с хорошего анекдота?Анекдот — это небольшая, веселая история из нашей жизни. Юмор помогает нам обрести покой в любых переменах иновых условиях, которые могли бы быть страшными, если бы не были такими смешными.Вы всегда можете отвлечься от повседневных проблем, прочитав парочку анекдотов из нашего сборника.Запоминайте и рассказывайте анекдоты своим близким, делитесь ими в социальных сетях.Стать душой компании — просто!</t>
  </si>
  <si>
    <t>Карманная библиотека (лучшее)</t>
  </si>
  <si>
    <t>Vorobyov, A.A.</t>
  </si>
  <si>
    <t>Jokes every day for a good mood</t>
  </si>
  <si>
    <t>What could be better than to start the day with a good joke?An anecdote is a small, funny story from our life. Humor helps us find peace in any changes and new conditions that could be scary if they weren't so funny.You can always distract yourself from everyday problems by reading a couple of jokes from our collection.Memorize and tell jokes to your loved ones, share them on social networks.It's easy to become the soul of the company!</t>
  </si>
  <si>
    <t>http://sentrumbookstore.com/upload/iblock/640/fovaxo8zo70zdb1wb1u5mxv4s5annxt6/9785171539528.jpg</t>
  </si>
  <si>
    <t>Anekdoty kazhdyĭ denʹ dlia khoroshego nastroeniia</t>
  </si>
  <si>
    <t>Vorobʹev, A.A.</t>
  </si>
  <si>
    <t>Chto mozhet bytʹ luchshe, chem nachatʹ denʹ s khoroshego anekdota?Anekdot — ėto nebolʹshaia, veselaia istoriia iz nasheĭ zhizni. IUmor pomogaet nam obresti pokoĭ v liubykh peremenakh inovykh usloviiakh, kotorye mogli by bytʹ strashnymi, esli by ne byli takimi smeshnymi.Vy vsegda mozhete otvlechʹsia ot povsednevnykh problem, prochitav parochku anekdotov iz nashego sbornika.Zapominaĭte i rasskazyvaĭte anekdoty svoim blizkim, delitesʹ imi v sotsialʹnykh setiakh.Statʹ dushoĭ kompanii — prosto!</t>
  </si>
  <si>
    <t>978-5-17-153952-8</t>
  </si>
  <si>
    <t>Головач, Михаил; Прудник, Анастасия; Ядловский, Андрей</t>
  </si>
  <si>
    <t>Самые крутые головоломки и логические задачи для развития памяти, ума и интеллекта</t>
  </si>
  <si>
    <t>В книге содержатся самые разные логические задачи, увлекательные головоломки, оригинальные упражнения и даже детективные истории.Решая задачи из этого сборника, вы разовьете память, наблюдательность и пространственное мышление, отточите интеллект и повысите эрудицию, расширите свой кругозор и улучшите способности к концентрации внимания и запоминанию деталей. Даже сможете представить себя детективом и на деле применить дедуктивный метод.Тренируйте свой мозг постоянно — это позволит вам сохранить живость ума и быстроту мышления на долгие годы!</t>
  </si>
  <si>
    <t>Интеллектуальные игры и головоломки</t>
  </si>
  <si>
    <t>Golovach, Mikhail; Prudnik, Anastasia; Yadlovsky, Andrey</t>
  </si>
  <si>
    <t>The coolest puzzles and logical tasks for the development of memory, mind and intelligence</t>
  </si>
  <si>
    <t>The book contains a variety of logical tasks, fascinating puzzles, original exercises and even detective stories.Solving the problems from this collection, you will develop memory, observation and spatial thinking, hone intelligence and increase erudition, expand your horizons and improve your ability to concentrate and memorize details. You can even imagine yourself as a detective and actually apply the deductive method.Train your brain constantly — this will allow you to keep a lively mind and quick thinking for many years!</t>
  </si>
  <si>
    <t>http://sentrumbookstore.com/upload/iblock/c69/jga7t95mzbayck96erzl3aylu3bmpv7r/9785171381103.jpg</t>
  </si>
  <si>
    <t>Samye krutye golovolomki i logicheskie zadachi dlia razvitiia pamiati, uma i intellekta</t>
  </si>
  <si>
    <t>Golovach, Mikhail; Prudnik, Anastasiia; IAdlovskiĭ, Andreĭ</t>
  </si>
  <si>
    <t>V knige soderzhatsia samye raznye logicheskie zadachi, uvlekatelʹnye golovolomki, originalʹnye uprazhneniia i dazhe detektivnye istorii.Reshaia zadachi iz ėtogo sbornika, vy razovʹete pamiatʹ, nabliudatelʹnostʹ i prostranstvennoe myshlenie, ottochite intellekt i povysite ėruditsiiu, rasshirite svoĭ krugozor i uluchshite sposobnosti k kontsentratsii vnimaniia i zapominaniiu detaleĭ. Dazhe smozhete predstavitʹ sebia detektivom i na dele primenitʹ deduktivnyĭ metod.Treniruĭte svoĭ mozg postoianno — ėto pozvolit vam sokhranitʹ zhivostʹ uma i bystrotu myshleniia na dolgie gody!</t>
  </si>
  <si>
    <t>978-5-17-138110-3</t>
  </si>
  <si>
    <t>Кочелаева, Лариса</t>
  </si>
  <si>
    <t>Энциклопедия цветовода</t>
  </si>
  <si>
    <t>Садоводы-любители часто сталкиваются с проблемой: их зеленые подопечные часто болеют и плохо цветут. Чтобы не повторять такой сценарий из раза в раз, стоит заручиться поддержкой профессионала. Автор книги научит вас ухаживать за растениями так, чтобы они радовали глаз круглый год. Вы сможете пошагово вырастить любимые розы, пионы и гортензии на своем дачном участке, избежав грубых ошибок по уходу за ними. Всё от А до Я о тонкостях посадки, подкормки, обрезки и профилактики заболеваний, а также о видах, сортах и характере этих растений собрано здесь и дополнено QR-кодами на авторские видео.</t>
  </si>
  <si>
    <t>Дачник 2.0</t>
  </si>
  <si>
    <t>Kochelaeva, Larisa</t>
  </si>
  <si>
    <t>Encyclopedia of the florist</t>
  </si>
  <si>
    <t>Amateur gardeners often face a problem: their green wards often get sick and bloom poorly. In order not to repeat such a scenario from time to time, it is worth enlisting the support of a professional. The author of the book will teach you how to take care of plants so that they please the eye all year round. You will be able to grow your favorite roses, peonies and hydrangeas step by step on your dacha plot, avoiding gross mistakes in caring for them. Everything from A to Z about the subtleties of planting, fertilizing, pruning and disease prevention, as well as about the types, varieties and nature of these plants is collected here and supplemented with QR codes for the author's videos.</t>
  </si>
  <si>
    <t>http://sentrumbookstore.com/upload/iblock/d68/jk3vssuv4h13tgwrclf0dutw09j8q6dw/9785171527310.jpg</t>
  </si>
  <si>
    <t>Ėntsiklopediia tsvetovoda</t>
  </si>
  <si>
    <t>Sadovody-liubiteli chasto stalkivaiutsia s problemoĭ: ikh zelenye podopechnye chasto boleiut i plokho tsvetut. Chtoby ne povtoriatʹ takoĭ stsenariĭ iz raza v raz, stoit zaruchitʹsia podderzhkoĭ professionala. Avtor knigi nauchit vas ukhazhivatʹ za rasteniiami tak, chtoby oni radovali glaz kruglyĭ god. Vy smozhete poshagovo vyrastitʹ liubimye rozy, piony i gortenzii na svoem dachnom uchastke, izbezhav grubykh oshibok po ukhodu za nimi. Vsë ot A do IA o tonkostiakh posadki, podkormki, obrezki i profilaktiki zabolevaniĭ, a takzhe o vidakh, sortakh i kharaktere ėtikh rasteniĭ sobrano zdesʹ i dopolneno QR-kodami na avtorskie video.</t>
  </si>
  <si>
    <t>978-5-17-152731-0</t>
  </si>
  <si>
    <t>Шотт, Филипп</t>
  </si>
  <si>
    <t>Как обследовать росомаху</t>
  </si>
  <si>
    <t>Новая книга ветеринара Филиппа Шотта, чья первая книга “Случайный ветеринар” так полюбилась нашим читателям. Доктор Шотт снова рассказывает о буднях небольшой ветеринарной клиники в канадском Виннипеге. Каждый день приносит новые истории о том, как раскрываются люди через общение с животными и заботу о них. Кроме привычных собак и кошек (которые в любой момент могут удивить даже опытного врача!), на прием попадают мыши, утка, питон, львенок и главная героиня книги — росомаха.Автор раскрывает профессиональные секреты работы ветеринаров, щедро делится полезными советами по уходу за домашними любимцами, забавными историями и занятными наблюдениями. Например, мы узнаем, что в “определенном отношении собаки очень похожи на людей: они так же быстро приобретают дурные привычки и так же трудно с ними расстаются”. Практикуя более 30 лет, доктор Шотт по‑прежнему уверен, что его профессия не только о животных, но и о людях, которые любят своих усатых и хвостатых питомцев.</t>
  </si>
  <si>
    <t>100%.doc</t>
  </si>
  <si>
    <t>Schott, Philip</t>
  </si>
  <si>
    <t>How to examine a wolverine</t>
  </si>
  <si>
    <t>A new book by veterinarian Philip Schott, whose first book “The Accidental Veterinarian” was so loved by our readers. Dr. Schott again talks about the everyday life of a small veterinary clinic in Winnipeg, Canada. Every day brings new stories about how people open up through communication with animals and taking care of them. In addition to the usual dogs and cats (which can surprise even an experienced doctor at any moment!), mice, a duck, a python, a lion cub and the main character of the book — wolverine get to the reception.The author reveals the professional secrets of the work of veterinarians, generously shares useful tips on caring for pets, funny stories and entertaining observations. For example, we learn that in a certain respect dogs are very similar to humans: they just as quickly acquire bad habits and just as difficult to part with them.” Having practiced for more than 30 years, Dr. Schott is still confident that his profession is not only about animals, but also about people who love their whiskered and tailed pets.</t>
  </si>
  <si>
    <t>http://sentrumbookstore.com/upload/iblock/234/7n337xnkz5rdqy6v2ohgsweuwsqgyd5j/9785171477714.jpg</t>
  </si>
  <si>
    <t>Kak obsledovatʹ rosomakhu</t>
  </si>
  <si>
    <t>Shott, Filipp</t>
  </si>
  <si>
    <t>Novaia kniga veterinara Filippa Shotta, chʹia pervaia kniga “Sluchaĭnyĭ veterinar” tak poliubilasʹ nashim chitateliam. Doktor Shott snova rasskazyvaet o budniakh nebolʹshoĭ veterinarnoĭ kliniki v kanadskom Vinnipege. Kazhdyĭ denʹ prinosit novye istorii o tom, kak raskryvaiutsia liudi cherez obshchenie s zhivotnymi i zabotu o nikh. Krome privychnykh sobak i koshek (kotorye v liuboĭ moment mogut udivitʹ dazhe opytnogo vracha!), na priem popadaiut myshi, utka, piton, lʹvenok i glavnaia geroinia knigi — rosomakha.Avtor raskryvaet professionalʹnye sekrety raboty veterinarov, shchedro delitsia poleznymi sovetami po ukhodu za domashnimi liubimtsami, zabavnymi istoriiami i zaniatnymi nabliudeniiami. Naprimer, my uznaem, chto v “opredelennom otnoshenii sobaki ochenʹ pokhozhi na liudeĭ: oni tak zhe bystro priobretaiut durnye privychki i tak zhe trudno s nimi rasstaiutsia”. Praktikuia bolee 30 let, doktor Shott po‑prezhnemu uveren, chto ego professiia ne tolʹko o zhivotnykh, no i o liudiakh, kotorye liubiat svoikh usatykh i khvostatykh pitomtsev.</t>
  </si>
  <si>
    <t>978-5-17-147771-4</t>
  </si>
  <si>
    <t>Штекли, Альфред</t>
  </si>
  <si>
    <t>Кампанелла. Последний маг эпохи Ренессанса</t>
  </si>
  <si>
    <t>Книга рассказывает об ученом, поэте и борце за освобождение Италии Томмазо Кампанелле. Выступая против схоластики, он еще в юности привлек к себе внимание инквизиторов. У него выкрадывают рукописи, несколько раз его арестовывают, подолгу держат в темницах. Побег из тюрьмы заканчивается неудачей. Не только автор «Города Солнца», но также маг, волшебник, автор герметических и научных трудов, алхимик и врач, еретик в прошлом, в 2006 году канонизированный Католической церковью как святой, — Томмазо Кампанелла был воистину незаурядной личностью. О жизни великого человека расскажет эта книга.</t>
  </si>
  <si>
    <t>Тайные миры</t>
  </si>
  <si>
    <t>Steckley, Alfred</t>
  </si>
  <si>
    <t>Campanella. The Last Magician of the Renaissance</t>
  </si>
  <si>
    <t>The book tells about the scientist, poet and fighter for the liberation of Italy Tommaso Campanella. Speaking out against scholasticism, he attracted the attention of inquisitors in his youth. Manuscripts are stolen from him, he is arrested several times, kept in dungeons for a long time. Jailbreak ends in failure. Not only the author of The City of the Sun, but also a magician, a magician, an author of hermetic and scientific works, an alchemist and a doctor, a heretic in the past, canonized by the Catholic Church as a saint in 2006 — Tommaso Campanella was truly an extraordinary person. This book will tell about the life of a great man.</t>
  </si>
  <si>
    <t>http://sentrumbookstore.com/upload/iblock/c1d/t7o8n0ig8dq2pxaeuiunp8yk4snzhj42/9785001808916.jpg</t>
  </si>
  <si>
    <t>Kampanella. Posledniĭ mag ėpokhi Renessansa</t>
  </si>
  <si>
    <t>Shtekli, Alʹfred</t>
  </si>
  <si>
    <t>Kniga rasskazyvaet ob uchenom, poėte i bortse za osvobozhdenie Italii Tommazo Kampanelle. Vystupaia protiv skholastiki, on eshche v iunosti privlek k sebe vnimanie inkvizitorov. U nego vykradyvaiut rukopisi, neskolʹko raz ego arestovyvaiut, podolgu derzhat v temnitsakh. Pobeg iz tiurʹmy zakanchivaetsia neudacheĭ. Ne tolʹko avtor «Goroda Solntsa», no takzhe mag, volshebnik, avtor germeticheskikh i nauchnykh trudov, alkhimik i vrach, eretik v proshlom, v 2006 godu kanonizirovannyĭ Katolicheskoĭ tserkovʹiu kak sviatoĭ, — Tommazo Kampanella byl voistinu nezauriadnoĭ lichnostʹiu. O zhizni velikogo cheloveka rasskazhet ėta kniga.</t>
  </si>
  <si>
    <t>978-5-00180-891-6</t>
  </si>
  <si>
    <t>Health, Mind, Body</t>
  </si>
  <si>
    <t>Аль-Халили, Джим</t>
  </si>
  <si>
    <t>Радость науки. Важнейшие основы рационального мышления</t>
  </si>
  <si>
    <t>Современный мир непредсказуем и полон парадоксов, и бывает непросто ориентироваться в его сложностях и противоречиях.'Радость науки' содержит восемь коротких уроков, которые помогут раскрыть ясность, силу и радость научного взгляда на мир. В этом кратком руководстве по рациональному образу жизни известный физик Джим Аль-Халили предлагает читателям взаимодействовать с миром так, как учили ученых. Научный метод хорошо послужил человечеству в его стремлении видеть вещи такими, какие они есть на самом деле, и в основе научного метода лежат основные принципы, которые могут помочь всем нам увереннее ориентироваться в современной жизни. Обсуждая природу истины и неопределенности, роль сомнения, плюсы и минусы упрощения, важность критического мышления и многое другое, Аль-Халили показывает, как мощные идеи, лежащие в основе научного взгляда на мир, помогут каждому человеку, пусть и далекому от лабораторий, сделать свою жизнь чуточку проще.Прочтите эту книгу и откройте для себя радость науки. Это даст вам возможность развеять туман заблуждений и взглянуть на мир по-научному.</t>
  </si>
  <si>
    <t>Лёд. Мир вокруг</t>
  </si>
  <si>
    <t>Al-Khalili, Jim</t>
  </si>
  <si>
    <t>The joy of science. The most important foundations of rational thinking</t>
  </si>
  <si>
    <t>The modern world is unpredictable and full of paradoxes, and it can be difficult to navigate its complexities and contradictions.The Joy of Science contains eight short lessons that will help to reveal the clarity, power and joy of a scientific view of the world. In this short guide to a rational way of life, the famous physicist Jim Al-Khalili invites readers to interact with the world the way scientists were taught. The scientific method has served humanity well in its desire to see things as they really are, and the scientific method is based on the basic principles that can help us all navigate more confidently in modern life. Discussing the nature of truth and uncertainty, the role of doubt, the pros and cons of simplification, the importance of critical thinking and much more, Al-Khalili shows how powerful ideas underlying the scientific view of the world will help everyone, even if far from laboratories, to make their lives a little easier.Read this book and discover the joy of science. This will give you the opportunity to dispel the fog of misconceptions and look at the world in a scientific way.</t>
  </si>
  <si>
    <t>http://sentrumbookstore.com/upload/iblock/3ec/iqlt3h7or6ydckoq3wxn6ipojkjyvg0y/9785171528256.jpg</t>
  </si>
  <si>
    <t>Radostʹ nauki. Vazhneĭshie osnovy ratsionalʹnogo myshleniia</t>
  </si>
  <si>
    <t>Alʹ-Khalili, Dzhim</t>
  </si>
  <si>
    <t>Sovremennyĭ mir nepredskazuem i polon paradoksov, i byvaet neprosto orientirovatʹsia v ego slozhnostiakh i protivorechiiakh.'Radostʹ nauki' soderzhit vosemʹ korotkikh urokov, kotorye pomogut raskrytʹ iasnostʹ, silu i radostʹ nauchnogo vzgliada na mir. V ėtom kratkom rukovodstve po ratsionalʹnomu obrazu zhizni izvestnyĭ fizik Dzhim Alʹ-Khalili predlagaet chitateliam vzaimodeĭstvovatʹ s mirom tak, kak uchili uchenykh. Nauchnyĭ metod khorosho posluzhil chelovechestvu v ego stremlenii videtʹ veshchi takimi, kakie oni estʹ na samom dele, i v osnove nauchnogo metoda lezhat osnovnye printsipy, kotorye mogut pomochʹ vsem nam uverennee orientirovatʹsia v sovremennoĭ zhizni. Obsuzhdaia prirodu istiny i neopredelennosti, rolʹ somneniia, pliusy i minusy uproshcheniia, vazhnostʹ kriticheskogo myshleniia i mnogoe drugoe, Alʹ-Khalili pokazyvaet, kak moshchnye idei, lezhashchie v osnove nauchnogo vzgliada na mir, pomogut kazhdomu cheloveku, pustʹ i dalekomu ot laboratoriĭ, sdelatʹ svoiu zhiznʹ chutochku proshche.Prochtite ėtu knigu i otkroĭte dlia sebia radostʹ nauki. Ėto dast vam vozmozhnostʹ razveiatʹ tuman zabluzhdeniĭ i vzglianutʹ na mir po-nauchnomu.</t>
  </si>
  <si>
    <t>978-5-17-152825-6</t>
  </si>
  <si>
    <t>Аму, Мом</t>
  </si>
  <si>
    <t>Шепот Вселенной. 101 послание к Тебе, несущее Свет и Тепло</t>
  </si>
  <si>
    <t>Аму Мом — единственный тренер духовного роста, использующий сакральные практики, полученные в Тибете_ биоэнерготерапевт, мастер Дзен, космоэнергет.Эта книга написана с глубочайшей Любовью ко всем живым Существам. Каждая страница — Послание Тебе.'Шепот Вселенной' излечит от болезней, придаст сил, научит работать с внутренними энергиями и пользоваться силой сознания.Слова волшебной Аму Мом наполнят душу и тело теплом и светом, сделав ум ясным, а чувства — радостными и легкими.Пустота в тебе заполнится нежностью и любовью, а тревоги навсегда уйдут. Ты и есть Сила. Ты и есть — Знание. Ты и есть — невероятное Чудо. И ты и есть — сама Жизнь.Уникальные авторские послания помогут проработать негативные эмоции, справиться со страхом и тревогой, избавиться от боли и страданий, изменить жизнь в лучшую сторону, наполнить ее изобилием, благом, добром.Великолепные гравюры японского художника Охары Косона тонко и многогранно подчеркивают глубину и мудрость, которой наполнена книга.</t>
  </si>
  <si>
    <t>Источник мудрости</t>
  </si>
  <si>
    <t>Amu, Mom</t>
  </si>
  <si>
    <t>The whisper of the universe. 101 messages to You, bringing Light and Warmth</t>
  </si>
  <si>
    <t>Amu Mom is the only spiritual growth coach using sacred practices received in Tibet_ bioenergotherapist, Zen master, cosmoenergist.This book is written with the deepest Love for all living beings. Every page is A Message To You.The "Whisper of the Universe" will cure diseases, give strength, teach you how to work with internal energies and use the power of consciousness.The words of the magic Charm will fill the soul and body with warmth and light, making the mind clear, and the feelings joyful and light.The emptiness in you will be filled with tenderness and love, and worries will go away forever. You are the Power. You are Knowledge. You are an incredible Miracle. And you are — Life itself.Unique author's messages will help to work out negative emotions, cope with fear and anxiety, get rid of pain and suffering, change life for the better, fill it with abundance, goodness, goodness.The magnificent engravings by the Japanese artist Ohara Koson subtly and comprehensively emphasize the depth and wisdom with which the book is filled.</t>
  </si>
  <si>
    <t>http://sentrumbookstore.com/upload/iblock/240/an1chzvgb625tvzvdyxvm0i1mzu7psf3/9785171540555.jpg</t>
  </si>
  <si>
    <t>Shepot Vselennoĭ. 101 poslanie k Tebe, nesushchee Svet i Teplo</t>
  </si>
  <si>
    <t>Amu Mom — edinstvennyĭ trener dukhovnogo rosta, ispolʹzuiushchiĭ sakralʹnye praktiki, poluchennye v Tibete_ bioėnergoterapevt, master Dzen, kosmoėnerget.Ėta kniga napisana s glubochaĭsheĭ Liubovʹiu ko vsem zhivym Sushchestvam. Kazhdaia stranitsa — Poslanie Tebe.'Shepot Vselennoĭ' izlechit ot bolezneĭ, pridast sil, nauchit rabotatʹ s vnutrennimi ėnergiiami i polʹzovatʹsia siloĭ soznaniia.Slova volshebnoĭ Amu Mom napolniat dushu i telo teplom i svetom, sdelav um iasnym, a chuvstva — radostnymi i legkimi.Pustota v tebe zapolnitsia nezhnostʹiu i liubovʹiu, a trevogi navsegda uĭdut. Ty i estʹ Sila. Ty i estʹ — Znanie. Ty i estʹ — neveroiatnoe Chudo. I ty i estʹ — sama Zhiznʹ.Unikalʹnye avtorskie poslaniia pomogut prorabotatʹ negativnye ėmotsii, spravitʹsia so strakhom i trevogoĭ, izbavitʹsia ot boli i stradaniĭ, izmenitʹ zhiznʹ v luchshuiu storonu, napolnitʹ ee izobiliem, blagom, dobrom.Velikolepnye graviury iaponskogo khudozhnika Okhary Kosona tonko i mnogogranno podcherkivaiut glubinu i mudrostʹ, kotoroĭ napolnena kniga.</t>
  </si>
  <si>
    <t>978-5-17-154055-5</t>
  </si>
  <si>
    <t>Бубновский, С.М.</t>
  </si>
  <si>
    <t>Долго жить не запретишь. Гид по восстановлению и сохранению здоровья сердца, мозга и суставов</t>
  </si>
  <si>
    <t>Почему один человек в свои 60 лет выглядит намного лучше функционально и физически, чем другой в 40 лет? Почему люди легко принимают девиз «Пора болеть» и не анализируют причины появления своих недугов? Доверяют врачам? А как же быть с тем, что человек создан по образу и подобию Божьему? В Библии о таблетках ни слова.Данная книга может помочь найти ответы на многие неясные вопросы, которые рано или поздно появляются в жизни каждого человека. Почему мы болеем и где же скрыт секрет здорового долголетия? Можем ли мы жить счастливо, без страхов и боли? Профессор, доктор медицинских наук Сергей Бубновский имеет огромный опыт в области реабилитации пациентов с острыми и хроническими заболеваниями, а также в лечении болевых синдромов авторским методом современной кинезиологии. Именно для тех, кто хочет жить долгой и активной жизнью, автор собрал этот опыт по крупицам в своей новой книге.</t>
  </si>
  <si>
    <t>Живем по Бубновскому</t>
  </si>
  <si>
    <t>Bubnovsky, S.M.</t>
  </si>
  <si>
    <t>You can't forbid living for a long time. A guide to restoring and preserving the health of the heart, brain and joints</t>
  </si>
  <si>
    <t>Why does one person in his 60s look much better functionally and physically than another in his 40s? Why do people easily accept the motto "It's time to get sick" and do not analyze the causes of their ailments? Do they trust doctors? But what about the fact that man is created in the image and likeness of God? There's not a word about pills in the Bible.This book can help you find answers to many obscure questions that sooner or later appear in everyone's life. Why do we get sick and where is the secret of healthy longevity hidden? Can we live happily, without fears and pain? Professor, Doctor of Medical Sciences Sergey Bubnovsky has extensive experience in the field of rehabilitation of patients with acute and chronic diseases, as well as in the treatment of pain syndromes by the author's method of modern kinesiology. It is for those who want to live a long and active life, the author has collected this experience bit by bit in his new book.</t>
  </si>
  <si>
    <t>http://sentrumbookstore.com/upload/iblock/2eb/2dha7xzc2kojzjqfen5f84ehxnpyc1s6/9785041654184.jpg</t>
  </si>
  <si>
    <t>Dolgo zhitʹ ne zapretishʹ. Gid po vosstanovleniiu i sokhraneniiu zdorovʹia serdtsa, mozga i sustavov</t>
  </si>
  <si>
    <t>Bubnovskiĭ, S.M.</t>
  </si>
  <si>
    <t>Pochemu odin chelovek v svoi 60 let vygliadit namnogo luchshe funktsionalʹno i fizicheski, chem drugoĭ v 40 let? Pochemu liudi legko prinimaiut deviz «Pora boletʹ» i ne analiziruiut prichiny poiavleniia svoikh nedugov? Doveriaiut vracham? A kak zhe bytʹ s tem, chto chelovek sozdan po obrazu i podobiiu Bozhʹemu? V Biblii o tabletkakh ni slova.Dannaia kniga mozhet pomochʹ naĭti otvety na mnogie neiasnye voprosy, kotorye rano ili pozdno poiavliaiutsia v zhizni kazhdogo cheloveka. Pochemu my boleem i gde zhe skryt sekret zdorovogo dolgoletiia? Mozhem li my zhitʹ schastlivo, bez strakhov i boli? Professor, doktor meditsinskikh nauk Sergeĭ Bubnovskiĭ imeet ogromnyĭ opyt v oblasti reabilitatsii patsientov s ostrymi i khronicheskimi zabolevaniiami, a takzhe v lechenii bolevykh sindromov avtorskim metodom sovremennoĭ kineziologii. Imenno dlia tekh, kto khochet zhitʹ dolgoĭ i aktivnoĭ zhiznʹiu, avtor sobral ėtot opyt po krupitsam v svoeĭ novoĭ knige.</t>
  </si>
  <si>
    <t>978-5-04-165418-4</t>
  </si>
  <si>
    <t>Джекман, Роберт</t>
  </si>
  <si>
    <t>Исцеление внутреннего ребенка. Упражнения для обретения лучшей части себя</t>
  </si>
  <si>
    <t>В той или иной момент жизни, каждый из нас сталкивается с травмирующими событиями. Работа с внутренним ребенком – это восстановление связи с неисцеленной частью себя.Вы держите в руках продолжение книги Роберта Джекмана, которое с помощью психотерапевтических практик поможет вам:•	Исцелиться и отойти от импульсивной реактивности внутреннего ребенка•	Разработать индивидуальный план заботы о себе•	Понять себя изнутри, научиться любить, уважать и чтить свое аутентичное 'я'•	Осознанно принимать судьбоносные решения без оглядки на свои детские психотравмыВыстройте здоровую связь со своим внутренним ребенком, который держит в руках великое сокровище – вашу счастливую жизнь!</t>
  </si>
  <si>
    <t>Psychology books</t>
  </si>
  <si>
    <t>Jackman, Robert</t>
  </si>
  <si>
    <t>Healing the inner child. Exercises for finding the best part of yourself</t>
  </si>
  <si>
    <t>At one time or another in life, each of us is faced with traumatic events. Working with the inner child is about reconnecting with an unhealed part of yourself.You are holding in your hands the continuation of Robert Jackman's book, which, with the help of psychotherapeutic practices, will help you:• Heal and move away from the impulsive reactivity of the inner child • Develop an individual plan for self-care • Understand yourself from the inside, learn to love, respect and honor your authentic self•	Consciously make fateful decisions without looking back at your childhood psychotraumas Build a healthy connection with your inner child, who holds a great treasure in his hands – your happy life!</t>
  </si>
  <si>
    <t>http://sentrumbookstore.com/upload/iblock/a2c/40b7uzofredg8ifgy7312t86t8y9c5u0/9785171392277.jpg</t>
  </si>
  <si>
    <t>Istselenie vnutrennego rebenka. Uprazhneniia dlia obreteniia luchsheĭ chasti sebia</t>
  </si>
  <si>
    <t>Dzhekman, Robert</t>
  </si>
  <si>
    <t>V toĭ ili inoĭ moment zhizni, kazhdyĭ iz nas stalkivaetsia s travmiruiushchimi sobytiiami. Rabota s vnutrennim rebenkom – ėto vosstanovlenie sviazi s neistselennoĭ chastʹiu sebia.Vy derzhite v rukakh prodolzhenie knigi Roberta Dzhekmana, kotoroe s pomoshchʹiu psikhoterapevticheskikh praktik pomozhet vam:•	Istselitʹsia i otoĭti ot impulʹsivnoĭ reaktivnosti vnutrennego rebenka•	Razrabotatʹ individualʹnyĭ plan zaboty o sebe•	Poniatʹ sebia iznutri, nauchitʹsia liubitʹ, uvazhatʹ i chtitʹ svoe autentichnoe 'ia'•	Osoznanno prinimatʹ sudʹbonosnye resheniia bez ogliadki na svoi detskie psikhotravmyVystroĭte zdorovuiu sviazʹ so svoim vnutrennim rebenkom, kotoryĭ derzhit v rukakh velikoe sokrovishche – vashu schastlivuiu zhiznʹ!</t>
  </si>
  <si>
    <t>978-5-17-139227-7</t>
  </si>
  <si>
    <t>Джонсон, Кимберли</t>
  </si>
  <si>
    <t>Пробуждение зверя. Как тело исцеляет травму</t>
  </si>
  <si>
    <t>Женщины во всем мире испытывают рекордный уровень стресса, беспокойства, депрессии и аутоиммунных заболеваний.Причина в том, что многие женщины застряли в незавершенных травматических циклах и не знают, как из них выбраться. Большинство ресурсов по исцелению травм написаны с мужской точки зрения, что делает их неэффективными для женщин, потому что они исцеляются иначе.Эта книга — ответ.Основанная на многолетнем опыте Кимберли Энн Джонсон в качестве соматического терапевта и специалиста в области женского здоровья, эта книга предоставляет важнейшую информацию, которую мы должны были узнать в средней школе: как работают тело и нервная система.Вы узнаете:•	почему женщины застревают в цикле травмы и почему большинство ресурсов не предназначены для женского исцеления_•	доступные практические упражнения, чтобы понимать сообщения, которые посылает вам ваше тело, и правильно на них реагировать_•	ключи к достижению чувства безопасности, независимо от того, с какими внешними обстоятельствами вы сталкиваетесь_•	как активировать здоровую реакцию борьбы, которая является ключом к исцелению_•	каковы отношения между травмой и вашим телом, и как вы можете преобразовать последствия травмы в силу_•	что на самом деле нужно для создания отношений и сексуальной жизни, о которых вы мечтаете.'Каждый из нас от природы наделен мощным органическим интеллектом, который создан для того, чтобы мы жили в гармонии с внешними и внутренними циклами. Чтобы научиться слушать мудрость тела и следовать ее подсказкам, полезно во всех подробностях исследовать, как работает наша нервная система. Знать, как устроена твоя нервная система и к чему она предрасположена, — значит менять правила игры. Когда понимаешь, какие реакции заложены в тебе от природы, можешь действовать с учетом этого и выстраивать жизнь, подходящую твоему неповторимому телу'.Кимберли Энн ДжонсонКимберли Энн Джонсон — соматический терапевт, ученица Питера А. Левина, доула. Автор руководства по первым месяцам материнства The Fourth Trimester: A Postpartum Guide to Healing Your Body, Balancing Your Emotions, and Restoring Your Vitality, которое опубликовано на семи языках и популярно во всем мире. К ней постоянно обращаются как к одному из самых авторитетных специалистов в области женского здоровья.</t>
  </si>
  <si>
    <t>New Psychology</t>
  </si>
  <si>
    <t>Johnson, Kimberly</t>
  </si>
  <si>
    <t>The awakening of the beast. How the Body Heals Trauma</t>
  </si>
  <si>
    <t>Women around the world are experiencing record levels of stress, anxiety, depression and autoimmune diseases.The reason is that many women are stuck in incomplete traumatic cycles and do not know how to get out of them. Most trauma healing resources are written from a male perspective, which makes them ineffective for women because they heal differently.This book is the answer.Based on Kimberly Ann Johnson's many years of experience as a somatic therapist and women's health specialist, this book provides the most important information we should have learned in high school: how the body and nervous system work.You will find out:• why do women get stuck in a cycle of trauma and why most resources are not designed for female healing_•	available practical exercises to understand the messages your body is sending you and respond to them correctly_•	the keys to achieving a sense of security, no matter what external circumstances you face_•	how to activate a healthy fight response, which is the key to healing_•	what is the relationship between trauma and your body, and how can you transform the effects of trauma into strength_•	what you really need to create the relationship and sex life you dream of.'Each of us is naturally endowed with a powerful organic intelligence, which is designed to ensure that we live in harmony with external and internal cycles. To learn to listen to the wisdom of the body and follow its prompts, it is useful to explore in detail how our nervous system works. To know how your nervous system works and what it is predisposed to is to change the rules of the game. When you understand what reactions are inherent in you by nature, you can act with this in mind and build a life that suits your unique body."Kimberly Ann Johnson is a somatic therapist, a student of Peter A. Levin, Dole. Author of the guide to the first months of motherhood The Fourth Trimester: A Postpartum Guide to Healing Your Body, Balancing Your Emotions, and Restoring Your Vitality, which is published in seven languages and is popular all over the world. She is constantly referred to as one of the most authoritative experts in the field of women's health.</t>
  </si>
  <si>
    <t>http://sentrumbookstore.com/upload/iblock/b0c/hxo0nhm9x5uq1azhnd71xhet5khk4yxl/9785171522988.jpg</t>
  </si>
  <si>
    <t>Probuzhdenie zveria. Kak telo istseliaet travmu</t>
  </si>
  <si>
    <t>Dzhonson, Kimberli</t>
  </si>
  <si>
    <t>Zhenshchiny vo vsem mire ispytyvaiut rekordnyĭ urovenʹ stressa, bespokoĭstva, depressii i autoimmunnykh zabolevaniĭ.Prichina v tom, chto mnogie zhenshchiny zastriali v nezavershennykh travmaticheskikh tsiklakh i ne znaiut, kak iz nikh vybratʹsia. Bolʹshinstvo resursov po istseleniiu travm napisany s muzhskoĭ tochki zreniia, chto delaet ikh neėffektivnymi dlia zhenshchin, potomu chto oni istseliaiutsia inache.Ėta kniga — otvet.Osnovannaia na mnogoletnem opyte Kimberli Ėnn Dzhonson v kachestve somaticheskogo terapevta i spetsialista v oblasti zhenskogo zdorovʹia, ėta kniga predostavliaet vazhneĭshuiu informatsiiu, kotoruiu my dolzhny byli uznatʹ v sredneĭ shkole: kak rabotaiut telo i nervnaia sistema.Vy uznaete:•	pochemu zhenshchiny zastrevaiut v tsikle travmy i pochemu bolʹshinstvo resursov ne prednaznacheny dlia zhenskogo istseleniia_•	dostupnye prakticheskie uprazhneniia, chtoby ponimatʹ soobshcheniia, kotorye posylaet vam vashe telo, i pravilʹno na nikh reagirovatʹ_•	kliuchi k dostizheniiu chuvstva bezopasnosti, nezavisimo ot togo, s kakimi vneshnimi obstoiatelʹstvami vy stalkivaetesʹ_•	kak aktivirovatʹ zdorovuiu reaktsiiu borʹby, kotoraia iavliaetsia kliuchom k istseleniiu_•	kakovy otnosheniia mezhdu travmoĭ i vashim telom, i kak vy mozhete preobrazovatʹ posledstviia travmy v silu_•	chto na samom dele nuzhno dlia sozdaniia otnosheniĭ i seksualʹnoĭ zhizni, o kotorykh vy mechtaete.'Kazhdyĭ iz nas ot prirody nadelen moshchnym organicheskim intellektom, kotoryĭ sozdan dlia togo, chtoby my zhili v garmonii s vneshnimi i vnutrennimi tsiklami. Chtoby nauchitʹsia slushatʹ mudrostʹ tela i sledovatʹ ee podskazkam, polezno vo vsekh podrobnostiakh issledovatʹ, kak rabotaet nasha nervnaia sistema. Znatʹ, kak ustroena tvoia nervnaia sistema i k chemu ona predraspolozhena, — znachit meniatʹ pravila igry. Kogda ponimaeshʹ, kakie reaktsii zalozheny v tebe ot prirody, mozheshʹ deĭstvovatʹ s uchetom ėtogo i vystraivatʹ zhiznʹ, podkhodiashchuiu tvoemu nepovtorimomu telu'.Kimberli Ėnn DzhonsonKimberli Ėnn Dzhonson — somaticheskiĭ terapevt, uchenitsa Pitera A. Levina, doula. Avtor rukovodstva po pervym mesiatsam materinstva The Fourth Trimester: A Postpartum Guide to Healing Your Body, Balancing Your Emotions, and Restoring Your Vitality, kotoroe opublikovano na semi iazykakh i populiarno vo vsem mire. K neĭ postoianno obrashchaiutsia kak k odnomu iz samykh avtoritetnykh spetsialistov v oblasti zhenskogo zdorovʹia.</t>
  </si>
  <si>
    <t>978-5-17-152298-8</t>
  </si>
  <si>
    <t>Капабланка, Х.; Ласкер, Эм.</t>
  </si>
  <si>
    <t>Учебник шахмат. Полный курс</t>
  </si>
  <si>
    <t>Шахматы – одна из самых распространенных игр в мире, причем их популярность постоянно растет. И не важно, сколько вам лет: восемь или восемьдесят. В этой книге вы найдете все, чтобы в полной мере насладиться шахматами - от объяснений правил игры до начального курса дебютов. Вашими наставниками станут легендарные Эмануил Ласкер, Хосе Рауль Капабланка, Макс Эйве, Арон Нимцович и другие. Шахматы существуют не только для особо одаренных людей, они – одно из самых увлекательных занятий для всех и каждого. Для широкого круга читателей.</t>
  </si>
  <si>
    <t>Калиниченко</t>
  </si>
  <si>
    <t>Школа шахмат</t>
  </si>
  <si>
    <t>Capablanca, H.; Lasker, Em.</t>
  </si>
  <si>
    <t>Chess textbook. Full course</t>
  </si>
  <si>
    <t>Chess is one of the most common games in the world, and their popularity is constantly growing. And it doesn't matter how old you are: eight or eighty. In this book you will find everything to fully enjoy chess - from explanations of the rules of the game to the initial course of openings. Your mentors will be the legendary Emanuel Lasker, Jose Raul Capablanca, Max Euwe, Aron Nimtsovich and others. Chess exists not only for especially gifted people, it is one of the most exciting activities for everyone. For a wide range of readers.</t>
  </si>
  <si>
    <t>http://sentrumbookstore.com/upload/iblock/4f2/9y2ahpc8pt32h371wui0357zetfqf0hm/9785907234840.jpg</t>
  </si>
  <si>
    <t>Uchebnik shakhmat. Polnyĭ kurs</t>
  </si>
  <si>
    <t>Kapablanka, Kh.; Lasker, Ėm.</t>
  </si>
  <si>
    <t>Shakhmaty – odna iz samykh rasprostranennykh igr v mire, prichem ikh populiarnostʹ postoianno rastet. I ne vazhno, skolʹko vam let: vosemʹ ili vosemʹdesiat. V ėtoĭ knige vy naĭdete vse, chtoby v polnoĭ mere nasladitʹsia shakhmatami - ot obʺiasneniĭ pravil igry do nachalʹnogo kursa debiutov. Vashimi nastavnikami stanut legendarnye Ėmanuil Lasker, Khose Raulʹ Kapablanka, Maks Ėĭve, Aron Nimtsovich i drugie. Shakhmaty sushchestvuiut ne tolʹko dlia osobo odarennykh liudeĭ, oni – odno iz samykh uvlekatelʹnykh zaniatiĭ dlia vsekh i kazhdogo. Dlia shirokogo kruga chitateleĭ.</t>
  </si>
  <si>
    <t>978-5-907234-84-0</t>
  </si>
  <si>
    <t>Kalinichenko</t>
  </si>
  <si>
    <t>Ким, Андрей</t>
  </si>
  <si>
    <t>Очищение организма от шлаков и токсинов. Вода. Имбирь. Чайный гриб. Тибетский гриб. Рецепты</t>
  </si>
  <si>
    <t>Книга Андрея Кима, специалиста по народной медицине и оздоровительным практикам, познакомит вас с простыми и действенными рецептами очищения организма от шлаков и токсинов. Используйте для детокса рецепты на основе воды, молочного тибетского гриба, чайного гриба и имбиря, и вы:•	нормализуете свой вес без изнурительных диет_•	повысите стрессоустойчивость и работоспособность_•	снизите риск развития аллергических реакций_•	активизируете работу иммунной системы_•	обретете бодрость и улучшите качество сна.</t>
  </si>
  <si>
    <t>Здоровье от природы</t>
  </si>
  <si>
    <t>Kim, Andrew</t>
  </si>
  <si>
    <t>Cleansing the body of toxins and toxins. Water. Ginger. Kombucha. Tibetan mushroom. Recipes</t>
  </si>
  <si>
    <t>The book by Andrey Kim, a specialist in folk medicine and wellness practices, will introduce you to simple and effective recipes for cleansing the body of toxins and toxins. Use for detox recipes based on water, milk Tibetan mushroom, kombucha and ginger, and you:• normalize your weight without exhausting diets_•	increase stress tolerance and performance_•	reduce the risk of allergic reactions_•	activate the immune system_•	you will find cheerfulness and improve the quality of sleep.</t>
  </si>
  <si>
    <t>http://sentrumbookstore.com/upload/iblock/1a1/g7k2h3p330r56gavym9pf23re8b63mte/9785171522780.jpg</t>
  </si>
  <si>
    <t>Ochishchenie organizma ot shlakov i toksinov. Voda. Imbirʹ. Chaĭnyĭ grib. Tibetskiĭ grib. Retsepty</t>
  </si>
  <si>
    <t>Kim, Andreĭ</t>
  </si>
  <si>
    <t>Kniga Andreia Kima, spetsialista po narodnoĭ meditsine i ozdorovitelʹnym praktikam, poznakomit vas s prostymi i deĭstvennymi retseptami ochishcheniia organizma ot shlakov i toksinov. Ispolʹzuĭte dlia detoksa retsepty na osnove vody, molochnogo tibetskogo griba, chaĭnogo griba i imbiria, i vy:•	normalizuete svoĭ ves bez iznuritelʹnykh diet_•	povysite stressoustoĭchivostʹ i rabotosposobnostʹ_•	snizite risk razvitiia allergicheskikh reaktsiĭ_•	aktiviziruete rabotu immunnoĭ sistemy_•	obretete bodrostʹ i uluchshite kachestvo sna.</t>
  </si>
  <si>
    <t>978-5-17-152278-0</t>
  </si>
  <si>
    <t>Минь, Лао</t>
  </si>
  <si>
    <t>Точки-целители. Приемы восточного массажа для расслабления и исцеления</t>
  </si>
  <si>
    <t>Книга специалиста по восточным оздоровительным практикам Лао Миня 'Точки-целители. Приемы восточного массажа для расслабления и исцеления' поможет вам справиться с хроническим стрессом и минимизировать его негативное влияние на ваше здоровье. Книга содержит подробное описание классических массажных приемов, специальных техник китайского массажа и методов су-джок-терапии. Детальный атлас энергетических меридианов и зон подобия по системе су-джок поможет вам найти нужные биологически активные точки и зоны для максимально эффектного воздействия на все органы и системы вашего организма. Эта книга — настоящий учебник самопомощи при неотложных состояниях и при лечении хронических заболеваний, а также для профилактики множества болезней. Освоив несложные массажные приемы, вы сможете помочь себе и своим близким избавиться от проблем со здоровьем.</t>
  </si>
  <si>
    <t>Восточная медицина на каждый день</t>
  </si>
  <si>
    <t>Min, Lao</t>
  </si>
  <si>
    <t>Dots are healers. Oriental massage techniques for relaxation and healing</t>
  </si>
  <si>
    <t>The book of a specialist in oriental wellness practices Lao Min 'Points-healers. Oriental massage techniques for relaxation and healing' will help you cope with chronic stress and minimize its negative impact on your health. The book contains a detailed description of classical massage techniques, special techniques of Chinese massage and methods of su-jok therapy. A detailed atlas of energy meridians and similarity zones according to the su-jok system will help you find the necessary biologically active points and zones for the most effective effect on all organs and systems of your body. This book is a real textbook of self—help in emergency conditions and in the treatment of chronic diseases, as well as for the prevention of many diseases. Having mastered simple massage techniques, you can help yourself and your loved ones get rid of health problems.</t>
  </si>
  <si>
    <t>http://sentrumbookstore.com/upload/iblock/d3c/11mn5deyd0rhfru4rl6kwqwwirxzciny/9785171537494.jpg</t>
  </si>
  <si>
    <t>Tochki-tseliteli. Priemy vostochnogo massazha dlia rasslableniia i istseleniia</t>
  </si>
  <si>
    <t>Minʹ, Lao</t>
  </si>
  <si>
    <t>Kniga spetsialista po vostochnym ozdorovitelʹnym praktikam Lao Minia 'Tochki-tseliteli. Priemy vostochnogo massazha dlia rasslableniia i istseleniia' pomozhet vam spravitʹsia s khronicheskim stressom i minimizirovatʹ ego negativnoe vliianie na vashe zdorovʹe. Kniga soderzhit podrobnoe opisanie klassicheskikh massazhnykh priemov, spetsialʹnykh tekhnik kitaĭskogo massazha i metodov su-dzhok-terapii. Detalʹnyĭ atlas ėnergeticheskikh meridianov i zon podobiia po sisteme su-dzhok pomozhet vam naĭti nuzhnye biologicheski aktivnye tochki i zony dlia maksimalʹno ėffektnogo vozdeĭstviia na vse organy i sistemy vashego organizma. Ėta kniga — nastoiashchiĭ uchebnik samopomoshchi pri neotlozhnykh sostoianiiakh i pri lechenii khronicheskikh zabolevaniĭ, a takzhe dlia profilaktiki mnozhestva bolezneĭ. Osvoiv neslozhnye massazhnye priemy, vy smozhete pomochʹ sebe i svoim blizkim izbavitʹsia ot problem so zdorovʹem.</t>
  </si>
  <si>
    <t>978-5-17-153749-4</t>
  </si>
  <si>
    <t>Рашенматрёшен, Алёна</t>
  </si>
  <si>
    <t>Возьму себя на ручки. Отключить внутреннего критика, принять и полюбить себя</t>
  </si>
  <si>
    <t>Алёна Рашенматрёшен (Глушенкова) — психолог, блогер, который помогает женщинам принять и полюбить себя. На своем нелегком примере доказывает: изменения в жизни начинаются с того, что ты просто берешь… себя на ручки. Не в руки. И живешь с собой в мире.Знаешь, ты очень смелая. В век достигаторства, чрезмерного перфекционизма, когда из каждого утюга кричат, кому и что ты должна. Во время великого соревнования 'кто тоньше' ты взяла и сказала: 'С меня достаточно!' И развернулась к себе.Книга 'Возьму себя на ручки' — для тех, кто устал заглушать свой внутренний голос, чтобы прислушиваться к чужим голосам. Выдыхай, дорогая. Здесь не будет рассказов о жестких диетах, о том, как стать идеальной женщиной и мамой, добиться невероятного успеха.Эта книга — не битва, а твой проводник в мир самоценности и любви к себе. Все упражнения и задания ты будешь выполнять с заботой, в комфортном темпе.Ты поймешь, что можно любить себя независимо от килограммов, ширины талии и возраста, заниматься физической активностью, которая тебе приятна, есть вкусную еду, быть здоровой, говорить 'нет' и окружать себя людьми, которые ценят и понимают.Ты научишься жить так, как всегда откладывала, купишь себе, наконец, платье мечты, будешь любоваться собой в зеркало. Станешь для себя доброй подругой, которая всегда на твоей стороне.Мечтай, дорогая, и не давай себя в обиду. Ты достойна самого лучшего.•	Книга — путь к себе. Одновременно трудный и легкий, грустный и ржачный, нежный и дерзкий. И в конце этого пути ты наконец-то научишься относиться к себе с заботой.•	Никаких громких мотивационных речей и призывов становиться идеальной женщиной, которой и быть-то не может.•	Вместо этого ты развернешься к себе, услышишь свой голос, взглянешь на себя и офигеешь от того, насколько же ты уникальна.И помни: любить — это глагол.Действуй, милая!</t>
  </si>
  <si>
    <t>Psychology#KnowHow</t>
  </si>
  <si>
    <t>Rashenmatreshen, Alyona</t>
  </si>
  <si>
    <t>I'll take myself on my hands. Turn off the inner critic, accept and love yourself</t>
  </si>
  <si>
    <t>Alyona Rashenmatreshen (Glushenkova) is a psychologist, blogger who helps women to accept and love themselves. On his difficult example, he proves that changes in life begin with the fact that you just take ... yourself on your hands. Not in the hands. And you live with yourself in peace.You know, you're very brave. In the age of consumerism, excessive perfectionism, when they shout from every iron to whom and what you owe. During the great competition 'who is thinner' you took and said: 'I've had enough!' And she turned to herself.The book "I'll take myself on my hands" is for those who are tired of drowning out their inner voice in order to listen to other people's voices. Exhale, dear. There will be no stories about strict diets, about how to become an ideal woman and mother, achieve incredible success.This book is not a battle, but your guide to the world of self—worth and self-love. You will perform all exercises and tasks with care, at a comfortable pace.You will understand that you can love yourself regardless of kilograms, waist width and age, engage in physical activity that is pleasant to you, eat delicious food, be healthy, say 'no' and surround yourself with people who appreciate and understand.You will learn to live the way you always put off, you will finally buy yourself a dream dress, you will admire yourself in the mirror. You will become a good friend for yourself, who is always on your side.Dream, dear, and don't let yourself be offended. You deserve the best.• The book is the way to yourself. At the same time difficult and easy, sad and rzhachny, gentle and daring. And at the end of this journey, you will finally learn to treat yourself with care.• No loud motivational speeches and calls to become an ideal woman, which can not be.• Instead, you will turn around to yourself, hear your voice, look at yourself and be blown away by how unique you are.And remember: to love is a verb.Go ahead, honey!</t>
  </si>
  <si>
    <t>http://sentrumbookstore.com/upload/iblock/ad0/ye833ftrcipd6316zfx0hahpuz2jlg50/9785171537937.jpg</t>
  </si>
  <si>
    <t>Vozʹmu sebia na ruchki. Otkliuchitʹ vnutrennego kritika, priniatʹ i poliubitʹ sebia</t>
  </si>
  <si>
    <t>Rashenmatrëshen, Alëna</t>
  </si>
  <si>
    <t>Alëna Rashenmatrëshen (Glushenkova) — psikholog, bloger, kotoryĭ pomogaet zhenshchinam priniatʹ i poliubitʹ sebia. Na svoem nelegkom primere dokazyvaet: izmeneniia v zhizni nachinaiutsia s togo, chto ty prosto bereshʹ… sebia na ruchki. Ne v ruki. I zhiveshʹ s soboĭ v mire.Znaeshʹ, ty ochenʹ smelaia. V vek dostigatorstva, chrezmernogo perfektsionizma, kogda iz kazhdogo utiuga krichat, komu i chto ty dolzhna. Vo vremia velikogo sorevnovaniia 'kto tonʹshe' ty vziala i skazala: 'S menia dostatochno!' I razvernulasʹ k sebe.Kniga 'Vozʹmu sebia na ruchki' — dlia tekh, kto ustal zaglushatʹ svoĭ vnutrenniĭ golos, chtoby prislushivatʹsia k chuzhim golosam. Vydykhaĭ, dorogaia. Zdesʹ ne budet rasskazov o zhestkikh dietakh, o tom, kak statʹ idealʹnoĭ zhenshchinoĭ i mamoĭ, dobitʹsia neveroiatnogo uspekha.Ėta kniga — ne bitva, a tvoĭ provodnik v mir samotsennosti i liubvi k sebe. Vse uprazhneniia i zadaniia ty budeshʹ vypolniatʹ s zabotoĭ, v komfortnom tempe.Ty poĭmeshʹ, chto mozhno liubitʹ sebia nezavisimo ot kilogrammov, shiriny talii i vozrasta, zanimatʹsia fizicheskoĭ aktivnostʹiu, kotoraia tebe priiatna, estʹ vkusnuiu edu, bytʹ zdorovoĭ, govoritʹ 'net' i okruzhatʹ sebia liudʹmi, kotorye tseniat i ponimaiut.Ty nauchishʹsia zhitʹ tak, kak vsegda otkladyvala, kupishʹ sebe, nakonets, platʹe mechty, budeshʹ liubovatʹsia soboĭ v zerkalo. Staneshʹ dlia sebia dobroĭ podrugoĭ, kotoraia vsegda na tvoeĭ storone.Mechtaĭ, dorogaia, i ne davaĭ sebia v obidu. Ty dostoĭna samogo luchshego.•	Kniga — putʹ k sebe. Odnovremenno trudnyĭ i legkiĭ, grustnyĭ i rzhachnyĭ, nezhnyĭ i derzkiĭ. I v kontse ėtogo puti ty nakonets-to nauchishʹsia otnositʹsia k sebe s zabotoĭ.•	Nikakikh gromkikh motivatsionnykh recheĭ i prizyvov stanovitʹsia idealʹnoĭ zhenshchinoĭ, kotoroĭ i bytʹ-to ne mozhet.•	Vmesto ėtogo ty razverneshʹsia k sebe, uslyshishʹ svoĭ golos, vzglianeshʹ na sebia i ofigeeshʹ ot togo, naskolʹko zhe ty unikalʹna.I pomni: liubitʹ — ėto glagol.Deĭstvuĭ, milaia!</t>
  </si>
  <si>
    <t>978-5-17-153793-7</t>
  </si>
  <si>
    <t>Сарарри, Хио</t>
  </si>
  <si>
    <t>Прощай, тревога. Как научиться жить с тревожным расстройством</t>
  </si>
  <si>
    <t>Хио Сарарри — автор всемирно известного бестселлера 'Прощай, тревога', который впервые издается на русском языке. За короткое время книга стала фактически справочным пособием по решению эмоциональных проблем.Испанцы — одни из самых счастливых людей на планете. Несмотря на внешние факторы, они успешно справляются с тревожностью и подобными расстройствами. На страницах этой книги Хио рассказывает о своем опыте, из которого извлек серьезный урок. Автор научился жить и контролировать на первый взгляд безобидную болезнь – тревогу, вытекающие из нее волнение и панические атаки.Эта книга расскажет:•	Что такое тревожное расстройство•	Как оно появляется в нашей жизни•	Как распознать первые симптомы•	Как жить с тревожностью без урона для своей жизни'Прощай, тревога' — ваш ключ к гармоничным отношениям с собой, близкими людьми и окружающим миром.</t>
  </si>
  <si>
    <t>Sararri, Heo</t>
  </si>
  <si>
    <t>Goodbye, anxiety. How to learn to live with an anxiety disorder</t>
  </si>
  <si>
    <t>Hio Sararri is the author of the world—famous bestseller 'Goodbye, Anxiety', which is being published in Russian for the first time. In a short time, the book has actually become a reference guide for solving emotional problems.Spaniards are one of the happiest people on the planet. Despite external factors, they successfully cope with anxiety and similar disorders. On the pages of this book, Heo talks about his experience, from which he learned a serious lesson. The author has learned to live and control a seemingly harmless disease – anxiety, resulting anxiety and panic attacks.This book will tell you:• What is an anxiety disorder•	How it appears in our life•	How to recognize the first symptoms•	How to live with anxiety without damage to your life'Goodbye, anxiety' is your key to a harmonious relationship with yourself, loved ones and the world around you.</t>
  </si>
  <si>
    <t>http://sentrumbookstore.com/upload/iblock/140/prcsbttxgq0naed8cytqou536rymxgpd/9785171539832.jpg</t>
  </si>
  <si>
    <t>Proshchaĭ, trevoga. Kak nauchitʹsia zhitʹ s trevozhnym rasstroĭstvom</t>
  </si>
  <si>
    <t>Sararri, Khio</t>
  </si>
  <si>
    <t>Khio Sararri — avtor vsemirno izvestnogo bestsellera 'Proshchaĭ, trevoga', kotoryĭ vpervye izdaetsia na russkom iazyke. Za korotkoe vremia kniga stala fakticheski spravochnym posobiem po resheniiu ėmotsionalʹnykh problem.Ispantsy — odni iz samykh schastlivykh liudeĭ na planete. Nesmotria na vneshnie faktory, oni uspeshno spravliaiutsia s trevozhnostʹiu i podobnymi rasstroĭstvami. Na stranitsakh ėtoĭ knigi Khio rasskazyvaet o svoem opyte, iz kotorogo izvlek serʹeznyĭ urok. Avtor nauchilsia zhitʹ i kontrolirovatʹ na pervyĭ vzgliad bezobidnuiu boleznʹ – trevogu, vytekaiushchie iz nee volnenie i panicheskie ataki.Ėta kniga rasskazhet:•	Chto takoe trevozhnoe rasstroĭstvo•	Kak ono poiavliaetsia v nasheĭ zhizni•	Kak raspoznatʹ pervye simptomy•	Kak zhitʹ s trevozhnostʹiu bez urona dlia svoeĭ zhizni'Proshchaĭ, trevoga' — vash kliuch k garmonichnym otnosheniiam s soboĭ, blizkimi liudʹmi i okruzhaiushchim mirom.</t>
  </si>
  <si>
    <t>978-5-17-153983-2</t>
  </si>
  <si>
    <t>Хайлер, Фрэнк</t>
  </si>
  <si>
    <t>Кровь незнакомцев. Настоящие истории из отделения неотложной помощи</t>
  </si>
  <si>
    <t>Один из лучших авторов, когда-либо ступавших на литературные подмостки со времен Раймонда Карвера. Он выводит медицину из исключительно научного поля, представляя ее историей о людях и человечности. Обречено стать классикой!</t>
  </si>
  <si>
    <t>Невыдуманные истории от первого лица</t>
  </si>
  <si>
    <t>Heiler, Frank</t>
  </si>
  <si>
    <t>The blood of strangers. Real stories from the emergency department</t>
  </si>
  <si>
    <t>One of the best authors who has ever set foot on the literary stage since Raymond Carver. He takes medicine out of the exclusively scientific field, presenting it as a story about people and humanity. Destined to become a classic!</t>
  </si>
  <si>
    <t>http://sentrumbookstore.com/upload/iblock/599/5dzxpqlyyqkre3kvy0hj673v2g9aslpj/9785171368555.jpg</t>
  </si>
  <si>
    <t>Krovʹ neznakomtsev. Nastoiashchie istorii iz otdeleniia neotlozhnoĭ pomoshchi</t>
  </si>
  <si>
    <t>Khaĭler, Frėnk</t>
  </si>
  <si>
    <t>Odin iz luchshikh avtorov, kogda-libo stupavshikh na literaturnye podmostki so vremen Raĭmonda Karvera. On vyvodit meditsinu iz iskliuchitelʹno nauchnogo polia, predstavliaia ee istorieĭ o liudiakh i chelovechnosti. Obrecheno statʹ klassikoĭ!</t>
  </si>
  <si>
    <t>978-5-17-136855-5</t>
  </si>
  <si>
    <t>Хирсон, Рэйчел</t>
  </si>
  <si>
    <t>Обращаться с осторожностью. Искренние признания патронажной сестры</t>
  </si>
  <si>
    <t>За 40 лет работы в Национальной службе здравоохранения Великобритании патронажной сестре Рэйчел Хирсон приходилось сталкиваться один на один с очумевшим от наркотиков сутенером на лестничной площадке, с угрожавшим ей ножом домашним насильником в хостеле, по недоразумению оказаться в борделе. И это только верхушка айсберга…</t>
  </si>
  <si>
    <t>Призвание. Истории от первого лица</t>
  </si>
  <si>
    <t>Hirson, Rachel</t>
  </si>
  <si>
    <t>Handle with care. Sincere confessions of a patronage sister</t>
  </si>
  <si>
    <t>For 40 years of work in the National Health Service of Great Britain, the patronage sister Rachel Hirson had to face one-on-one with a drug-crazed pimp on the landing, with a domestic rapist threatening her with a knife in a hostel, by misunderstanding to end up in a brothel. And this is just the tip of the iceberg…</t>
  </si>
  <si>
    <t>http://sentrumbookstore.com/upload/iblock/f03/ma2vv674c34p0r256vj5vtbvjdn3z5j0/9785171273804.jpg</t>
  </si>
  <si>
    <t>Obrashchatʹsia s ostorozhnostʹiu. Iskrennie priznaniia patronazhnoĭ sestry</t>
  </si>
  <si>
    <t>Khirson, Rėĭchel</t>
  </si>
  <si>
    <t>Za 40 let raboty v Natsionalʹnoĭ sluzhbe zdravookhraneniia Velikobritanii patronazhnoĭ sestre Rėĭchel Khirson prikhodilosʹ stalkivatʹsia odin na odin s ochumevshim ot narkotikov sutenerom na lestnichnoĭ ploshchadke, s ugrozhavshim eĭ nozhom domashnim nasilʹnikom v khostele, po nedorazumeniiu okazatʹsia v bordele. I ėto tolʹko verkhushka aĭsberga…</t>
  </si>
  <si>
    <t>978-5-17-127380-4</t>
  </si>
  <si>
    <t>Шавырина, Анастасия</t>
  </si>
  <si>
    <t>Психологические эксперименты. Реальные истории</t>
  </si>
  <si>
    <t>В этой книге описываются психологические эксперименты, которые еще не доносились до широкой публики. Вы наверняка слышали про знаменитый Стэнфордский тюремный эксперимент, когда обычным людям предложили 'поиграть' в надсмотрщиков и заключенных и что из этого вышло, но слышали ли вы про Зефирный эксперимент? Что кроется под 'выученной беспомощностью'? Знаете ли вы, почему животные массово погибают в идеальных условиях жизни? Прочитав про эксперимент о белом медведе, сможете ли не думать об этом? А растить ребенка вместе с обезьяной?Большинство экспериментов шокируют, но при этом ставят очень важные вопросы — кто мы на самом деле? Как устроена человеческая психика? Перед вами увлекательнейшая книга про самые захватывающие, экстремальные, ужасные и неожиданные психологические опыты.</t>
  </si>
  <si>
    <t>Интересный научпоп</t>
  </si>
  <si>
    <t>Shavyrina, Anastasia</t>
  </si>
  <si>
    <t>Psychological experiments. Real stories</t>
  </si>
  <si>
    <t>This book describes psychological experiments that have not yet reached the general public. You've probably heard about the famous Stanford prison experiment, when ordinary people were offered to 'play' overseers and prisoners and what came of it, but have you heard about the Marshmallow Experiment? What lies under 'learned helplessness'? Do you know why animals die en masse in ideal living conditions? After reading about the polar bear experiment, can you not think about it? And raise a child with a monkey?Most of the experiments are shocking, but at the same time they raise very important questions — who are we really? How does the human psyche work? Here is a fascinating book about the most exciting, extreme, terrible and unexpected psychological experiences.</t>
  </si>
  <si>
    <t>http://sentrumbookstore.com/upload/iblock/6da/fwp3waxsprcexr8a1aaxzi4bpxum64kf/9785171528430.jpg</t>
  </si>
  <si>
    <t>Psikhologicheskie ėksperimenty. Realʹnye istorii</t>
  </si>
  <si>
    <t>Shavyrina, Anastasiia</t>
  </si>
  <si>
    <t>V ėtoĭ knige opisyvaiutsia psikhologicheskie ėksperimenty, kotorye eshche ne donosilisʹ do shirokoĭ publiki. Vy naverniaka slyshali pro znamenityĭ Stėnfordskiĭ tiuremnyĭ ėksperiment, kogda obychnym liudiam predlozhili 'poigratʹ' v nadsmotrshchikov i zakliuchennykh i chto iz ėtogo vyshlo, no slyshali li vy pro Zefirnyĭ ėksperiment? Chto kroetsia pod 'vyuchennoĭ bespomoshchnostʹiu'? Znaete li vy, pochemu zhivotnye massovo pogibaiut v idealʹnykh usloviiakh zhizni? Prochitav pro ėksperiment o belom medvede, smozhete li ne dumatʹ ob ėtom? A rastitʹ rebenka vmeste s obezʹianoĭ?Bolʹshinstvo ėksperimentov shokiruiut, no pri ėtom staviat ochenʹ vazhnye voprosy — kto my na samom dele? Kak ustroena chelovecheskaia psikhika? Pered vami uvlekatelʹneĭshaia kniga pro samye zakhvatyvaiushchie, ėkstremalʹnye, uzhasnye i neozhidannye psikhologicheskie opyty.</t>
  </si>
  <si>
    <t>978-5-17-152843-0</t>
  </si>
  <si>
    <t>Адамс, Макс</t>
  </si>
  <si>
    <t>Первое королевство. Британия во времена короля Артура</t>
  </si>
  <si>
    <t>Книга посвящена одному из самых малоизученных периодов истории Британии — между уходом с этой территории римских легионов в начале V в. и приходом христианских миссионеров в конце VI в., когда образовались королевства раннесредневековой Британии. Это время называют также «временем короля Артура». Легенду о короле Артуре, вожде бриттов V–VI вв., разгромившем завоевателей-саксов и создавшем общество рыцарей Круглого стола, слышали все, однако специалисты до сих пор не пришли к единому мнению о том, существовал ли исторический прототип Артура. Большинство исследователей считают, что истории, повествовавшие о нем, обязаны своим происхождением деятельности какого-то другого короля, и предлагают множество версий. Макс Адамс оставляет за скобками подобные дискуссии и ставит своей целью показать эпоху в целом на историческом материале, а не на основе мифов. Он пишет об обретении Британией независимости, о связях с остальной Европой, об археологических исследованиях, в том числе об «экологическом контексте» жизни и быта поколений. Книга снабжена черно-белыми иллюстрациями и картами.«От общей картины тех двух веков истории Британии, что последовали за начавшимся около 400 года кризисом, предварявшим крушение Западной Римской империи, остались лишь фрагменты. Сложно составить из них четкую последовательность и рассказать историю тех бурных, загадочных времен — историю того, как в Британии возникли первые королевства раннего Средневековья. И тем не менее гора фрагментов, собранных исследователями за последние десятилетия, поражает своими размерами. Даже если исходный сюжет восстановить не удается, есть возможность увидеть сцену, на которой разыгрывалась драма, и населить ее персонажами... Даже от отдельных стоп-кадров трудно оторвать взгляд: это обрывки истории, начало которой теряется во тьме, а конец описан несколько столетий спустя прославленным книжником раннего Средневековья Бедой Достопочтенным… Завершающие эпизоды этой истории поданы не с ретроспективной точки зрения, а в контексте эпохи возникновения новых институтов и социальных связей, хотя участники событий оставили нам очень мало свидетельств. Повествование здесь превратилось в созерцательную историю». (Макс Адамс)</t>
  </si>
  <si>
    <t>История Англии</t>
  </si>
  <si>
    <t>Adams, Max</t>
  </si>
  <si>
    <t>The first kingdom. Britain in the time of King Arthur</t>
  </si>
  <si>
    <t>The book is devoted to one of the most poorly studied periods in the history of Britain — between the departure of the Roman legions from this territory at the beginning of the fifth century and the arrival of Christian missionaries at the end of the sixth century, when the kingdoms of early medieval Britain were formed. This time is also called "King Arthur's time". Everyone has heard the legend of King Arthur, the leader of the Britons of the V–VI centuries, who defeated the conquerors of the Saxons and created the Knights of the Round Table society, but experts have not yet come to a consensus on whether there was a historical prototype of Arthur. Most researchers believe that the stories that told about him owe their origin to the activities of some other king, and offer many versions. Max Adams leaves such discussions out of the brackets and aims to show the epoch as a whole on historical material, and not on the basis of myths. He writes about the independence of Britain, about relations with the rest of Europe, about archaeological research, including the "ecological context" of life and everyday life of generations. The book is provided with black and white illustrations and maps."Only fragments remain of the overall picture of those two centuries of British history that followed the crisis that began around 400, which preceded the collapse of the Western Roman Empire. It is difficult to make a clear sequence of them and tell the story of those turbulent, mysterious times — the story of how the first kingdoms of the early Middle Ages arose in Britain. Nevertheless, the mountain of fragments collected by researchers over the past decades is striking in its size. Even if the original plot cannot be restored, there is an opportunity to see the scene on which the drama was played out and populate it with characters... Even from individual freeze frames it is difficult to take your eyes off: these are fragments of history, the beginning of which is lost in darkness, and the end is described several centuries later by the famous scribe of the early Middle Ages, Bede the Venerable ... The final episodes of this story are not presented from a retrospective point of view, but in the context of the era of the emergence of new institutions and social ties, although the participants of the events left us very little evidence. The narrative here has turned into a contemplative story." (Max Adams)</t>
  </si>
  <si>
    <t>http://sentrumbookstore.com/upload/iblock/dd9/pktlx3gbfvvfgsewqrekk5o8yosffirb/9785389194557.jpg</t>
  </si>
  <si>
    <t>Pervoe korolevstvo. Britaniia vo vremena korolia Artura</t>
  </si>
  <si>
    <t>Adams, Maks</t>
  </si>
  <si>
    <t>Kniga posviashchena odnomu iz samykh maloizuchennykh periodov istorii Britanii — mezhdu ukhodom s ėtoĭ territorii rimskikh legionov v nachale V v. i prikhodom khristianskikh missionerov v kontse VI v., kogda obrazovalisʹ korolevstva rannesrednevekovoĭ Britanii. Ėto vremia nazyvaiut takzhe «vremenem korolia Artura». Legendu o korole Arture, vozhde brittov V–VI vv., razgromivshem zavoevateleĭ-saksov i sozdavshem obshchestvo rytsareĭ Kruglogo stola, slyshali vse, odnako spetsialisty do sikh por ne prishli k edinomu mneniiu o tom, sushchestvoval li istoricheskiĭ prototip Artura. Bolʹshinstvo issledovateleĭ schitaiut, chto istorii, povestvovavshie o nem, obiazany svoim proiskhozhdeniem deiatelʹnosti kakogo-to drugogo korolia, i predlagaiut mnozhestvo versiĭ. Maks Adams ostavliaet za skobkami podobnye diskussii i stavit svoeĭ tselʹiu pokazatʹ ėpokhu v tselom na istoricheskom materiale, a ne na osnove mifov. On pishet ob obretenii Britanieĭ nezavisimosti, o sviaziakh s ostalʹnoĭ Evropoĭ, ob arkheologicheskikh issledovaniiakh, v tom chisle ob «ėkologicheskom kontekste» zhizni i byta pokoleniĭ. Kniga snabzhena cherno-belymi illiustratsiiami i kartami.«Ot obshcheĭ kartiny tekh dvukh vekov istorii Britanii, chto posledovali za nachavshimsia okolo 400 goda krizisom, predvariavshim krushenie Zapadnoĭ Rimskoĭ imperii, ostalisʹ lishʹ fragmenty. Slozhno sostavitʹ iz nikh chetkuiu posledovatelʹnostʹ i rasskazatʹ istoriiu tekh burnykh, zagadochnykh vremen — istoriiu togo, kak v Britanii voznikli pervye korolevstva rannego Srednevekovʹia. I tem ne menee gora fragmentov, sobrannykh issledovateliami za poslednie desiatiletiia, porazhaet svoimi razmerami. Dazhe esli iskhodnyĭ siuzhet vosstanovitʹ ne udaetsia, estʹ vozmozhnostʹ uvidetʹ stsenu, na kotoroĭ razygryvalasʹ drama, i naselitʹ ee personazhami... Dazhe ot otdelʹnykh stop-kadrov trudno otorvatʹ vzgliad: ėto obryvki istorii, nachalo kotoroĭ teriaetsia vo tʹme, a konets opisan neskolʹko stoletiĭ spustia proslavlennym knizhnikom rannego Srednevekovʹia Bedoĭ Dostopochtennym… Zavershaiushchie ėpizody ėtoĭ istorii podany ne s retrospektivnoĭ tochki zreniia, a v kontekste ėpokhi vozniknoveniia novykh institutov i sotsialʹnykh sviazeĭ, khotia uchastniki sobytiĭ ostavili nam ochenʹ malo svidetelʹstv. Povestvovanie zdesʹ prevratilosʹ v sozertsatelʹnuiu istoriiu». (Maks Adams)</t>
  </si>
  <si>
    <t>978-5-389-19455-7</t>
  </si>
  <si>
    <t>Бадж, Уоллис</t>
  </si>
  <si>
    <t>Египет времен Тутанхамона. История правления легендарного фараона</t>
  </si>
  <si>
    <t>В книге обстоятельно изложены история открытия гробницы Тутанхамона, факты, касающиеся правления легендарного фараона, а также данные о древнеегипетском монотеизме, культах Амона и Атона.Книга содержит примерно пятьдесят иллюстраций и иероглифических текстов самых важных гимнов Амону и Атону, что делает ее чрезвычайно привлекательной как для интересующихся историей Древнего Египта, так и для всех тех, кому небезразлична мировая культура.</t>
  </si>
  <si>
    <t>Тайны страны фараонов</t>
  </si>
  <si>
    <t>Budge, Wallis</t>
  </si>
  <si>
    <t>Egypt of the time of Tutankhamun. The history of the reign of the legendary Pharaoh</t>
  </si>
  <si>
    <t>The book details the history of the discovery of Tutankhamun's tomb, facts concerning the reign of the legendary pharaoh, as well as data on ancient Egyptian monotheism, the cults of Amun and Aton.The book contains about fifty illustrations and hieroglyphic texts of the most important hymns to Amon and Aton, which makes it extremely attractive both for those interested in the history of ancient Egypt and for all those who care about world culture.</t>
  </si>
  <si>
    <t>http://sentrumbookstore.com/upload/iblock/f73/uj637fhjfpdh0jvvcaxxxy1ycql5iiai/9785227100351.jpg</t>
  </si>
  <si>
    <t>Egipet vremen Tutankhamona. Istoriia pravleniia legendarnogo faraona</t>
  </si>
  <si>
    <t>Badzh, Uollis</t>
  </si>
  <si>
    <t>V knige obstoiatelʹno izlozheny istoriia otkrytiia grobnitsy Tutankhamona, fakty, kasaiushchiesia pravleniia legendarnogo faraona, a takzhe dannye o drevneegipetskom monoteizme, kulʹtakh Amona i Atona.Kniga soderzhit primerno piatʹdesiat illiustratsiĭ i ieroglificheskikh tekstov samykh vazhnykh gimnov Amonu i Atonu, chto delaet ee chrezvychaĭno privlekatelʹnoĭ kak dlia interesuiushchikhsia istorieĭ Drevnego Egipta, tak i dlia vsekh tekh, komu nebezrazlichna mirovaia kulʹtura.</t>
  </si>
  <si>
    <t>978-5-227-10035-1</t>
  </si>
  <si>
    <t>Дженнингс, Гэри</t>
  </si>
  <si>
    <t>Путешественник</t>
  </si>
  <si>
    <t>Ему не верили соотечественники. Венецианцы считали, что экзотические рассказы Марко Поло о дальних странствиях — преувеличение, если не полная ложь. Когда он лежал при смерти, священник, родственники и друзья предоставили ему последний шанс покаяться в криводушии, и Марко Поло ответил: «Я не рассказал и половины того, что видел». Этому и посвящен роман «Путешественник» — рассказать читателям то, что осталось недосказанным Марко Поло, и, поверьте, диковин и приключений в книге Гэри Дженнингса больше, чем даже в «небылицах» великого странника.</t>
  </si>
  <si>
    <t>The Big Book. Исторический роман</t>
  </si>
  <si>
    <t>Jennings, Gary</t>
  </si>
  <si>
    <t>Traveler</t>
  </si>
  <si>
    <t>His compatriots did not believe him. The Venetians believed that Marco Polo's exotic tales of distant wanderings were an exaggeration, if not a complete lie. When he lay dying, the priest, relatives and friends gave him one last chance to repent of his lack of courage, and Marco Polo replied: "I haven't told half of what I saw." The novel "The Traveler" is dedicated to this — to tell readers what was left unsaid by Marco Polo, and, believe me, there are more curiosities and adventures in Gary Jennings' book than even in the "tall tales" of the great wanderer.</t>
  </si>
  <si>
    <t>http://sentrumbookstore.com/upload/iblock/9b0/plzxtc8m5a0xbowdc8ebu4dotvob6qym/9785389222137.jpg</t>
  </si>
  <si>
    <t>Puteshestvennik</t>
  </si>
  <si>
    <t>Dzhennings, Gėri</t>
  </si>
  <si>
    <t>Emu ne verili sootechestvenniki. Venetsiantsy schitali, chto ėkzoticheskie rasskazy Marko Polo o dalʹnikh stranstviiakh — preuvelichenie, esli ne polnaia lozhʹ. Kogda on lezhal pri smerti, sviashchennik, rodstvenniki i druzʹia predostavili emu posledniĭ shans pokaiatʹsia v krivodushii, i Marko Polo otvetil: «IA ne rasskazal i poloviny togo, chto videl». Ėtomu i posviashchen roman «Puteshestvennik» — rasskazatʹ chitateliam to, chto ostalosʹ nedoskazannym Marko Polo, i, poverʹte, dikovin i prikliucheniĭ v knige Gėri Dzhenningsa bolʹshe, chem dazhe v «nebylitsakh» velikogo strannika.</t>
  </si>
  <si>
    <t>978-5-389-22213-7</t>
  </si>
  <si>
    <t>Зинин, Сергей</t>
  </si>
  <si>
    <t>Есенин и Софья Толстая</t>
  </si>
  <si>
    <t>Софья Толстая была последней женой Сергея Есенина. Они встретились в начале 1925-го, а 28 декабря того же года трагически оборвалась жизнь поэта. Софья Андреевна Толстая была одной из тринадцати внучек Льва Николаевича Толстого, дочерью его младшего сына Андрея. В книге, основанной на воспоминаниях современников и документальных материалах, рассказывается о непростых взаимоотношениях Есенина и Толстой, которой принадлежала немалая роль в сохранении творческого наследия поэта.</t>
  </si>
  <si>
    <t>Zinin, Sergey</t>
  </si>
  <si>
    <t>Yesenin and Sofia Tolstaya</t>
  </si>
  <si>
    <t>Sofia Tolstaya was the last wife of Sergei Yesenin. They met at the beginning of 1925, and on December 28 of the same year, the poet's life tragically ended. Sophia Andreevna Tolstaya was one of the thirteen granddaughters of Leo Tolstoy, the daughter of his youngest son Andrey. The book, based on the memoirs of contemporaries and documentary materials, tells about the difficult relationship between Yesenin and Tolstoy, who played a significant role in preserving the poet's creative heritage.</t>
  </si>
  <si>
    <t>http://sentrumbookstore.com/upload/iblock/c9e/kl3i7ih990uiw07wvdolgenn1o2mzs3b/9785001809241.jpg</t>
  </si>
  <si>
    <t>Esenin i Sofʹia Tolstaia</t>
  </si>
  <si>
    <t>Zinin, Sergeĭ</t>
  </si>
  <si>
    <t>Sofʹia Tolstaia byla posledneĭ zhenoĭ Sergeia Esenina. Oni vstretilisʹ v nachale 1925-go, a 28 dekabria togo zhe goda tragicheski oborvalasʹ zhiznʹ poėta. Sofʹia Andreevna Tolstaia byla odnoĭ iz trinadtsati vnuchek Lʹva Nikolaevicha Tolstogo, docherʹiu ego mladshego syna Andreia. V knige, osnovannoĭ na vospominaniiakh sovremennikov i dokumentalʹnykh materialakh, rasskazyvaetsia o neprostykh vzaimootnosheniiakh Esenina i Tolstoĭ, kotoroĭ prinadlezhala nemalaia rolʹ v sokhranenii tvorcheskogo naslediia poėta.</t>
  </si>
  <si>
    <t>978-5-00180-924-1</t>
  </si>
  <si>
    <t>Иванов, Л.Г.</t>
  </si>
  <si>
    <t>Правда о СМЕРШе</t>
  </si>
  <si>
    <t>Методы работы СМЕРШа и хитрости военной контрразведки от кадрового сотрудника.Откровенные воспоминания о боевой работе легендарного Главного управления контрразведки «Смерть шпионам!». Вся правда о борьбе с немецкой агентурой, разведчиками и диверсантами, о «проческах» территории в прифронтовой полосе и «зафронтовой работе» (внедрение в немецкие разведорганы и разведшколы), об охоте за разведгруппами противника и изощренных радиоиграх, силовых задержаниях и перестрелках...Судьба Леонида Георгиевича Иванова (1918—2015) уникальна. В 1939 г., закончив с отличием школу НКВД, он был направлен на Западную Украину, где лично участвовал в задержаниях и перестрелках с местными националистами-«оуновцами». Будучи кадровым военным контрразведчиком, прошел всю Великую Отечественную с первой и до последней минуты — первый бой принял на рассвете 22 июня 1941-го на советско-румынской границе. Участвовал в обороне Одессы и знаменитом Керченско-Феодосийским десанте, чудом выжил в страшные дни Керченской катастрофы (и беспощадно правдиво рассказал об этом в своих мемуарах). Прошел путь от оперуполномоченного стрелкового батальона до начальника отделения контрразведки СМЕРШа 5-й ударной армии. Сталинградская битва и Ясско-Кишиневская операция, Варшава и Берлин, две тяжелые контузии, 9 боевых орденов, более 30 разоблаченных агентов абвера (десять силовых задержаний Иванов провел в одиночку).В победном мае 1945-го майор Иванов участвовал в обеспечении по линии СМЕРШа процедуры подписания Акта о безоговорочной капитуляции нацистской Германии... Обо всем этом Леонид Георгиевич подробно рассказал в своей книге.</t>
  </si>
  <si>
    <t>СМЕРШ. Гриф секретности снят</t>
  </si>
  <si>
    <t>Ivanov, L.G.</t>
  </si>
  <si>
    <t>The Truth about SMERSH</t>
  </si>
  <si>
    <t>SMERSH's working methods and tricks of military counterintelligence from a staff member.Candid memories of the combat work of the legendary Main Directorate of Counterintelligence "Death to spies!". The whole truth about the fight against German agents, scouts and saboteurs, about "scouring" the territory in the frontline and "frontline work" (introduction into German intelligence agencies and intelligence schools), about hunting for enemy intelligence groups and sophisticated radio games, power detentions and shootings...The fate of Leonid Georgievich Ivanov (1918-2015) is unique. In 1939, after graduating with honors from the NKVD school, he was sent to Western Ukraine, where he personally participated in detentions and shootings with local nationalists -"OUN". Being a career military counterintelligence officer, he went through the entire Great Patriotic War from the first to the last minute — he took the first battle at dawn on June 22, 1941 on the Soviet-Romanian border. Participated in the defense of Odessa and the famous Kerch-Feodosiya landing, miraculously survived the terrible days of the Kerch disaster (and mercilessly truthfully told about it in his memoirs). He worked his way up from the operative of the rifle battalion to the head of the SMERSH counterintelligence department of the 5th Shock Army. The Battle of Stalingrad and the Iasi-Kishinev operation, Warsaw and Berlin, two severe concussions, 9 battle orders, more than 30 exposed Abwehr agents (Ivanov conducted ten forceful detentions alone).In the victorious May of 1945, Major Ivanov participated in ensuring, through SMERSH, the procedure for signing the Act of Unconditional Surrender of Nazi Germany... Leonid Georgievich told about all this in detail in his book.</t>
  </si>
  <si>
    <t>http://sentrumbookstore.com/upload/iblock/30e/b3336tahtf9p46648t2ux1c5izmjpqwt/9785995511052.jpg</t>
  </si>
  <si>
    <t>Pravda o SMERShe</t>
  </si>
  <si>
    <t>Metody raboty SMERSha i khitrosti voennoĭ kontrrazvedki ot kadrovogo sotrudnika.Otkrovennye vospominaniia o boevoĭ rabote legendarnogo Glavnogo upravleniia kontrrazvedki «Smertʹ shpionam!». Vsia pravda o borʹbe s nemetskoĭ agenturoĭ, razvedchikami i diversantami, o «procheskakh» territorii v prifrontovoĭ polose i «zafrontovoĭ rabote» (vnedrenie v nemetskie razvedorgany i razvedshkoly), ob okhote za razvedgruppami protivnika i izoshchrennykh radioigrakh, silovykh zaderzhaniiakh i perestrelkakh...Sudʹba Leonida Georgievicha Ivanova (1918—2015) unikalʹna. V 1939 g., zakonchiv s otlichiem shkolu NKVD, on byl napravlen na Zapadnuiu Ukrainu, gde lichno uchastvoval v zaderzhaniiakh i perestrelkakh s mestnymi natsionalistami-«ounovtsami». Buduchi kadrovym voennym kontrrazvedchikom, proshel vsiu Velikuiu Otechestvennuiu s pervoĭ i do posledneĭ minuty — pervyĭ boĭ prinial na rassvete 22 iiunia 1941-go na sovetsko-rumynskoĭ granitse. Uchastvoval v oborone Odessy i znamenitom Kerchensko-Feodosiĭskim desante, chudom vyzhil v strashnye dni Kerchenskoĭ katastrofy (i besposhchadno pravdivo rasskazal ob ėtom v svoikh memuarakh). Proshel putʹ ot operupolnomochennogo strelkovogo batalʹona do nachalʹnika otdeleniia kontrrazvedki SMERSha 5-ĭ udarnoĭ armii. Stalingradskaia bitva i IAssko-Kishinevskaia operatsiia, Varshava i Berlin, dve tiazhelye kontuzii, 9 boevykh ordenov, bolee 30 razoblachennykh agentov abvera (desiatʹ silovykh zaderzhaniĭ Ivanov provel v odinochku).V pobednom mae 1945-go maĭor Ivanov uchastvoval v obespechenii po linii SMERSha protsedury podpisaniia Akta o bezogovorochnoĭ kapituliatsii natsistskoĭ Germanii... Obo vsem ėtom Leonid Georgievich podrobno rasskazal v svoeĭ knige.</t>
  </si>
  <si>
    <t>978-5-9955-1105-2</t>
  </si>
  <si>
    <t>Ломов, Виорель</t>
  </si>
  <si>
    <t>100 великих покорителей космоса</t>
  </si>
  <si>
    <t>Идея космического полета человека и в целом освоения космоса зародилась в древние времена, прежде всего в ходе духовного постижения космоса человеком. Вначале она находила свое воплощение в художественных и религиозных образах, затем формировалась на уровне философско-теоретического сознания и, наконец, приняла конкретные научно-технические очертания. Человек прежде всего освоил воздухоплавательные и летательные аппараты, после — космические корабли и орбитальные станции, и за каждым даже небольшим достижением стоит огромное количество научной и конструкторской работы.О ста выдающихся первооткрывателях космоса — ученых-теоретиках, конструкторах, космонавтах — рассказывает очередная книга серии.</t>
  </si>
  <si>
    <t>100 великих</t>
  </si>
  <si>
    <t>Lomov, Viorel</t>
  </si>
  <si>
    <t>100 great space explorers</t>
  </si>
  <si>
    <t>The idea of human spaceflight and space exploration in general originated in ancient times, primarily during the spiritual comprehension of the cosmos by man. At first it found its embodiment in artistic and religious images, then it was formed at the level of philosophical and theoretical consciousness and, finally, it took concrete scientific and technical outlines. First of all, man mastered aeronautical and flying machines, after that — spaceships and orbital stations, and behind every even small achievement there is a huge amount of scientific and design work.The next book in the series tells about one hundred outstanding discoverers of space — theoretical scientists, designers, cosmonauts.</t>
  </si>
  <si>
    <t>http://sentrumbookstore.com/upload/iblock/e1b/ri38nywndl5xsg0eg4p59cvt4fg66znb/9785448440458.jpg</t>
  </si>
  <si>
    <t>100 velikikh pokoriteleĭ kosmosa</t>
  </si>
  <si>
    <t>Lomov, Viorelʹ</t>
  </si>
  <si>
    <t>Ideia kosmicheskogo poleta cheloveka i v tselom osvoeniia kosmosa zarodilasʹ v drevnie vremena, prezhde vsego v khode dukhovnogo postizheniia kosmosa chelovekom. Vnachale ona nakhodila svoe voploshchenie v khudozhestvennykh i religioznykh obrazakh, zatem formirovalasʹ na urovne filosofsko-teoreticheskogo soznaniia i, nakonets, priniala konkretnye nauchno-tekhnicheskie ochertaniia. Chelovek prezhde vsego osvoil vozdukhoplavatelʹnye i letatelʹnye apparaty, posle — kosmicheskie korabli i orbitalʹnye stantsii, i za kazhdym dazhe nebolʹshim dostizheniem stoit ogromnoe kolichestvo nauchnoĭ i konstruktorskoĭ raboty.O sta vydaiushchikhsia pervootkryvateliakh kosmosa — uchenykh-teoretikakh, konstruktorakh, kosmonavtakh — rasskazyvaet ocherednaia kniga serii.</t>
  </si>
  <si>
    <t>978-5-4484-4045-8</t>
  </si>
  <si>
    <t>Макаров, Владимир</t>
  </si>
  <si>
    <t>БС Радиоигры контрразведки СМЕРШ</t>
  </si>
  <si>
    <t>Эта уникальная книга рассказывает о малоизвестных подробностях битвы между СССР и Германией, которая шла параллельно со сражениями на земле, битвы в радиоэфире, продолжавшейся с 1943 по 1945 год.Ее герои — яркие исторические личности, руководители советской контрразведки и их противники со стороны нацистов. Опора на документальные источники, архивные материалы и мемуары делает книгу особенно ценной.</t>
  </si>
  <si>
    <t>Библиотека контрразведки</t>
  </si>
  <si>
    <t>Makarov, Vladimir</t>
  </si>
  <si>
    <t>BS Radio Games of counterintelligence SMERSH</t>
  </si>
  <si>
    <t>This unique book tells about the little-known details of the battle between the USSR and Germany, which went on in parallel with the battles on the ground, the battle on the radio, which lasted from 1943 to 1945.Its heroes are bright historical figures, leaders of Soviet counterintelligence and their opponents from the Nazis. Relying on documentary sources, archival materials and memoirs makes the book especially valuable.</t>
  </si>
  <si>
    <t>http://sentrumbookstore.com/upload/iblock/689/cxsda4twiu4lpd6m412itp7v80873yea/9785448439278.jpg</t>
  </si>
  <si>
    <t>BS Radioigry kontrrazvedki SMERSh</t>
  </si>
  <si>
    <t>Ėta unikalʹnaia kniga rasskazyvaet o maloizvestnykh podrobnostiakh bitvy mezhdu SSSR i Germanieĭ, kotoraia shla parallelʹno so srazheniiami na zemle, bitvy v radioėfire, prodolzhavsheĭsia s 1943 po 1945 god.Ee geroi — iarkie istoricheskie lichnosti, rukovoditeli sovetskoĭ kontrrazvedki i ikh protivniki so storony natsistov. Opora na dokumentalʹnye istochniki, arkhivnye materialy i memuary delaet knigu osobenno tsennoĭ.</t>
  </si>
  <si>
    <t>978-5-4484-3927-8</t>
  </si>
  <si>
    <t>Мзареулов, Валентин</t>
  </si>
  <si>
    <t>Красная капелла. Страшный сон гестапо</t>
  </si>
  <si>
    <t>«Пианистами» на профессиональном сленге контрразведчиков называют радистов противника. Большую группу «пианистов» – «оркестром» или «капеллой». В августе 1941 года гестапо развернуло охоту по всей оккупированной Европе на «капеллу», связанную с Москвой – «Красную капеллу»</t>
  </si>
  <si>
    <t>Документальный триллер</t>
  </si>
  <si>
    <t>Mzareulov, Valentin</t>
  </si>
  <si>
    <t>The Red Chapel. The Gestapo's Nightmare</t>
  </si>
  <si>
    <t>"Pianists" in the professional slang of counterintelligence are called enemy radio operators. A large group of "pianists" – "orchestra" or "chapel". In August 1941, the Gestapo launched a hunt throughout occupied Europe for a "chapel" associated with Moscow – the "Red Chapel"</t>
  </si>
  <si>
    <t>http://sentrumbookstore.com/upload/iblock/6d6/xrjrdu6ia4gx3mi6sine9cao0vdsxtg8/9785001809340.jpg</t>
  </si>
  <si>
    <t>Krasnaia kapella. Strashnyĭ son gestapo</t>
  </si>
  <si>
    <t>«Pianistami» na professionalʹnom slenge kontrrazvedchikov nazyvaiut radistov protivnika. Bolʹshuiu gruppu «pianistov» – «orkestrom» ili «kapelloĭ». V avguste 1941 goda gestapo razvernulo okhotu po vseĭ okkupirovannoĭ Evrope na «kapellu», sviazannuiu s Moskvoĭ – «Krasnuiu kapellu»</t>
  </si>
  <si>
    <t>978-5-00180-934-0</t>
  </si>
  <si>
    <t>Миропольский, Дмитрий</t>
  </si>
  <si>
    <t>Тайна одной саламандры</t>
  </si>
  <si>
    <t>«Тайна одной саламандры» – захватывающий роман, написанный в жанре инфотейнмента: Дмитрий Миропольский виртуозно объединяет под одной обложкой авантюрный сюжет и отсылки к самым разным областям знания – от философии и информатики до биологии и физики. Чтение, которое не только поможет хорошо скоротать досуг, но и повысить эрудицию!</t>
  </si>
  <si>
    <t>Тайна трех государей</t>
  </si>
  <si>
    <t>Miropolsky, Dmitry</t>
  </si>
  <si>
    <t>The secret of a salamander</t>
  </si>
  <si>
    <t>"The Secret of a Salamander" is an exciting novel written in the genre of infotainment: Dmitry Miropolsky masterfully combines an adventurous plot and references to a variety of fields of knowledge under one cover – from philosophy and computer science to biology and physics. Reading, which will not only help to pass your leisure time well, but also increase your erudition!</t>
  </si>
  <si>
    <t>http://sentrumbookstore.com/upload/iblock/d59/rbqxpzu82vcr3c1ae8y237rf4g5ize1e/9785171470203.jpg</t>
  </si>
  <si>
    <t>Taĭna odnoĭ salamandry</t>
  </si>
  <si>
    <t>Miropolʹskiĭ, Dmitriĭ</t>
  </si>
  <si>
    <t>«Taĭna odnoĭ salamandry» – zakhvatyvaiushchiĭ roman, napisannyĭ v zhanre infoteĭnmenta: Dmitriĭ Miropolʹskiĭ virtuozno obʺediniaet pod odnoĭ oblozhkoĭ avantiurnyĭ siuzhet i otsylki k samym raznym oblastiam znaniia – ot filosofii i informatiki do biologii i fiziki. Chtenie, kotoroe ne tolʹko pomozhet khorosho skorotatʹ dosug, no i povysitʹ ėruditsiiu!</t>
  </si>
  <si>
    <t>978-5-17-147020-3</t>
  </si>
  <si>
    <t>Папанин, Иван</t>
  </si>
  <si>
    <t>Первый в бою, первый на Полюсе</t>
  </si>
  <si>
    <t>Ивана Папанина называли Колумбом ХХ века. Он открыл Северный Полюс, первым в истории возглавил дрейфующую экспедицию на арктической льдине. Папанин стал одним из первых дважды Героев Советского Союза, в его честь слагались песни, былины, снимались кинофильмы, которые шли во всем мире. Но немногие знали, что Папанин в годы Гражданской войны был партизаном, чекистом, выполнял опасные секретные задания. В этой книге сам герой рассказывает о своих диверсиях в Крыму, в тылу белых и о покорении Арктики. В приложении к книге читателей ждет современная трактовка биографии Папанина. Уникальное издание поможет раскрыть загадку человека, ставшего одним из символов Советского Союза.</t>
  </si>
  <si>
    <t>Papanin, Ivan</t>
  </si>
  <si>
    <t>First in battle, first at the Pole</t>
  </si>
  <si>
    <t>Ivan Papanin was called the Columbus of the twentieth century. He discovered the North Pole, was the first in history to lead a drifting expedition on an Arctic ice floe. Papanin became one of the first Heroes of the Soviet Union twice, songs, epics were composed in his honor, films were shot that went all over the world. But few people knew that during the Civil War Papanin was a partisan, a security officer, performed dangerous secret tasks. In this book, the hero himself talks about his sabotage in the Crimea, in the rear of the Whites and about the conquest of the Arctic. In the appendix to the book, readers will find a modern interpretation of Papanin's biography. The unique edition will help to solve the mystery of the man who became one of the symbols of the Soviet Union.</t>
  </si>
  <si>
    <t>http://sentrumbookstore.com/upload/iblock/408/zb0fu6l1yibyl92822e8381hvxxci3wk/9785001809388.jpg</t>
  </si>
  <si>
    <t>Pervyĭ v boiu, pervyĭ na Poliuse</t>
  </si>
  <si>
    <t>Ivana Papanina nazyvali Kolumbom KhKh veka. On otkryl Severnyĭ Polius, pervym v istorii vozglavil dreĭfuiushchuiu ėkspeditsiiu na arkticheskoĭ lʹdine. Papanin stal odnim iz pervykh dvazhdy Geroev Sovetskogo Soiuza, v ego chestʹ slagalisʹ pesni, byliny, snimalisʹ kinofilʹmy, kotorye shli vo vsem mire. No nemnogie znali, chto Papanin v gody Grazhdanskoĭ voĭny byl partizanom, chekistom, vypolnial opasnye sekretnye zadaniia. V ėtoĭ knige sam geroĭ rasskazyvaet o svoikh diversiiakh v Krymu, v tylu belykh i o pokorenii Arktiki. V prilozhenii k knige chitateleĭ zhdet sovremennaia traktovka biografii Papanina. Unikalʹnoe izdanie pomozhet raskrytʹ zagadku cheloveka, stavshego odnim iz simvolov Sovetskogo Soiuza.</t>
  </si>
  <si>
    <t>978-5-00180-938-8</t>
  </si>
  <si>
    <t>Смит, Уилбур</t>
  </si>
  <si>
    <t>Власть меча</t>
  </si>
  <si>
    <t>Столкновение интересов, идеалов, цивилизаций в Южной Африке 1930-х превратило ее в бурлящий котел. Великая депрессия. Венчурные инвестиции. Раздел территорий, раскол в обществе, распри в семье. Сводные братья, сыновья одной матери, выросшие в одной стране, но совершенно в разных мирах, с первой встречи, происшедшей в ранней юности, испытывают друг к другу ненависть, а потом по воле судьбы становятся смертельными врагами. Один не постоит за ценой, расчищая себе дорогу к власти. Другой готов пожертвовать всем, чтобы предотвратить кровавую тиранию в стране. Чем закончится их противостояние, которое длилось два десятилетия? Продолжение эпопеи о неукротимых Кортни, чей девиз гласит: «Я выдержу». Роман выходит в новом переводе.</t>
  </si>
  <si>
    <t>Smith, Wilbur</t>
  </si>
  <si>
    <t>The Power of the Sword</t>
  </si>
  <si>
    <t>The clash of interests, ideals, and civilizations in 1930s South Africa turned it into a seething cauldron. The Great Depression. Venture investments. The division of territories, a split in society, strife in the family. Stepbrothers, sons of the same mother, who grew up in the same country, but in completely different worlds, from the first meeting, which took place in early youth, feel hatred for each other, and then by the will of fate become mortal enemies. One will not stand for the price, clearing his way to power. The other is ready to sacrifice everything to prevent a bloody tyranny in the country. How will their confrontation, which lasted two decades, end? Continuation of the epic about the indomitable Courtney, whose motto reads: "I can handle it." The novel is published in a new translation.</t>
  </si>
  <si>
    <t>http://sentrumbookstore.com/upload/iblock/828/2afymu8fahgwfwousg4f9ac22rwx413s/9785389210776.jpg</t>
  </si>
  <si>
    <t>Vlastʹ mecha</t>
  </si>
  <si>
    <t>Smit, Uilbur</t>
  </si>
  <si>
    <t>Stolknovenie interesov, idealov, tsivilizatsiĭ v IUzhnoĭ Afrike 1930-kh prevratilo ee v burliashchiĭ kotel. Velikaia depressiia. Venchurnye investitsii. Razdel territoriĭ, raskol v obshchestve, raspri v semʹe. Svodnye bratʹia, synovʹia odnoĭ materi, vyrosshie v odnoĭ strane, no sovershenno v raznykh mirakh, s pervoĭ vstrechi, proisshedsheĭ v ranneĭ iunosti, ispytyvaiut drug k drugu nenavistʹ, a potom po vole sudʹby stanoviatsia smertelʹnymi vragami. Odin ne postoit za tsenoĭ, raschishchaia sebe dorogu k vlasti. Drugoĭ gotov pozhertvovatʹ vsem, chtoby predotvratitʹ krovavuiu tiraniiu v strane. Chem zakonchitsia ikh protivostoianie, kotoroe dlilosʹ dva desiatiletiia? Prodolzhenie ėpopei o neukrotimykh Kortni, cheĭ deviz glasit: «IA vyderzhu». Roman vykhodit v novom perevode.</t>
  </si>
  <si>
    <t>978-5-389-21077-6</t>
  </si>
  <si>
    <t>Шпаковский, М.М.; Петров, В.Ф.</t>
  </si>
  <si>
    <t>Футбол</t>
  </si>
  <si>
    <t>Футбол — спорт номер один в мире. Миллионы болельщиков с трибун стадионов и у экранов телевизоров с азартом следят за отборочными турами континентальных и мировых чемпионатов, а потом за встречами команд в финале. Этот популярнейший вид спорта — целое искусство, он стал неотъемлемым элементом культуры, определяющим стиль жизни людей в разных уголках нашей планеты.История возникновения футбола, основные правила и регламент игры, легендарные матчи, знаменитые клубы, биографии выдающихся игроков прошлого и настоящего — все это вы найдете на страницах книги. А зрелищные иллюстрации, наглядные тактические схемы, технические приемы, фотографии и советы звезд мирового футбола помогут полностью погрузиться в детали любимой игры. Это издание станет вашим лучшим гидом по миру футбола — игры, в которую играют миллионы.</t>
  </si>
  <si>
    <t>Лучший иллюстрированный гид</t>
  </si>
  <si>
    <t>Shpakovsky, M.M.; Petrov, V.F.</t>
  </si>
  <si>
    <t>Football</t>
  </si>
  <si>
    <t>Football is the number one sport in the world. Millions of fans from the stands of stadiums and at TV screens are watching with excitement the qualifying rounds of the continental and world championships, and then the meetings of the teams in the final. This most popular sport is a whole art, it has become an integral element of culture that determines the lifestyle of people in different parts of our planet.The history of football, the basic rules and regulations of the game, legendary matches, famous clubs, biographies of outstanding players of the past and present — all this you will find on the pages of the book. And spectacular illustrations, visual tactical schemes, techniques, photos and tips from world football stars will help you fully immerse yourself in the details of your favorite game. This edition will be your best guide to the world of football — a game played by millions.</t>
  </si>
  <si>
    <t>http://sentrumbookstore.com/upload/iblock/fb4/9bjcd0h330yvqrbb6o0hl1zfcnhxexul/9785171494780.jpg</t>
  </si>
  <si>
    <t>Futbol</t>
  </si>
  <si>
    <t>Shpakovskiĭ, M.M.; Petrov, V.F.</t>
  </si>
  <si>
    <t>Futbol — sport nomer odin v mire. Milliony bolelʹshchikov s tribun stadionov i u ėkranov televizorov s azartom slediat za otborochnymi turami kontinentalʹnykh i mirovykh chempionatov, a potom za vstrechami komand v finale. Ėtot populiarneĭshiĭ vid sporta — tseloe iskusstvo, on stal neotʺemlemym ėlementom kulʹtury, opredeliaiushchim stilʹ zhizni liudeĭ v raznykh ugolkakh nasheĭ planety.Istoriia vozniknoveniia futbola, osnovnye pravila i reglament igry, legendarnye matchi, znamenitye kluby, biografii vydaiushchikhsia igrokov proshlogo i nastoiashchego — vse ėto vy naĭdete na stranitsakh knigi. A zrelishchnye illiustratsii, nagliadnye takticheskie skhemy, tekhnicheskie priemy, fotografii i sovety zvezd mirovogo futbola pomogut polnostʹiu pogruzitʹsia v detali liubimoĭ igry. Ėto izdanie stanet vashim luchshim gidom po miru futbola — igry, v kotoruiu igraiut milliony.</t>
  </si>
  <si>
    <t>978-5-17-149478-0</t>
  </si>
  <si>
    <t>Philosophy, Politics, Social Sciences</t>
  </si>
  <si>
    <t>Абаза, Константин</t>
  </si>
  <si>
    <t>Завоевание Туркестана. Рассказы военной истории, очерки природы, быта и нравов туземцев в общедоступ</t>
  </si>
  <si>
    <t>Книга военного писателя и педагога Константина Абазы знакомит современного читателя с историей присоединения к Российской империи обширных территорий Центральной Азии. Процесс проникновения русских в эти древние земли начался ещё при Петре I. Поход в Хивинское ханство отряда Бековича-Черкасского оказался неудачным, и после этого, почти на сто лет прекратилось активное продвижение в этот регион. Начиная с 30-х годов ХIХ века Российская империя начала активно действовать в Туркестане, где было три основных государства — Хива, Коканд и Бухара, и к 1881 году основные земли Туркестана вошли в состав империи в виде семи областей. Книга живо рисует историю завоевания края, на территории которого в настоящее время появилось пять независимых государств, активному развитию которых способствовало их вхождение как в состав Российской империи, так и СССР.</t>
  </si>
  <si>
    <t>Abaza, Konstantin</t>
  </si>
  <si>
    <t>The conquest of Turkestan. Stories of military history, essays on nature, life and customs of the natives in general</t>
  </si>
  <si>
    <t>The book by the military writer and teacher Konstantin Abaza introduces the modern reader to the history of the annexation of vast territories of Central Asia to the Russian Empire. The process of Russian penetration into these ancient lands began under Peter I. The campaign to the Khiva Khanate of the Bekovich-Cherkassky detachment turned out to be unsuccessful, and after that, active promotion to this region stopped for almost a hundred years. Since the 1930s, the Russian Empire began to actively operate in Turkestan, where there were three main states - Khiva, Kokand and Bukhara, and by 1881 the main lands of Turkestan became part of the empire in the form of seven regions. The book vividly depicts the history of the conquest of the region, on the territory of which five independent states have now appeared, the active development of which was facilitated by their entry into both the Russian Empire and the USSR.</t>
  </si>
  <si>
    <t>http://sentrumbookstore.com/upload/iblock/19f/46mag30anuj7ur0y1wrkcqerajo3tu8y/9785227102669.jpg</t>
  </si>
  <si>
    <t>Zavoevanie Turkestana. Rasskazy voennoĭ istorii, ocherki prirody, byta i nravov tuzemtsev v obshchedostup</t>
  </si>
  <si>
    <t>Kniga voennogo pisatelia i pedagoga Konstantina Abazy znakomit sovremennogo chitatelia s istorieĭ prisoedineniia k Rossiĭskoĭ imperii obshirnykh territoriĭ TSentralʹnoĭ Azii. Protsess proniknoveniia russkikh v ėti drevnie zemli nachalsia eshchë pri Petre I. Pokhod v Khivinskoe khanstvo otriada Bekovicha-Cherkasskogo okazalsia neudachnym, i posle ėtogo, pochti na sto let prekratilosʹ aktivnoe prodvizhenie v ėtot region. Nachinaia s 30-kh godov KhIKh veka Rossiĭskaia imperiia nachala aktivno deĭstvovatʹ v Turkestane, gde bylo tri osnovnykh gosudarstva — Khiva, Kokand i Bukhara, i k 1881 godu osnovnye zemli Turkestana voshli v sostav imperii v vide semi oblasteĭ. Kniga zhivo risuet istoriiu zavoevaniia kraia, na territorii kotorogo v nastoiashchee vremia poiavilosʹ piatʹ nezavisimykh gosudarstv, aktivnomu razvitiiu kotorykh sposobstvovalo ikh vkhozhdenie kak v sostav Rossiĭskoĭ imperii, tak i SSSR.</t>
  </si>
  <si>
    <t>978-5-227-10266-9</t>
  </si>
  <si>
    <t>Бжезинский, Збигнев</t>
  </si>
  <si>
    <t>Выбор. Стратегический взгляд</t>
  </si>
  <si>
    <t>В книге 'Выбор' автор излагает свою концепцию глобального лидерства Америки: только США могут и должны быть мировым лидером, но это, в свою очередь, требует от США перестать быть государством, преследующим свои узконациональные интересы, а представлять интересы всего мира.В книге 'Стратегический взгляд' З. Бжезинский уже критикует американскую политику, призывая пересмотреть ее позицию 'Богом избранного мирового гегемона', иначе США ждет такой же системный кризис, который погубил в свое время СССР.</t>
  </si>
  <si>
    <t>Мировой порядок</t>
  </si>
  <si>
    <t>Brzezinski, Zbigniew</t>
  </si>
  <si>
    <t>Choice. Strategic view</t>
  </si>
  <si>
    <t>In the book "Choice", the author outlines his concept of America's global leadership: only the United States can and should be a world leader, but this, in turn, requires the United States to stop being a state pursuing its narrow national interests, and to represent the interests of the whole world.In the book "Strategic View" Z. Brzezinski is already criticizing American policy, calling for a revision of its position as a "God-chosen world hegemon", otherwise the United States will face the same systemic crisis that destroyed the USSR at the time.</t>
  </si>
  <si>
    <t>http://sentrumbookstore.com/upload/iblock/3a3/61q9q2jdg7eew30ixgk6qwr2zfcaipla/9785171537777.jpg</t>
  </si>
  <si>
    <t>Vybor. Strategicheskiĭ vzgliad</t>
  </si>
  <si>
    <t>Bzhezinskiĭ, Zbignev</t>
  </si>
  <si>
    <t>V knige 'Vybor' avtor izlagaet svoiu kontseptsiiu globalʹnogo liderstva Ameriki: tolʹko SShA mogut i dolzhny bytʹ mirovym liderom, no ėto, v svoiu ocheredʹ, trebuet ot SShA perestatʹ bytʹ gosudarstvom, presleduiushchim svoi uzkonatsionalʹnye interesy, a predstavliatʹ interesy vsego mira.V knige 'Strategicheskiĭ vzgliad' Z. Bzhezinskiĭ uzhe kritikuet amerikanskuiu politiku, prizyvaia peresmotretʹ ee pozitsiiu 'Bogom izbrannogo mirovogo gegemona', inache SShA zhdet takoĭ zhe sistemnyĭ krizis, kotoryĭ pogubil v svoe vremia SSSR.</t>
  </si>
  <si>
    <t>978-5-17-153777-7</t>
  </si>
  <si>
    <t>Бокова, В.М.</t>
  </si>
  <si>
    <t>Повседневная жизнь Москвы в XIX веке, 4-изд.</t>
  </si>
  <si>
    <t>На основе дотошного изучения и обобщения обширных архивных документов, воспоминаний и дневников московских старожилов, трудов историков, записок и сочинений писателей, журналистов и путешественников как отечественных, так и зарубежных, автору удалось воссоздать многомерную и захватывающую панораму Москвы, сложившейся после великого пожара 1812 года. Вторая столица предстает как город святой и древний, красивый и уродливый, но постоянно обновляющийся, город 'нелепия и великолепия', с такой же, как он сам, контрастной и причудливой повседневной жизнью московских обитателей и обывателей всех сословий - дворян, купечества, мещан, мастеровых и фабричных, студентов и священников, нищих, юродивых и святых. Из книги также можно узнать о городском хозяйстве и властях от будочника до генерал-губернатора, о семейных торжествах царствующего дома, религиозных традициях, праздниках и увеселительных садах, театральных и ярмарочных действиях, студенческих пирушках и волнениях, спорте. 2-е издание, исправленное.</t>
  </si>
  <si>
    <t>Bokova, V.M.</t>
  </si>
  <si>
    <t xml:space="preserve">Everyday life of Moscow in the XIX century, 4th ed. </t>
  </si>
  <si>
    <t>On the basis of meticulous study and generalization of extensive archival documents, memoirs and diaries of Moscow old-timers, the works of historians, notes and writings of writers, journalists and travelers both domestic and foreign, the author managed to recreate a multidimensional and fascinating panorama of Moscow that developed after the great fire of 1812. The second capital appears as a holy and ancient city, beautiful and ugly, but constantly being renewed, a city of 'absurdity and splendor', with the same contrasting and bizarre everyday life of Moscow inhabitants and inhabitants of all classes - nobles, merchants, burghers, craftsmen and factory workers, students and priests, beggars, fools and saints. From the book you can also learn about the city economy and the authorities from the booth to the governor-general, about family celebrations of the reigning house, religious traditions, holidays and pleasure gardens, theatrical and fair activities, student feasts and unrest, sports. 2nd edition, revised.</t>
  </si>
  <si>
    <t>http://sentrumbookstore.com/upload/iblock/aa5/w7sa9zkjxsur3qcm772h1i1i6nnuhxb8/9785235050174.jpg</t>
  </si>
  <si>
    <t xml:space="preserve">Povsednevnaia zhiznʹ Moskvy v XIX veke, 4-izd. </t>
  </si>
  <si>
    <t>Na osnove dotoshnogo izucheniia i obobshcheniia obshirnykh arkhivnykh dokumentov, vospominaniĭ i dnevnikov moskovskikh starozhilov, trudov istorikov, zapisok i sochineniĭ pisateleĭ, zhurnalistov i puteshestvennikov kak otechestvennykh, tak i zarubezhnykh, avtoru udalosʹ vossozdatʹ mnogomernuiu i zakhvatyvaiushchuiu panoramu Moskvy, slozhivsheĭsia posle velikogo pozhara 1812 goda. Vtoraia stolitsa predstaet kak gorod sviatoĭ i drevniĭ, krasivyĭ i urodlivyĭ, no postoianno obnovliaiushchiĭsia, gorod 'nelepiia i velikolepiia', s takoĭ zhe, kak on sam, kontrastnoĭ i prichudlivoĭ povsednevnoĭ zhiznʹiu moskovskikh obitateleĭ i obyvateleĭ vsekh sosloviĭ - dvorian, kupechestva, meshchan, masterovykh i fabrichnykh, studentov i sviashchennikov, nishchikh, iurodivykh i sviatykh. Iz knigi takzhe mozhno uznatʹ o gorodskom khoziaĭstve i vlastiakh ot budochnika do general-gubernatora, o semeĭnykh torzhestvakh tsarstvuiushchego doma, religioznykh traditsiiakh, prazdnikakh i uveselitelʹnykh sadakh, teatralʹnykh i iarmarochnykh deĭstviiakh, studencheskikh pirushkakh i volneniiakh, sporte. 2-e izdanie, ispravlennoe.</t>
  </si>
  <si>
    <t>978-5-235-05017-4</t>
  </si>
  <si>
    <t>Володихин, Дмитрий</t>
  </si>
  <si>
    <t>Иван IV Грозный. Царь - сирота</t>
  </si>
  <si>
    <t>С именем первого русского царя Ивана Грозного связаны как величественные, так и мрачные страницы истории России. При нем Россия присоединила новые обширные владения, ввела книгопечатание, создала централизованную систему государственного управления. При нем же - прошла через несколько 'волн' массовых казней, а крымский хан прорвался к Москве и сжег русскую столицу. О противоречивом образе Ивана Грозного и форме его правления много спорят до сих пор. Новая книга известного автора, доктора исторических наук, основана на обширном историко-архивном материале и нацелена на то, чтобы освободить восприятие этой масштабной личности от влияния различных мифов и домыслов.</t>
  </si>
  <si>
    <t>Volodikhin, Dmitry</t>
  </si>
  <si>
    <t>Ivan IV the Terrible. The Orphan King</t>
  </si>
  <si>
    <t>The name of the first Russian tsar Ivan the Terrible is associated with both majestic and gloomy pages of the history of Russia. Under him, Russia annexed vast new possessions, introduced book printing, and created a centralized system of public administration. Under him, she went through several "waves" of mass executions, and the Crimean khan broke through to Moscow and burned the Russian capital. There is still a lot of debate about the contradictory image of Ivan the Terrible and the form of his rule. The new book by the famous author, Doctor of Historical Sciences, is based on extensive historical and archival material and aims to free the perception of this large-scale personality from the influence of various myths and conjectures.</t>
  </si>
  <si>
    <t>http://sentrumbookstore.com/upload/iblock/332/kwewei0o86i8kj49xoidbkb061ynj52t/9785235050266.jpg</t>
  </si>
  <si>
    <t>Ivan IV Groznyĭ. TSarʹ - sirota</t>
  </si>
  <si>
    <t>Volodikhin, Dmitriĭ</t>
  </si>
  <si>
    <t>S imenem pervogo russkogo tsaria Ivana Groznogo sviazany kak velichestvennye, tak i mrachnye stranitsy istorii Rossii. Pri nem Rossiia prisoedinila novye obshirnye vladeniia, vvela knigopechatanie, sozdala tsentralizovannuiu sistemu gosudarstvennogo upravleniia. Pri nem zhe - proshla cherez neskolʹko 'voln' massovykh kazneĭ, a krymskiĭ khan prorvalsia k Moskve i szheg russkuiu stolitsu. O protivorechivom obraze Ivana Groznogo i forme ego pravleniia mnogo sporiat do sikh por. Novaia kniga izvestnogo avtora, doktora istoricheskikh nauk, osnovana na obshirnom istoriko-arkhivnom materiale i natselena na to, chtoby osvoboditʹ vospriiatie ėtoĭ masshtabnoĭ lichnosti ot vliianiia razlichnykh mifov i domyslov.</t>
  </si>
  <si>
    <t>978-5-235-05026-6</t>
  </si>
  <si>
    <t>Говард, К.</t>
  </si>
  <si>
    <t>Кровавая любовь. История девушки, убившей семью ради мужчины вдвое старше нее</t>
  </si>
  <si>
    <t>ШОКИРУЮЩАЯ РЕАЛЬНАЯ ИСТОРИЯ 15-ЛЕТНЕЙ ДЕВУШКИ, ГОТОВОЙ УБИТЬ ВСЮ СВОЮ СЕМЬЮ РАДИ МУЖЧИНЫ ВДВОЕ СТАРШЕ НЕЕ — ОТ КЛАССИКА АМЕРИКАНСКОЙ ТРУ-КРАЙМ ЛИТЕРАТУРЫ.Когда бизнесмен Фрэнк Коломбо, его жена Мэри и их 13-летний сын Майкл были жестоко убиты в своем доме в пригороде Чикаго, у всех в голове пронеслась одна мысль: кто расскажет их дочери Пэтти? Но Пэтти уже все знала. Пятнадцатилетняя девушка была сексуальной рабыней взрослого женатого мужчины Фрэнка Делуки, отчаянно, слепо преданной ему. Когда родители узнали шокирующую тайную жизнь дочери, разгневанный отец пригрозил убить их обоих. Но любовники нанесли удар первыми, оставив после себя сцену ужасающей бойни...Осужденная на многие годы за убийство отца, матери и брата, в тюрьме Патрисия рассказывает писателю Кларку Говарду о том, что привело их с Делукой к трагической развязке.Но, как и бывает там, где замешаны большие страсти, это не только история о семейных скелетах в шкафу и зависимости от манипулятивного социопата, но и история о ненадежном рассказчике — и Говарду самому предстоит анализировать улики и показания, чтобы докопаться до истины...-----------------------------«Эта глубоко захватывающая история о подростке, который, возможно, помог убить своих родителей, является образцом беспристрастного тру-крайм повествования». — Kirkus Reviews«Захватывающее повествование и загадочная Патрисия Коломбо приклеят читателей к страницам. Эта интригующая книга настоятельно рекомендуется для всех любителей реальных криминальных историй». — Library Journal</t>
  </si>
  <si>
    <t>Tok. True Crime Story. Главный документальный триллер года</t>
  </si>
  <si>
    <t>Howard, K.</t>
  </si>
  <si>
    <t>Bloody love. The story of a girl who killed her family for a man twice her age</t>
  </si>
  <si>
    <t>THE SHOCKING TRUE STORY OF A 15-YEAR—OLD GIRL WHO IS READY TO KILL HER ENTIRE FAMILY FOR THE SAKE OF A MAN TWICE HER AGE IS FROM THE CLASSIC OF AMERICAN TRUE-EDGE LITERATURE.When businessman Frank Columbo, his wife Mary and their 13-year-old son Michael were brutally murdered in their home in a Chicago suburb, one thought flashed through everyone's mind: who will tell their daughter Patty? But Patty already knew everything. A fifteen-year-old girl was a sex slave of an adult married man Frank Deluca, desperately, blindly devoted to him. When the parents found out the shocking secret life of their daughter, the angry father threatened to kill them both. But the lovers struck first, leaving behind a scene of horrific carnage...Convicted for many years for the murder of her father, mother and brother, in prison Patricia tells the writer Clark Howard about what led her and Deluca to a tragic denouement.But, as happens where great passions are involved, this is not only a story about family skeletons in the closet and dependence on a manipulative sociopath, but also a story about an unreliable narrator — and Howard himself will have to analyze the evidence and testimony to get to the truth...----------------------------- "This deeply gripping story about a teenager who may have helped kill his parents is a model of unbiased true-edge storytelling." — Kirkus Reviews"Fascinating narrative and mysterious Patricia Columbo will stick readers to the pages. This intriguing book is highly recommended for all fans of real crime stories." — Library Journal</t>
  </si>
  <si>
    <t>http://sentrumbookstore.com/upload/iblock/98f/dn301dz4ygrf83019o1idfyef17z2td1/9785041596460.jpg</t>
  </si>
  <si>
    <t>Krovavaia liubovʹ. Istoriia devushki, ubivsheĭ semʹiu radi muzhchiny vdvoe starshe nee</t>
  </si>
  <si>
    <t>Govard, K.</t>
  </si>
  <si>
    <t>ShOKIRUIUShchAIA REALʹNAIA ISTORIIA 15-LETNEĬ DEVUShKI, GOTOVOĬ UBITʹ VSIU SVOIU SEMʹIU RADI MUZhChINY VDVOE STARShE NEE — OT KLASSIKA AMERIKANSKOĬ TRU-KRAĬM LITERATURY.Kogda biznesmen Frėnk Kolombo, ego zhena Mėri i ikh 13-letniĭ syn Maĭkl byli zhestoko ubity v svoem dome v prigorode Chikago, u vsekh v golove proneslasʹ odna myslʹ: kto rasskazhet ikh docheri Pėtti? No Pėtti uzhe vse znala. Piatnadtsatiletniaia devushka byla seksualʹnoĭ rabyneĭ vzroslogo zhenatogo muzhchiny Frėnka Deluki, otchaianno, slepo predannoĭ emu. Kogda roditeli uznali shokiruiushchuiu taĭnuiu zhiznʹ docheri, razgnevannyĭ otets prigrozil ubitʹ ikh oboikh. No liubovniki nanesli udar pervymi, ostaviv posle sebia stsenu uzhasaiushcheĭ boĭni...Osuzhdennaia na mnogie gody za ubiĭstvo ottsa, materi i brata, v tiurʹme Patrisiia rasskazyvaet pisateliu Klarku Govardu o tom, chto privelo ikh s Delukoĭ k tragicheskoĭ razviazke.No, kak i byvaet tam, gde zameshany bolʹshie strasti, ėto ne tolʹko istoriia o semeĭnykh skeletakh v shkafu i zavisimosti ot manipuliativnogo sotsiopata, no i istoriia o nenadezhnom rasskazchike — i Govardu samomu predstoit analizirovatʹ uliki i pokazaniia, chtoby dokopatʹsia do istiny...-----------------------------«Ėta gluboko zakhvatyvaiushchaia istoriia o podrostke, kotoryĭ, vozmozhno, pomog ubitʹ svoikh roditeleĭ, iavliaetsia obraztsom bespristrastnogo tru-kraĭm povestvovaniia». — Kirkus Reviews«Zakhvatyvaiushchee povestvovanie i zagadochnaia Patrisiia Kolombo prikleiat chitateleĭ k stranitsam. Ėta intriguiushchaia kniga nastoiatelʹno rekomenduetsia dlia vsekh liubiteleĭ realʹnykh kriminalʹnykh istoriĭ». — Library Journal</t>
  </si>
  <si>
    <t>978-5-04-159646-0</t>
  </si>
  <si>
    <t>Грабарь, Игорь</t>
  </si>
  <si>
    <t>Русское искусство</t>
  </si>
  <si>
    <t>Имя Игоря Эммануиловича Грабаря (1871–1960) неразрывно связанно с искусством советского периода. Он прославился не только как живописец, но и как искусствовед, просветитель и родоначальник российской реставрационной школы.Многотомный труд 'История русского искусства' — одно из важных культурных исследований начала XX века. Выступив в роли редактора и автора, Грабарь создал первое полное и основательное изложение истории отечественной архитектуры и живописи начиная с древнейших времен до XVIII века. Также среди авторов очерков — украинский историк-искусствовед Г. Г. Павлуцкий, искусствовед и переводчик П. П. Муратов, архитекторы-реставраторы Ф. Ф. Горностаев, А. В. Щусев, В. А. Покровский и В. В. Суслов.Настоящее издание объединяет два тома: первый — 'История архитектуры. Допетровская эпоха' о старинных памятниках культуры, принадлежащих каменному и деревянному зодчеству Москвы, Великого Новгорода, Пскова и других городов, и шестой — 'История живописи. Допетровская эпоха' о выдающихся мастерах и иконописцах русского средневековья.</t>
  </si>
  <si>
    <t>Вся история в одном томе</t>
  </si>
  <si>
    <t>Grabar, Igor</t>
  </si>
  <si>
    <t>Russian Art</t>
  </si>
  <si>
    <t>The name of Igor Emmanuilovich Grabar (1871-1960) is inextricably linked with the art of the Soviet period. He became famous not only as a painter, but also as an art critic, educator and founder of the Russian restoration school.The multi—volume work "History of Russian Art" is one of the most important cultural studies of the beginning of the XX century. Acting as an editor and author, Grabar created the first complete and thorough exposition of the history of Russian architecture and painting from ancient times to the XVIII century. Also among the authors of the essays are the Ukrainian art historian G. G. Pavlutsky, art historian and translator P. P. Muratov, architects-restorers F. F. Gornostaev, A.V. Shchusev, V. A. Pokrovsky and V. V. Suslov.This edition combines two volumes: the first is 'The History of Architecture. The Pre—Petrine Epoch' about ancient cultural monuments belonging to the stone and wooden architecture of Moscow, Veliky Novgorod, Pskov and other cities, and the sixth - 'The History of Painting. The Pre-Petrine Epoch' about outstanding masters and icon painters of the Russian Middle Ages.</t>
  </si>
  <si>
    <t>http://sentrumbookstore.com/upload/iblock/24d/mmmz5v9w7zkyh054tbxqhv2kq6despnx/9785171521783.jpg</t>
  </si>
  <si>
    <t>Russkoe iskusstvo</t>
  </si>
  <si>
    <t>Grabarʹ, Igorʹ</t>
  </si>
  <si>
    <t>Imia Igoria Ėmmanuilovicha Grabaria (1871–1960) nerazryvno sviazanno s iskusstvom sovetskogo perioda. On proslavilsia ne tolʹko kak zhivopisets, no i kak iskusstvoved, prosvetitelʹ i rodonachalʹnik rossiĭskoĭ restavratsionnoĭ shkoly.Mnogotomnyĭ trud 'Istoriia russkogo iskusstva' — odno iz vazhnykh kulʹturnykh issledovaniĭ nachala XX veka. Vystupiv v roli redaktora i avtora, Grabarʹ sozdal pervoe polnoe i osnovatelʹnoe izlozhenie istorii otechestvennoĭ arkhitektury i zhivopisi nachinaia s drevneĭshikh vremen do XVIII veka. Takzhe sredi avtorov ocherkov — ukrainskiĭ istorik-iskusstvoved G. G. Pavlutskiĭ, iskusstvoved i perevodchik P. P. Muratov, arkhitektory-restavratory F. F. Gornostaev, A. V. Shchusev, V. A. Pokrovskiĭ i V. V. Suslov.Nastoiashchee izdanie obʺediniaet dva toma: pervyĭ — 'Istoriia arkhitektury. Dopetrovskaia ėpokha' o starinnykh pamiatnikakh kulʹtury, prinadlezhashchikh kamennomu i dereviannomu zodchestvu Moskvy, Velikogo Novgoroda, Pskova i drugikh gorodov, i shestoĭ — 'Istoriia zhivopisi. Dopetrovskaia ėpokha' o vydaiushchikhsia masterakh i ikonopistsakh russkogo srednevekovʹia.</t>
  </si>
  <si>
    <t>978-5-17-152178-3</t>
  </si>
  <si>
    <t>Гудериан, Гейнц</t>
  </si>
  <si>
    <t>Внимание, танки! История становления бронетанковых войск ведущих мировых держав</t>
  </si>
  <si>
    <t>Знаменитый генерал нацистской Германии Гейнц Гудериан рассказывает о возникновении танковых войск, вооружении и особенностях боевого применения этих машин, сложностях и ошибках в их использовании. Гудериан был провозвестником, теоретиком, организатором и практиком танкового дела в своей стране.По свидетельству военных теоретиков и политиков, эта книга — лучшее из всего того, что было написано немецкими генералами.</t>
  </si>
  <si>
    <t>Guderian, Heinz</t>
  </si>
  <si>
    <t>Attention, tanks! The history of the formation of armored forces of the leading world powers</t>
  </si>
  <si>
    <t>The famous general of Nazi Germany, Heinz Guderian, talks about the emergence of tank troops, the armament and features of the combat use of these machines, the difficulties and mistakes in their use. Guderian was a forerunner, theorist, organizer and practitioner of tank business in his country.According to military theorists and politicians, this book is the best of all that was written by German generals.</t>
  </si>
  <si>
    <t>http://sentrumbookstore.com/upload/iblock/eff/c2dypyqv7hnff4w3ag3a01h26tkf8nuv/9785952459090.jpg</t>
  </si>
  <si>
    <t>Vnimanie, tanki! Istoriia stanovleniia bronetankovykh voĭsk vedushchikh mirovykh derzhav</t>
  </si>
  <si>
    <t>Guderian, Geĭnts</t>
  </si>
  <si>
    <t>Znamenityĭ general natsistskoĭ Germanii Geĭnts Guderian rasskazyvaet o vozniknovenii tankovykh voĭsk, vooruzhenii i osobennostiakh boevogo primeneniia ėtikh mashin, slozhnostiakh i oshibkakh v ikh ispolʹzovanii. Guderian byl provozvestnikom, teoretikom, organizatorom i praktikom tankovogo dela v svoeĭ strane.Po svidetelʹstvu voennykh teoretikov i politikov, ėta kniga — luchshee iz vsego togo, chto bylo napisano nemetskimi generalami.</t>
  </si>
  <si>
    <t>978-5-9524-5909-0</t>
  </si>
  <si>
    <t>Джеймс, Уильям</t>
  </si>
  <si>
    <t>Многообразие религиозного опыта</t>
  </si>
  <si>
    <t>Жизнь американского философа Уильяма Джеймса (1842—1910), ведущего представителя прагматизма и функционализма, которого принято называть 'отцом современной психологии', не была богата событиями, не считая того, что он дважды удостаивался чести возглавить Американскую психологическую ассоциацию, основал в Гарварде, где бессменно преподавал, первую в США лабораторию прикладной психологии, а на склоне лет увлекся спиритизмом. Но зато после смерти великого ученого начались приключения его теорий, которые то опровергали и низвергали, то вновь возносили на пьедестал, то благополучно забывали — чтобы вернуться к ним десятилетия спустя.'Многообразие религиозного опыта' — один из наиболее известных трудов Джеймса, в котором он сосредоточивается на психологической проблематике религиозных и мистических переживаний, резко разграничивает психологическую природу философского опыта и его философское значение и указывает на необходимость отличать практическую ценность какого-либо религиозного феномена от вопроса о происхождении этого феномена, отвергает идею о превосходстве науки над религией, настаивая на их раздельной и не подлежащей сравнению ценности, и создает настоящую классификацию наиболее существенных черт религиозной жизни — от приоритета у верующего духовного мира над видимым до его уверенности в спасении.</t>
  </si>
  <si>
    <t>Философия – Neoclassic</t>
  </si>
  <si>
    <t>James, William</t>
  </si>
  <si>
    <t>Diversity of religious experience</t>
  </si>
  <si>
    <t>The life of the American philosopher William James (1842-1910), a leading representative of pragmatism and functionalism, who is commonly called the "father of modern psychology", was not eventful, apart from the fact that he was twice honored to lead the American Psychological Association, founded the first laboratory of applied psychology in the USA at Harvard, where he taught permanently, and at in his declining years, he became interested in spiritualism. But after the death of the great scientist, the adventures of his theories began, which were then refuted and overthrown, then again elevated to a pedestal, then safely forgotten — to return to them decades later.The Diversity of Religious Experience is one of James' most famous works, in which he focuses on the psychological problems of religious and mystical experiences, sharply differentiates the psychological nature of philosophical experience and its philosophical significance and points out the need to distinguish the practical value of a religious phenomenon from the question of the origin of this phenomenon, rejects the idea of the superiority of science over insisting on their separate and incomparable value, and creates a real classification of the most essential features of religious life — from the priority of the believer's spiritual world over the visible to his confidence in salvation.</t>
  </si>
  <si>
    <t>http://sentrumbookstore.com/upload/iblock/569/vw7180m0psuvwj5dd0z4zv7lhophxwct/9785171515072.jpg</t>
  </si>
  <si>
    <t>Mnogoobrazie religioznogo opyta</t>
  </si>
  <si>
    <t>Dzheĭms, Uilʹiam</t>
  </si>
  <si>
    <t>Zhiznʹ amerikanskogo filosofa Uilʹiama Dzheĭmsa (1842—1910), vedushchego predstavitelia pragmatizma i funktsionalizma, kotorogo priniato nazyvatʹ 'ottsom sovremennoĭ psikhologii', ne byla bogata sobytiiami, ne schitaia togo, chto on dvazhdy udostaivalsia chesti vozglavitʹ Amerikanskuiu psikhologicheskuiu assotsiatsiiu, osnoval v Garvarde, gde bessmenno prepodaval, pervuiu v SShA laboratoriiu prikladnoĭ psikhologii, a na sklone let uvleksia spiritizmom. No zato posle smerti velikogo uchenogo nachalisʹ prikliucheniia ego teoriĭ, kotorye to oprovergali i nizvergali, to vnovʹ voznosili na pʹedestal, to blagopoluchno zabyvali — chtoby vernutʹsia k nim desiatiletiia spustia.'Mnogoobrazie religioznogo opyta' — odin iz naibolee izvestnykh trudov Dzheĭmsa, v kotorom on sosredotochivaetsia na psikhologicheskoĭ problematike religioznykh i misticheskikh perezhivaniĭ, rezko razgranichivaet psikhologicheskuiu prirodu filosofskogo opyta i ego filosofskoe znachenie i ukazyvaet na neobkhodimostʹ otlichatʹ prakticheskuiu tsennostʹ kakogo-libo religioznogo fenomena ot voprosa o proiskhozhdenii ėtogo fenomena, otvergaet ideiu o prevoskhodstve nauki nad religieĭ, nastaivaia na ikh razdelʹnoĭ i ne podlezhashcheĭ sravneniiu tsennosti, i sozdaet nastoiashchuiu klassifikatsiiu naibolee sushchestvennykh chert religioznoĭ zhizni — ot prioriteta u veruiushchego dukhovnogo mira nad vidimym do ego uverennosti v spasenii.</t>
  </si>
  <si>
    <t>978-5-17-151507-2</t>
  </si>
  <si>
    <t>Жомини, Генрих</t>
  </si>
  <si>
    <t>Стратегия и тактика в военном искусстве. Фундаментальные принципы ведения сражений</t>
  </si>
  <si>
    <t>Барон Генрих Жомини начал военную карьеру в Швейцарии, затем поступил во французскую армию, участвовал в наполеоновских походах, был начальником штаба маршала Нея, а в 1813 г. перешел на службу в русскую армию.Подробно рассматривая все аспекты, присущие теории и практике войны, Жомини предлагает анализ стратегических проблем, сопутствующих различным театрам и полям боевых действий, тактики наступления и обороны, неожиданных маневров, специальных операций, уделяет внимание важности разведки и развертывания сил, организации тыла и снабжения, роли инженерных сооружений и влиянию на ход военных событий дипломатии.Классический труд Жомини не только неоценимый исторический памятник, но и непревзойденное фундаментальное исследование по стратегии и тактике ведения войны, высоко оцененное специалистами и, безусловно, интересное для всех, кого волнует история развития военной мысли.</t>
  </si>
  <si>
    <t>Jomini, Henry</t>
  </si>
  <si>
    <t>Strategy and tactics in the art of war. Fundamental principles of fighting</t>
  </si>
  <si>
    <t>Baron Heinrich Jomini began his military career in Switzerland, then joined the French army, participated in the Napoleonic campaigns, was chief of staff of Marshal Ney, and in 1813 joined the Russian army.Considering in detail all aspects inherent in the theory and practice of war, Jomini offers an analysis of strategic problems associated with various theaters and battlefields, offensive and defense tactics, unexpected maneuvers, special operations, pays attention to the importance of reconnaissance and deployment of forces, organization of rear and supply, the role of engineering structures and the influence of diplomacy on the course of military events.Jomini's classic work is not only an invaluable historical monument, but also an unsurpassed fundamental research on the strategy and tactics of warfare, highly appreciated by experts and, of course, interesting for everyone who cares about the history of the development of military thought.</t>
  </si>
  <si>
    <t>http://sentrumbookstore.com/upload/iblock/78c/5x3ufhmd2cbdi0jap422vm0fv9wwolg2/9785227102577.jpg</t>
  </si>
  <si>
    <t>Strategiia i taktika v voennom iskusstve. Fundamentalʹnye printsipy vedeniia srazheniĭ</t>
  </si>
  <si>
    <t>Zhomini, Genrikh</t>
  </si>
  <si>
    <t>Baron Genrikh Zhomini nachal voennuiu karʹeru v Shveĭtsarii, zatem postupil vo frantsuzskuiu armiiu, uchastvoval v napoleonovskikh pokhodakh, byl nachalʹnikom shtaba marshala Neia, a v 1813 g. pereshel na sluzhbu v russkuiu armiiu.Podrobno rassmatrivaia vse aspekty, prisushchie teorii i praktike voĭny, Zhomini predlagaet analiz strategicheskikh problem, soputstvuiushchikh razlichnym teatram i poliam boevykh deĭstviĭ, taktiki nastupleniia i oborony, neozhidannykh manevrov, spetsialʹnykh operatsiĭ, udeliaet vnimanie vazhnosti razvedki i razvertyvaniia sil, organizatsii tyla i snabzheniia, roli inzhenernykh sooruzheniĭ i vliianiiu na khod voennykh sobytiĭ diplomatii.Klassicheskiĭ trud Zhomini ne tolʹko neotsenimyĭ istoricheskiĭ pamiatnik, no i neprevzoĭdennoe fundamentalʹnoe issledovanie po strategii i taktike vedeniia voĭny, vysoko otsenennoe spetsialistami i, bezuslovno, interesnoe dlia vsekh, kogo volnuet istoriia razvitiia voennoĭ mysli.</t>
  </si>
  <si>
    <t>978-5-227-10257-7</t>
  </si>
  <si>
    <t>Карышев, В.М.</t>
  </si>
  <si>
    <t>Русская мафия 1991-2023. Банды и власть</t>
  </si>
  <si>
    <t>9-е дополненное переиздание популярной «Энциклопедии криминала», которую вот уже почти 20 лет ведет известный российский адвокат Валерий Карышев.Личность Валерия стала легендарной после того, как он взялся защищать в суде… одного из самых жестоких, хитрых, удачливых и беспощадных киллеров конца XX века — А. Солоника. Решение Карышева работать со столь опасным клиентом было воспринято среди правозащитников и юристов, мягко говоря, неоднозначно. Но бесспорно одно: этот поступок потребовал немалого мужества, смелости и, главное, искренней убежденности в том, что каждый человек априори невиновен и имеет право на защиту.Обновленная версия Энциклопедии открывает новый период в криминальной эпохе современной России. Автор обращает внимание на шокирующий факт, который, казалось бы, проходит незамеченным среди СМИ: самые влиятельные авторитеты «лихих 90-х», самые отмороженные главари банд, получившие в свое время немалые сроки, начинают выходить на свободу.Они уже другие. Они не носят с собой оружия, не устраивают беспредел, не делят города на зоны ответственности и не убивают друг друга на кровавых «стрелках».Их интересы теперь гораздо выше — в кабинетах Власти.</t>
  </si>
  <si>
    <t>Энциклопедия криминала</t>
  </si>
  <si>
    <t>Karyshev, V.M.</t>
  </si>
  <si>
    <t>The Russian Mafia 1991-2023. Gangs and power</t>
  </si>
  <si>
    <t>The 9th expanded reissue of the popular "Encyclopedia of Crime", which has been led by the famous Russian lawyer Valery Karyshev for almost 20 years.Valery's personality became legendary after he undertook to defend in court ... one of the most cruel, cunning, successful and merciless killers of the late XX century — A. Solonik. Karyshev's decision to work with such a dangerous client was perceived ambiguously among human rights activists and lawyers, to put it mildly. But one thing is indisputable: this act required considerable courage, courage and, most importantly, sincere conviction that every person is a priori innocent and has the right to protection.The updated version of the Encyclopedia opens a new period in the criminal era of modern Russia. The author draws attention to a shocking fact that, it would seem, goes unnoticed among the media: the most influential authorities of the "dashing 90s", the most frostbitten gang leaders who received considerable time in their time, begin to go free.They are already different. They do not carry weapons with them, do not arrange lawlessness, do not divide cities into zones of responsibility and do not kill each other on bloody "shooters".Their interests are now much higher — in the offices of Power.</t>
  </si>
  <si>
    <t>http://sentrumbookstore.com/upload/iblock/f5c/rmuxxepkgz962gcc57045gr7j7v4ed8a/9785041775643.jpg</t>
  </si>
  <si>
    <t>Russkaia mafiia 1991-2023. Bandy i vlastʹ</t>
  </si>
  <si>
    <t>9-e dopolnennoe pereizdanie populiarnoĭ «Ėntsiklopedii kriminala», kotoruiu vot uzhe pochti 20 let vedet izvestnyĭ rossiĭskiĭ advokat Valeriĭ Karyshev.Lichnostʹ Valeriia stala legendarnoĭ posle togo, kak on vzialsia zashchishchatʹ v sude… odnogo iz samykh zhestokikh, khitrykh, udachlivykh i besposhchadnykh killerov kontsa XX veka — A. Solonika. Reshenie Karysheva rabotatʹ so stolʹ opasnym klientom bylo vospriniato sredi pravozashchitnikov i iuristov, miagko govoria, neodnoznachno. No bessporno odno: ėtot postupok potreboval nemalogo muzhestva, smelosti i, glavnoe, iskrenneĭ ubezhdennosti v tom, chto kazhdyĭ chelovek apriori nevinoven i imeet pravo na zashchitu.Obnovlennaia versiia Ėntsiklopedii otkryvaet novyĭ period v kriminalʹnoĭ ėpokhe sovremennoĭ Rossii. Avtor obrashchaet vnimanie na shokiruiushchiĭ fakt, kotoryĭ, kazalosʹ by, prokhodit nezamechennym sredi SMI: samye vliiatelʹnye avtoritety «likhikh 90-kh», samye otmorozhennye glavari band, poluchivshie v svoe vremia nemalye sroki, nachinaiut vykhoditʹ na svobodu.Oni uzhe drugie. Oni ne nosiat s soboĭ oruzhiia, ne ustraivaiut bespredel, ne deliat goroda na zony otvetstvennosti i ne ubivaiut drug druga na krovavykh «strelkakh».Ikh interesy teperʹ gorazdo vyshe — v kabinetakh Vlasti.</t>
  </si>
  <si>
    <t>978-5-04-177564-3</t>
  </si>
  <si>
    <t>Кац, Кэтрин</t>
  </si>
  <si>
    <t>Дочери Ялты. Черчилли, Рузвельты и Гарриманы: история любви и войны</t>
  </si>
  <si>
    <t>Кэтрин Грейс Кац – американский историк, выпускница Гарвардского и Кембриджского университетов.В своей книге «Дочери Ялты. Черчилли, Рузвельты и Гарриманы: история любви и войны» автор воссоздает события восьмидневной Ялтинской конференции, на которой решилась судьба послевоенного мира. Из книги читатель узнает о том, какими представали события конференции с точки зрения дочерей главных ее участников - Кэтлин Гарриман, Сары Черчилль и Анны Рузвельт – и о том, какой была повседневная жизнь жителей Ливадийского дворца. Книга будет интересна всем, кто хочет узнать больше о Второй мировой войне и событиях мировой истории конца 1940-х годов.Книга небольшого формата, легкая, что позволяет взять ее с собой в дорогу.</t>
  </si>
  <si>
    <t>Проза истории</t>
  </si>
  <si>
    <t>Katz, Catherine</t>
  </si>
  <si>
    <t>The daughters of Yalta. Churchill, Roosevelt and Harriman: a story of love and war</t>
  </si>
  <si>
    <t>Katherine Grace Katz is an American historian, a graduate of Harvard and Cambridge Universities.In his book "The Daughters of Yalta. Churchill, Roosevelt and Harriman: a story of love and war" the author recreates the events of the eight-day Yalta conference, at which the fate of the post-war world was decided. From the book, the reader will learn about what the events of the conference looked like from the point of view of the daughters of its main participants - Kathleen Harriman, Sarah Churchill and Anna Roosevelt – and what the daily life of the residents of the Livadia Palace was like. The book will be of interest to anyone who wants to learn more about the Second World War and the events of world history in the late 1940s.The book is small, light, which allows you to take it with you on the road.</t>
  </si>
  <si>
    <t>http://sentrumbookstore.com/upload/iblock/717/dgyfn480tyhz0slm8ncvdeyoynx6bkwc/9785171395643.jpg</t>
  </si>
  <si>
    <t>Docheri IAlty. Cherchilli, Ruzvelʹty i Garrimany: istoriia liubvi i voĭny</t>
  </si>
  <si>
    <t>Kats, Kėtrin</t>
  </si>
  <si>
    <t>Kėtrin Greĭs Kats – amerikanskiĭ istorik, vypusknitsa Garvardskogo i Kembridzhskogo universitetov.V svoeĭ knige «Docheri IAlty. Cherchilli, Ruzvelʹty i Garrimany: istoriia liubvi i voĭny» avtor vossozdaet sobytiia vosʹmidnevnoĭ IAltinskoĭ konferentsii, na kotoroĭ reshilasʹ sudʹba poslevoennogo mira. Iz knigi chitatelʹ uznaet o tom, kakimi predstavali sobytiia konferentsii s tochki zreniia dochereĭ glavnykh ee uchastnikov - Kėtlin Garriman, Sary Cherchillʹ i Anny Ruzvelʹt – i o tom, kakoĭ byla povsednevnaia zhiznʹ zhiteleĭ Livadiĭskogo dvortsa. Kniga budet interesna vsem, kto khochet uznatʹ bolʹshe o Vtoroĭ mirovoĭ voĭne i sobytiiakh mirovoĭ istorii kontsa 1940-kh godov.Kniga nebolʹshogo formata, legkaia, chto pozvoliaet vziatʹ ee s soboĭ v dorogu.</t>
  </si>
  <si>
    <t>978-5-17-139564-3</t>
  </si>
  <si>
    <t>Киссинджер, Генри</t>
  </si>
  <si>
    <t>Кризис</t>
  </si>
  <si>
    <t>Генри Киссинджер - американский государственный деятель, дипломат и эксперт в области международной политики, занимал должности советника американского президента по национальной безопасности в 1969 - 1975 годах и государственного секретаря США с 1973 по 1977 год. Лауреат Нобелевской премии мира за 1973 год, Киссинджер - один из самых авторитетных политологов в мире.Во время работы доктора Киссинджера в администрации президента Ричарда Никсона велась регулярная распечатка стенограмм телефонных разговоров. С 2001 года стенограммы, хранящиеся в Национальном архиве США, стали общедоступными.Эти записи и комментарии к ним Генри Киссинджера передают атмосферу, в которой принимались важные решения, и характер отношений, на которых строилась американская политика.В книге обсуждаются два кризиса - арабо-израильская война на Ближнем Востоке в октябре 1973 года и окончательный уход из Вьетнама в 1975 году.</t>
  </si>
  <si>
    <t>Kissinger, Henry</t>
  </si>
  <si>
    <t>Crisis</t>
  </si>
  <si>
    <t>Henry Kissinger is an American statesman, diplomat and expert in the field of international politics, who served as an adviser to the American President on national security in 1969 - 1975 and US Secretary of State from 1973 to 1977. Winner of the Nobel Peace Prize in 1973, Kissinger is one of the most respected political scientists in the world.During Dr. Kissinger's work in the administration of President Richard Nixon, regular transcripts of telephone conversations were printed out. Since 2001, transcripts stored in the US National Archives have become publicly available.These notes and Henry Kissinger's comments on them convey the atmosphere in which important decisions were made and the nature of the relations on which American politics was built.The book discusses two crises - the Arab-Israeli war in the Middle East in October 1973 and the final withdrawal from Vietnam in 1975.</t>
  </si>
  <si>
    <t>http://sentrumbookstore.com/upload/iblock/3c6/433vptf5on9vueafm1eh36uk5gg1l0j5/9785171450861.jpg</t>
  </si>
  <si>
    <t>Krizis</t>
  </si>
  <si>
    <t>Kissindzher, Genri</t>
  </si>
  <si>
    <t>Genri Kissindzher - amerikanskiĭ gosudarstvennyĭ deiatelʹ, diplomat i ėkspert v oblasti mezhdunarodnoĭ politiki, zanimal dolzhnosti sovetnika amerikanskogo prezidenta po natsionalʹnoĭ bezopasnosti v 1969 - 1975 godakh i gosudarstvennogo sekretaria SShA s 1973 po 1977 god. Laureat Nobelevskoĭ premii mira za 1973 god, Kissindzher - odin iz samykh avtoritetnykh politologov v mire.Vo vremia raboty doktora Kissindzhera v administratsii prezidenta Richarda Niksona velasʹ reguliarnaia raspechatka stenogramm telefonnykh razgovorov. S 2001 goda stenogrammy, khraniashchiesia v Natsionalʹnom arkhive SShA, stali obshchedostupnymi.Ėti zapisi i kommentarii k nim Genri Kissindzhera peredaiut atmosferu, v kotoroĭ prinimalisʹ vazhnye resheniia, i kharakter otnosheniĭ, na kotorykh stroilasʹ amerikanskaia politika.V knige obsuzhdaiutsia dva krizisa - arabo-izrailʹskaia voĭna na Blizhnem Vostoke v oktiabre 1973 goda i okonchatelʹnyĭ ukhod iz Vʹetnama v 1975 godu.</t>
  </si>
  <si>
    <t>978-5-17-145086-1</t>
  </si>
  <si>
    <t>Купер, Саймон</t>
  </si>
  <si>
    <t>Счастливый предатель</t>
  </si>
  <si>
    <t>Старший офицер британской разведки Джордж Блейк работал на Советский Союз. В 1961 году его приговорили к 42 годам тюремного заключения за то, что он передал КГБ данные по всем западным операциям, в которых участвовал, и имена сотен британских агентов, работавших за “железным занавесом”. Это был самый длительный срок за шпионаж, когда‑либо назначенный британским судом.На основании личных интервью с Блейком, собственных исследований и материалов Штази журналист и писатель Саймон Купер прослеживает путь своего героя от скромного подростка, курьера нидерландского подполья, во время Второй мировой войны до заключенного, совершившего сенсационный побег из тюрьмы Уормвуд-Скрабс и окончившего свои дни на подмосковной даче в возрасте 98 лет.</t>
  </si>
  <si>
    <t>Разведкорпус</t>
  </si>
  <si>
    <t>Cooper, Simon</t>
  </si>
  <si>
    <t>Happy traitor</t>
  </si>
  <si>
    <t>Senior British intelligence officer George Blake worked for the Soviet Union. In 1961, he was sentenced to 42 years in prison for giving the KGB data on all Western operations in which he participated, and the names of hundreds of British agents who worked behind the Iron Curtain. It was the longest sentence for espionage ever imposed by a British court.Based on personal interviews with Blake, his own research and Stasi materials, journalist and writer Simon Cooper traces the path of his hero from a modest teenager, a courier of the Dutch underground, during World War II to a prisoner who made a sensational escape from Wormwood Scrubs prison and ended his days in a suburban dacha at the age of 98.</t>
  </si>
  <si>
    <t>http://sentrumbookstore.com/upload/iblock/fa1/1czhmu01vqqj5tfv2zgcak0ezn7wawfj/9785171460785.jpg</t>
  </si>
  <si>
    <t>Schastlivyĭ predatelʹ</t>
  </si>
  <si>
    <t>Kuper, Saĭmon</t>
  </si>
  <si>
    <t>Starshiĭ ofitser britanskoĭ razvedki Dzhordzh Bleĭk rabotal na Sovetskiĭ Soiuz. V 1961 godu ego prigovorili k 42 godam tiuremnogo zakliucheniia za to, chto on peredal KGB dannye po vsem zapadnym operatsiiam, v kotorykh uchastvoval, i imena soten britanskikh agentov, rabotavshikh za “zheleznym zanavesom”. Ėto byl samyĭ dlitelʹnyĭ srok za shpionazh, kogda‑libo naznachennyĭ britanskim sudom.Na osnovanii lichnykh intervʹiu s Bleĭkom, sobstvennykh issledovaniĭ i materialov Shtazi zhurnalist i pisatelʹ Saĭmon Kuper proslezhivaet putʹ svoego geroia ot skromnogo podrostka, kurʹera niderlandskogo podpolʹia, vo vremia Vtoroĭ mirovoĭ voĭny do zakliuchennogo, sovershivshego sensatsionnyĭ pobeg iz tiurʹmy Uormvud-Skrabs i okonchivshego svoi dni na podmoskovnoĭ dache v vozraste 98 let.</t>
  </si>
  <si>
    <t>978-5-17-146078-5</t>
  </si>
  <si>
    <t>Лэмб, Гарольд</t>
  </si>
  <si>
    <t>Ганнибал. Один против Рима</t>
  </si>
  <si>
    <t>Эта книга — оригинальное беллетризованное жизнеописание величайшего полководца всех времен, легендарного предводителя карфагенской армии Ганнибала, чье имя приводило в трепет самых неустрашимых врагов, а великие деяния навсегда остались в анналах мировой истории.</t>
  </si>
  <si>
    <t>Великие правители</t>
  </si>
  <si>
    <t>Lamb, Harold</t>
  </si>
  <si>
    <t>Hannibal. One against Rome</t>
  </si>
  <si>
    <t>This book is an original fictionalized biography of the greatest commander of all time, the legendary leader of the Carthaginian army Hannibal, whose name thrilled the most intrepid enemies, and great deeds have forever remained in the annals of world history.</t>
  </si>
  <si>
    <t>http://sentrumbookstore.com/upload/iblock/fe8/7cwksyb2klnpjqzovtsscnnkqizma6mm/9785952459038.jpg</t>
  </si>
  <si>
    <t>Gannibal. Odin protiv Rima</t>
  </si>
  <si>
    <t>Lėmb, Garolʹd</t>
  </si>
  <si>
    <t>Ėta kniga — originalʹnoe belletrizovannoe zhizneopisanie velichaĭshego polkovodtsa vsekh vremen, legendarnogo predvoditelia karfagenskoĭ armii Gannibala, chʹe imia privodilo v trepet samykh neustrashimykh vragov, a velikie deianiia navsegda ostalisʹ v annalakh mirovoĭ istorii.</t>
  </si>
  <si>
    <t>978-5-9524-5903-8</t>
  </si>
  <si>
    <t>Чингисхан. Властелин мира</t>
  </si>
  <si>
    <t>Семьсот лет назад изгою Чингисхану удалось вернуть свое ханство и изменить ход мировой истории. Он покорил три сильнейшие империи и вошел в историю как великий воин и жестокий основатель татаро-монгольского ига. В книге ярко и живо повествуется обо всех значительных событиях эпохи правления Чингисхана, о жестокости и прогрессивных преобразованиях великого правителя, заставившего пятьдесят народов жить по своим законам.</t>
  </si>
  <si>
    <t>Genghis Khan. Lord of the World</t>
  </si>
  <si>
    <t>Seven hundred years ago, the outcast Genghis Khan managed to regain his khanate and change the course of world history. He conquered three of the strongest empires and went down in history as a great warrior and the cruel founder of the Tatar-Mongol yoke. The book vividly and vividly tells about all the significant events of the reign of Genghis Khan, about the cruelty and progressive transformations of the great ruler, who forced fifty nations to live according to their own laws.</t>
  </si>
  <si>
    <t>http://sentrumbookstore.com/upload/iblock/512/il5hye4133s6hp9wxk4t0r2exhfle38j/9785952458901.jpg</t>
  </si>
  <si>
    <t>Chingiskhan. Vlastelin mira</t>
  </si>
  <si>
    <t>Semʹsot let nazad izgoiu Chingiskhanu udalosʹ vernutʹ svoe khanstvo i izmenitʹ khod mirovoĭ istorii. On pokoril tri silʹneĭshie imperii i voshel v istoriiu kak velikiĭ voin i zhestokiĭ osnovatelʹ tataro-mongolʹskogo iga. V knige iarko i zhivo povestvuetsia obo vsekh znachitelʹnykh sobytiiakh ėpokhi pravleniia Chingiskhana, o zhestokosti i progressivnykh preobrazovaniiakh velikogo pravitelia, zastavivshego piatʹdesiat narodov zhitʹ po svoim zakonam.</t>
  </si>
  <si>
    <t>978-5-9524-5890-1</t>
  </si>
  <si>
    <t>Люббеке, Вильгельм</t>
  </si>
  <si>
    <t>У ворот Ленинграда. История солдата группы армий «Север». 1941—1945</t>
  </si>
  <si>
    <t>Солдат вермахта Вильгельм Люббеке начал военную службу в 1939 г. рядовым и окончил ее командиром роты в чине обер-лейтенанта в 1945 г. Он воевал в Польше, во Франции, в Бельгии, в России, где участвовал в боях на реке Волхов, в коридоре Демянского котла, у Новгорода и Ладожского озера. А в 1944 г. вместе со своей ротой с изматывающими боями отступал через Прибалтику в направлении Восточной Пруссии. Автор подробно рассказывает о тяжелых фронтовых буднях и подробностях солдатского быта, размышляет о том, чего ждала Германия и что получила в результате этой войны. Воспоминания Люббеке — это взгляд на опыт немецких солдат на фронтах Второй мировой войны выжившего свидетеля событий.Книга снабжена картами и фотоматериалами.</t>
  </si>
  <si>
    <t>За линией фронта. Мемуары (новое оформление)</t>
  </si>
  <si>
    <t>Lubbeke, Wilhelm</t>
  </si>
  <si>
    <t>At the gates of Leningrad. The story of a soldier of the army Group &amp;quot_North&amp;quot_. 1941-1945</t>
  </si>
  <si>
    <t>Wilhelm Lubbeke, a Wehrmacht soldier, began his military service in 1939 as a private and graduated as a company commander with the rank of Oberleutnant in 1945. He fought in Poland, in France, in Belgium, in Russia, where he participated in the battles on the Volkhov River, in the corridor of the Demyansky boiler, near Novgorod and Lake Ladoga. And in 1944, together with his company, he retreated through the Baltic States in the direction of East Prussia with exhausting battles. The author tells in detail about the difficult everyday life of the front and the details of the soldier's life, reflects on what Germany was waiting for and what she received as a result of this war. Lubbeck's memoirs are a look at the experience of German soldiers on the fronts of the Second World War, a survivor of the events.The book is provided with maps and photographic materials.</t>
  </si>
  <si>
    <t>http://sentrumbookstore.com/upload/iblock/1c6/0fnrrbxrp5hnza0kanlpqq8c6dzkujwo/9785227102546.jpg</t>
  </si>
  <si>
    <t>U vorot Leningrada. Istoriia soldata gruppy armiĭ «Sever». 1941—1945</t>
  </si>
  <si>
    <t>Liubbeke, Vilʹgelʹm</t>
  </si>
  <si>
    <t>Soldat vermakhta Vilʹgelʹm Liubbeke nachal voennuiu sluzhbu v 1939 g. riadovym i okonchil ee komandirom roty v chine ober-leĭtenanta v 1945 g. On voeval v Polʹshe, vo Frantsii, v Belʹgii, v Rossii, gde uchastvoval v boiakh na reke Volkhov, v koridore Demianskogo kotla, u Novgoroda i Ladozhskogo ozera. A v 1944 g. vmeste so svoeĭ rotoĭ s izmatyvaiushchimi boiami otstupal cherez Pribaltiku v napravlenii Vostochnoĭ Prussii. Avtor podrobno rasskazyvaet o tiazhelykh frontovykh budniakh i podrobnostiakh soldatskogo byta, razmyshliaet o tom, chego zhdala Germaniia i chto poluchila v rezulʹtate ėtoĭ voĭny. Vospominaniia Liubbeke — ėto vzgliad na opyt nemetskikh soldat na frontakh Vtoroĭ mirovoĭ voĭny vyzhivshego svidetelia sobytiĭ.Kniga snabzhena kartami i fotomaterialami.</t>
  </si>
  <si>
    <t>978-5-227-10254-6</t>
  </si>
  <si>
    <t>Макарычев, Максим</t>
  </si>
  <si>
    <t>Фидель Кастро. Последний рыцарь</t>
  </si>
  <si>
    <t>Имя легендарного кубинского лидера Фиделя Кастро известно всему миру. История отважного бунтаря, ставшего партизанским команданте, а потом вождем революционной Кубы, смело бросившей вызов политической и военной мощи США, опыт строительства новой жизни на Острове свободы вызывают огромный интерес во многих странах уже на протяжении нескольких десятилетий. В своей книге журналист-международник Максим Макарычев попытался исследовать феномен этой незаурядной личности и найти ответы на вопросы: как Фиделю с горсткой соратников удалось совершить революцию? Что помогло ему оставаться у власти почти полвека, несмотря на кризисы, заговоры и постоянную угрозу для жизни? Какой будет Куба в XXI столетии?</t>
  </si>
  <si>
    <t>Makarychev, Maxim</t>
  </si>
  <si>
    <t>Fidel Castro. The Last Knight</t>
  </si>
  <si>
    <t>The name of the legendary Cuban leader Fidel Castro is known all over the world. The story of a brave rebel who became a guerrilla commander, and then the leader of revolutionary Cuba, who bravely challenged the political and military might of the United States, the experience of building a new life on the Island of Freedom has been of great interest in many countries for several decades. In his book, international journalist Maxim Makarychev tried to investigate the phenomenon of this extraordinary personality and find answers to questions: how did Fidel and a handful of associates manage to make a revolution? What helped him stay in power for almost half a century, despite crises, conspiracies and constant threats to his life? What will Cuba be like in the 21st century?</t>
  </si>
  <si>
    <t>http://sentrumbookstore.com/upload/iblock/c44/56wkslpcfh7ynde1bzu0778arp1z7ccn/9785235050358.jpg</t>
  </si>
  <si>
    <t>Fidelʹ Kastro. Posledniĭ rytsarʹ</t>
  </si>
  <si>
    <t>Makarychev, Maksim</t>
  </si>
  <si>
    <t>Imia legendarnogo kubinskogo lidera Fidelia Kastro izvestno vsemu miru. Istoriia otvazhnogo buntaria, stavshego partizanskim komandante, a potom vozhdem revoliutsionnoĭ Kuby, smelo brosivsheĭ vyzov politicheskoĭ i voennoĭ moshchi SShA, opyt stroitelʹstva novoĭ zhizni na Ostrove svobody vyzyvaiut ogromnyĭ interes vo mnogikh stranakh uzhe na protiazhenii neskolʹkikh desiatiletiĭ. V svoeĭ knige zhurnalist-mezhdunarodnik Maksim Makarychev popytalsia issledovatʹ fenomen ėtoĭ nezauriadnoĭ lichnosti i naĭti otvety na voprosy: kak Fideliu s gorstkoĭ soratnikov udalosʹ sovershitʹ revoliutsiiu? Chto pomoglo emu ostavatʹsia u vlasti pochti polveka, nesmotria na krizisy, zagovory i postoiannuiu ugrozu dlia zhizni? Kakoĭ budet Kuba v XXI stoletii?</t>
  </si>
  <si>
    <t>978-5-235-05035-8</t>
  </si>
  <si>
    <t>Меттан, Г.</t>
  </si>
  <si>
    <t>Запад-Россия: Тысячелетняя война. История русофобии от Карла Великого до украинского кризиса</t>
  </si>
  <si>
    <t>Ги Меттан — швейцарский журналист, политический деятель, бывший главный редактор влиятельной газеты 'Трибьюн де Женев', который также более 20 лет возглавлял 'Швейцарский клуб прессы'. С 2001 г. — депутат Большого cовета (парламента) кантона Женева. Регулярно публикуется в ведущих франкоязычных газетах Швейцарии. Получил степень в области политологии в университете Женевы.С целью пролить свет на реальные причины демонизации России в западных СМИ, Ги Меттан углубляется в исторические, религиозные, идеологические и геополитические корни ненависти к России, которые существуют на протяжении уже тринадцати столетий, с тех самых пор, когда Карл Великий боролся за титул на-следника Римской империи. Эта история о табу, предрассудках и пропаганде, направленных тогда против православной церкви, а сейчас — против России современности.</t>
  </si>
  <si>
    <t>Новый мировой порядок</t>
  </si>
  <si>
    <t>Mettan, G.</t>
  </si>
  <si>
    <t>West-Russia: The Millennial War. The History of Russophobia from Charlemagne to the Ukrainian crisis</t>
  </si>
  <si>
    <t>Guy Mettan is a Swiss journalist, politician, former editor—in-chief of the influential newspaper Tribune de Geneve, who also headed the Swiss Press Club for more than 20 years. Since 2001 — Deputy of the Grand Council (Parliament) of the Canton of Geneva. It is regularly published in the leading French-language newspapers in Switzerland. He received a degree in political science from the University of Geneva.In order to shed light on the real reasons for the demonization of Russia in the Western media, Guy Mettan delves into the historical, religious, ideological and geopolitical roots of hatred towards Russia, which have existed for thirteen centuries, ever since Charlemagne fought for the title of successor of the Roman Empire. This story is about taboos, prejudices and propaganda directed then against the Orthodox Church, and now against modern Russia.</t>
  </si>
  <si>
    <t>http://sentrumbookstore.com/upload/iblock/05f/x4ya187rnk9585t81ye2ginyo3dstc06/9785171530785.jpg</t>
  </si>
  <si>
    <t>Zapad-Rossiia: Tysiacheletniaia voĭna. Istoriia rusofobii ot Karla Velikogo do ukrainskogo krizisa</t>
  </si>
  <si>
    <t>Gi Mettan — shveĭtsarskiĭ zhurnalist, politicheskiĭ deiatelʹ, byvshiĭ glavnyĭ redaktor vliiatelʹnoĭ gazety 'Tribʹiun de Zhenev', kotoryĭ takzhe bolee 20 let vozglavlial 'Shveĭtsarskiĭ klub pressy'. S 2001 g. — deputat Bolʹshogo coveta (parlamenta) kantona Zheneva. Reguliarno publikuetsia v vedushchikh frankoiazychnykh gazetakh Shveĭtsarii. Poluchil stepenʹ v oblasti politologii v universitete Zhenevy.S tselʹiu prolitʹ svet na realʹnye prichiny demonizatsii Rossii v zapadnykh SMI, Gi Mettan uglubliaetsia v istoricheskie, religioznye, ideologicheskie i geopoliticheskie korni nenavisti k Rossii, kotorye sushchestvuiut na protiazhenii uzhe trinadtsati stoletiĭ, s tekh samykh por, kogda Karl Velikiĭ borolsia za titul na-slednika Rimskoĭ imperii. Ėta istoriia o tabu, predrassudkakh i propagande, napravlennykh togda protiv pravoslavnoĭ tserkvi, a seĭchas — protiv Rossii sovremennosti.</t>
  </si>
  <si>
    <t>978-5-17-153078-5</t>
  </si>
  <si>
    <t>Монтень, Мишель</t>
  </si>
  <si>
    <t>Опыты</t>
  </si>
  <si>
    <t>Мишель де Монтень (1533–1592) — французский писатель и философ XVI века. Он был одним из самых ярких представителей гуманистического направления в философии эпохи Возрождения. Монтень был мудрым и эрудированным человеком, что позволило ему заняться писательской деятельностью.Cборник литературно-философских эссе 'Опыты' стали его главным трудом, над которым философ работал 10 лет. Написанные в живой и свободной форме 'Опыты', где Монтень, выступая в роли тонкого наблюдателя, рассматривают государственное управление, отношения между людьми и власть над собственной волей. Название глав точно отражает их содержание: 'О дружбе', 'О страхе', 'О пьянстве', 'О раскаянии', 'О славе' и т.д. 'Опыты' – книга, которую цитировал Шекспир, с которой яростно спорили Паскаль и Декарт, и которой восхищался Вольтер.</t>
  </si>
  <si>
    <t>Популярная философия с иллюстрациями</t>
  </si>
  <si>
    <t>Montaigne, Michel</t>
  </si>
  <si>
    <t>Experiments</t>
  </si>
  <si>
    <t>Michel de Montaigne (1533-1592) was a French writer and philosopher of the XVI century. He was one of the most prominent representatives of the humanistic trend in Renaissance philosophy. Montaigne was a wise and erudite man, which allowed him to engage in writing.The collection of literary and philosophical essays 'Experiments' became his main work, on which the philosopher worked for 10 years. Written in a lively and free form, 'Experiments', where Montaigne, acting as a subtle observer, examines public administration, relations between people and the power over one's own will. The title of the chapters accurately reflects their content: 'About friendship', 'About fear', 'About drunkenness', 'About Repentance', 'About Fame', etc. 'Experiments' is a book quoted by Shakespeare, with which Pascal and Descartes fiercely argued, and which Voltaire admired.</t>
  </si>
  <si>
    <t>http://sentrumbookstore.com/upload/iblock/45c/2nt2k9z0s7ey3u7qphd3aow9r1bess5d/9785171268459.jpg</t>
  </si>
  <si>
    <t>Opyty</t>
  </si>
  <si>
    <t>Montenʹ, Mishelʹ</t>
  </si>
  <si>
    <t>Mishelʹ de Montenʹ (1533–1592) — frantsuzskiĭ pisatelʹ i filosof XVI veka. On byl odnim iz samykh iarkikh predstaviteleĭ gumanisticheskogo napravleniia v filosofii ėpokhi Vozrozhdeniia. Montenʹ byl mudrym i ėrudirovannym chelovekom, chto pozvolilo emu zaniatʹsia pisatelʹskoĭ deiatelʹnostʹiu.Cbornik literaturno-filosofskikh ėsse 'Opyty' stali ego glavnym trudom, nad kotorym filosof rabotal 10 let. Napisannye v zhivoĭ i svobodnoĭ forme 'Opyty', gde Montenʹ, vystupaia v roli tonkogo nabliudatelia, rassmatrivaiut gosudarstvennoe upravlenie, otnosheniia mezhdu liudʹmi i vlastʹ nad sobstvennoĭ voleĭ. Nazvanie glav tochno otrazhaet ikh soderzhanie: 'O druzhbe', 'O strakhe', 'O pʹianstve', 'O raskaianii', 'O slave' i t.d. 'Opyty' – kniga, kotoruiu tsitiroval Shekspir, s kotoroĭ iarostno sporili Paskalʹ i Dekart, i kotoroĭ voskhishchalsia Volʹter.</t>
  </si>
  <si>
    <t>978-5-17-126845-9</t>
  </si>
  <si>
    <t>Мясников, Александр</t>
  </si>
  <si>
    <t>Александр III. Император - миротворец</t>
  </si>
  <si>
    <t>В российскую историю император Александр III (1845—1894) вошёл с самым, пожалуй, лестным для монарха прозвищем — «Царь-миротворец»: за все годы его царствования (1881—1894) Россия не вела войн. Настоящий русский богатырь, он сумел внушить уважение и к себе, и к своей державе всем — и собственным подданным, и соседям, и правителям других госу­дарств. Приняв страну в тяжелейшем нравственном, экономическом и по­литическом состоянии, он передал её наследнику полностью успокоенной и входящей в период своего расцвета, устремлённой в будущее, которое многим казалось тогда безоблачным и счастливым. И можно лишь горько сожалеть о том, что судьба отмерила ему всего лишь тринадцать с полови­ной лет царствования…Автор книги, историк Александр Мясников, сосредоточивает своё вни­мание прежде всего на личности императора Александра III. В основу его повествования положены дневники, письма, воспоминания современни­ков и участников событий. При этом многие приводимые им факты био­графии «Царя-миротворца» для большинства читателей прозвучат весьма неожиданно.</t>
  </si>
  <si>
    <t>Myasnikov, Alexander</t>
  </si>
  <si>
    <t>Alexander III. The Peacemaker Emperor</t>
  </si>
  <si>
    <t>In Russian history, Emperor Alexander III (1845-1894) entered with perhaps the most flattering nickname for the monarch — "The Peacemaker Tsar": for all the years of his reign (1881-1894), Russia did not wage wars. A real Russian hero, he managed to inspire respect for himself and for his power to everyone — his own subjects, neighbors, and rulers of other states. Having accepted the country in the most difficult moral, economic and political condition, he handed it over to the heir completely calmed and entering the period of its heyday, aspiring to the future, which seemed to many then cloudless and happy. And one can only bitterly regret that fate measured him only thirteen and a half years of reign…The author of the book, historian Alexander Myasnikov, focuses primarily on the personality of Emperor Alexander III. His narrative is based on diaries, letters, memoirs of contemporaries and participants in the events. At the same time, many of the facts of the biography of the "Peacemaker Tsar" cited by him will sound very unexpected for most readers.</t>
  </si>
  <si>
    <t>http://sentrumbookstore.com/upload/iblock/e79/ew03exo6lngm1h2q4x0kh1btj66rwovx/9785235050273.jpg</t>
  </si>
  <si>
    <t>Aleksandr III. Imperator - mirotvorets</t>
  </si>
  <si>
    <t>Miasnikov, Aleksandr</t>
  </si>
  <si>
    <t>V rossiĭskuiu istoriiu imperator Aleksandr III (1845—1894) voshël s samym, pozhaluĭ, lestnym dlia monarkha prozvishchem — «TSarʹ-mirotvorets»: za vse gody ego tsarstvovaniia (1881—1894) Rossiia ne vela voĭn. Nastoiashchiĭ russkiĭ bogatyrʹ, on sumel vnushitʹ uvazhenie i k sebe, i k svoeĭ derzhave vsem — i sobstvennym poddannym, i sosediam, i praviteliam drugikh gosu­darstv. Priniav stranu v tiazheleĭshem nravstvennom, ėkonomicheskom i po­liticheskom sostoianii, on peredal eë nasledniku polnostʹiu uspokoennoĭ i vkhodiashcheĭ v period svoego rastsveta, ustremlënnoĭ v budushchee, kotoroe mnogim kazalosʹ togda bezoblachnym i schastlivym. I mozhno lishʹ gorʹko sozhaletʹ o tom, chto sudʹba otmerila emu vsego lishʹ trinadtsatʹ s polovi­noĭ let tsarstvovaniia…Avtor knigi, istorik Aleksandr Miasnikov, sosredotochivaet svoë vni­manie prezhde vsego na lichnosti imperatora Aleksandra III. V osnovu ego povestvovaniia polozheny dnevniki, pisʹma, vospominaniia sovremenni­kov i uchastnikov sobytiĭ. Pri ėtom mnogie privodimye im fakty bio­grafii «TSaria-mirotvortsa» dlia bolʹshinstva chitateleĭ prozvuchat vesʹma neozhidanno.</t>
  </si>
  <si>
    <t>978-5-235-05027-3</t>
  </si>
  <si>
    <t>Полторанин, Михаил; Островский, Александр; Шевякин, Александр</t>
  </si>
  <si>
    <t>Злой дух России 90-х</t>
  </si>
  <si>
    <t>Михаил Полторанин не нуждается в особом представлении. На протяжении последней четверти века его имя на слуху. Сначала как незаурядного политика, игравшего заметную роль в новейшей истории России. А потом как автора знаменитой книги-бестселлера «Власть в тротиловом эквиваленте». В это издание включена новая порция эксклюзивной информации, заслуживающей внимания широкой читательской аудитории от Михаила Полторанина, а также дополнения историков-публицистов Александра Шевякина и Александра Островского к его книге. Книга политика и журналиста Михаила Полторанина «Злой дух России 90-х» заглядывает за кулисы отечественной политики. Меткие наблюдения, редкие сведения о постперестроечной эпохе, взгляд человека, который сам какое-то время был в центре событий</t>
  </si>
  <si>
    <t>Poltoranin, Mikhail; Ostrovsky, Alexander; Shevyakin, Alexander</t>
  </si>
  <si>
    <t>The Evil Spirit of Russia of the 90s</t>
  </si>
  <si>
    <t>Mikhail Poltoranin does not need a special introduction. For the last quarter of a century, his name has been heard. At first, as an outstanding politician who played a prominent role in the modern history of Russia. And then as the author of the famous bestselling book "Power in TNT equivalent". This edition includes a new portion of exclusive information that deserves the attention of a wide readership from Mikhail Poltoranin, as well as additions by historians and publicists Alexander Shevyakin and Alexander Ostrovsky to his book. The book of the politician and journalist Mikhail Poltoranin "The Evil Spirit of Russia of the 90s" looks behind the scenes of domestic politics. Accurate observations, rare information about the post-perestroika era, the look of a man who himself was at the center of events for some time</t>
  </si>
  <si>
    <t>http://sentrumbookstore.com/upload/iblock/365/4p5gmrvsc4gzr936q3dzvnl5dljp3u8j/9785001808978.jpg</t>
  </si>
  <si>
    <t>Zloĭ dukh Rossii 90-kh</t>
  </si>
  <si>
    <t>Poltoranin, Mikhail; Ostrovskiĭ, Aleksandr; Sheviakin, Aleksandr</t>
  </si>
  <si>
    <t>Mikhail Poltoranin ne nuzhdaetsia v osobom predstavlenii. Na protiazhenii posledneĭ chetverti veka ego imia na slukhu. Snachala kak nezauriadnogo politika, igravshego zametnuiu rolʹ v noveĭsheĭ istorii Rossii. A potom kak avtora znamenitoĭ knigi-bestsellera «Vlastʹ v trotilovom ėkvivalente». V ėto izdanie vkliuchena novaia portsiia ėkskliuzivnoĭ informatsii, zasluzhivaiushcheĭ vnimaniia shirokoĭ chitatelʹskoĭ auditorii ot Mikhaila Poltoranina, a takzhe dopolneniia istorikov-publitsistov Aleksandra Sheviakina i Aleksandra Ostrovskogo k ego knige. Kniga politika i zhurnalista Mikhaila Poltoranina «Zloĭ dukh Rossii 90-kh» zagliadyvaet za kulisy otechestvennoĭ politiki. Metkie nabliudeniia, redkie svedeniia o postperestroechnoĭ ėpokhe, vzgliad cheloveka, kotoryĭ sam kakoe-to vremia byl v tsentre sobytiĭ</t>
  </si>
  <si>
    <t>978-5-00180-897-8</t>
  </si>
  <si>
    <t>Потякина, Виолетта</t>
  </si>
  <si>
    <t>Россия бунташного века: скандалы, интриги, расследования</t>
  </si>
  <si>
    <t>Виолетта Потякина – филолог-медиевист, преподаватель Школы Юного Филолога имени Л.М. Баш.О книге 'Россия бунташного века: скандалы, интриги, расследования':Это погружение в удивительные события истории России XVII века. Прервавшаяся династия Рюриковичей, самозванцы на троне, церковные реформы, бунты и смуты — вот знаковые события, определившие название этой эпохи. Однако бунташный век стал не только временем трагических событий в российской истории, он подарил нашей литературе первые стихи, способствовал появлению первой новостной газеты, подготовил почву для революционных нововведений Петра I и многое другое. Именно в это время происходит смена прежнего, средневекового мировоззрения русского человека. Эта книга — ваш своеобразный фонарик в смутном времени российской истории!Из книги 'Россия бунташного века: скандалы, интриги, расследования' вы также узнаете:•	преследовали ли на Руси ведьм_•	как бы выглядел актуальный чек-лист для иностранного посла в России_•	чем шокировали русские люди заморских путешественников.</t>
  </si>
  <si>
    <t>История и наука Рунета</t>
  </si>
  <si>
    <t>Potyakina, Violetta</t>
  </si>
  <si>
    <t>Russia of the rebellious age: scandals, intrigues, investigations</t>
  </si>
  <si>
    <t>Violetta Potyakina is a Medieval philologist, a teacher at the L.M. Bash School of Young Philology.About the book "Russia of the Rebellious Age: Scandals, intrigues, investigations":This is an immersion into the amazing events of the history of Russia of the XVII century. The interrupted Rurik dynasty, impostors on the throne, church reforms, riots and troubles — these are the landmark events that determined the name of this era. However, the rebellious age was not only a time of tragic events in Russian history, it gave our literature the first poems, contributed to the appearance of the first news newspaper, prepared the ground for the revolutionary innovations of Peter the Great and much more. It is at this time that the change of the former, medieval worldview of the Russian person takes place. This book is your kind of flashlight in the time of troubles of Russian history!From the book "Russia of the Rebellious Age: scandals, intrigues, investigations" you will also learn:• were witches persecuted in Russia_•	what would an up-to-date checklist look like for a foreign ambassador to Russia_•	what shocked the Russian people overseas travelers.</t>
  </si>
  <si>
    <t>http://sentrumbookstore.com/upload/iblock/f92/jfj8xyxrasb3xtc5ylfpb1jmam5f8io5/9785171497002.jpg</t>
  </si>
  <si>
    <t>Rossiia buntashnogo veka: skandaly, intrigi, rassledovaniia</t>
  </si>
  <si>
    <t>Potiakina, Violetta</t>
  </si>
  <si>
    <t>Violetta Potiakina – filolog-medievist, prepodavatelʹ Shkoly IUnogo Filologa imeni L.M. Bash.O knige 'Rossiia buntashnogo veka: skandaly, intrigi, rassledovaniia':Ėto pogruzhenie v udivitelʹnye sobytiia istorii Rossii XVII veka. Prervavshaiasia dinastiia Riurikovicheĭ, samozvantsy na trone, tserkovnye reformy, bunty i smuty — vot znakovye sobytiia, opredelivshie nazvanie ėtoĭ ėpokhi. Odnako buntashnyĭ vek stal ne tolʹko vremenem tragicheskikh sobytiĭ v rossiĭskoĭ istorii, on podaril nasheĭ literature pervye stikhi, sposobstvoval poiavleniiu pervoĭ novostnoĭ gazety, podgotovil pochvu dlia revoliutsionnykh novovvedeniĭ Petra I i mnogoe drugoe. Imenno v ėto vremia proiskhodit smena prezhnego, srednevekovogo mirovozzreniia russkogo cheloveka. Ėta kniga — vash svoeobraznyĭ fonarik v smutnom vremeni rossiĭskoĭ istorii!Iz knigi 'Rossiia buntashnogo veka: skandaly, intrigi, rassledovaniia' vy takzhe uznaete:•	presledovali li na Rusi vedʹm_•	kak by vygliadel aktualʹnyĭ chek-list dlia inostrannogo posla v Rossii_•	chem shokirovali russkie liudi zamorskikh puteshestvennikov.</t>
  </si>
  <si>
    <t>978-5-17-149700-2</t>
  </si>
  <si>
    <t>Пропп, Владимир</t>
  </si>
  <si>
    <t>Морфология волшебной сказки. Исторические корни волшебной сказки</t>
  </si>
  <si>
    <t>ИССЛЕДОВАНИЕ ФЕНОМЕНА СКАЗКИ, ИЗМЕНИВШЕЕ МИРОВУЮ КУЛЬТУРОЛОГИЮ.Сказки окружают и притягивают нас с детства: там любые чудеса становятся явью, герои спасают мир, а добро всегда побеждает зло. Но знаем ли мы что на самом деле скрывается за любимыми волшебными историями?Где находится Тридевятое царство? Кто стоит за образами Кощея и Бабы-яги? Как передвигается избушка на курьих ножках и почему для оживления нужна мертвая вода? Известный филолог и фольклорист В. Я. Пропп приоткрывает завесу тайны и предлагает разобраться, как в сказках нашли отражение смыслы и архетипы далеких времен.</t>
  </si>
  <si>
    <t>Архетип: Русская культура</t>
  </si>
  <si>
    <t>Propp, Vladimir</t>
  </si>
  <si>
    <t>Morphology of a fairy tale. The historical roots of the fairy tale</t>
  </si>
  <si>
    <t>A STUDY OF THE FAIRY TALE PHENOMENON THAT CHANGED WORLD CULTURAL STUDIES.Fairy tales surround and attract us from childhood: there any miracles come true, heroes save the world, and good always wins over evil. But do we really know what lies behind our favorite magic stories?Where is the Faraway Kingdom? Who is behind the images of Koshchei and Baba Yaga? How does a hut on chicken legs move and why does dead water need to be revived? The famous philologist and folklorist V. Y. Propp opens the veil of mystery and offers to understand how the meanings and archetypes of distant times were reflected in fairy tales.</t>
  </si>
  <si>
    <t>http://sentrumbookstore.com/upload/iblock/97c/3mjsz36i7boj3bsq5xfer97aykavu925/9785001958932.jpg</t>
  </si>
  <si>
    <t>Morfologiia volshebnoĭ skazki. Istoricheskie korni volshebnoĭ skazki</t>
  </si>
  <si>
    <t>ISSLEDOVANIE FENOMENA SKAZKI, IZMENIVShEE MIROVUIU KULʹTUROLOGIIU.Skazki okruzhaiut i pritiagivaiut nas s detstva: tam liubye chudesa stanoviatsia iavʹiu, geroi spasaiut mir, a dobro vsegda pobezhdaet zlo. No znaem li my chto na samom dele skryvaetsia za liubimymi volshebnymi istoriiami?Gde nakhoditsia Trideviatoe tsarstvo? Kto stoit za obrazami Koshcheia i Baby-iagi? Kak peredvigaetsia izbushka na kurʹikh nozhkakh i pochemu dlia ozhivleniia nuzhna mertvaia voda? Izvestnyĭ filolog i folʹklorist V. IA. Propp priotkryvaet zavesu taĭny i predlagaet razobratʹsia, kak v skazkakh nashli otrazhenie smysly i arkhetipy dalekikh vremen.</t>
  </si>
  <si>
    <t>978-5-00195-893-2</t>
  </si>
  <si>
    <t>Уорд, Питер</t>
  </si>
  <si>
    <t>Цена бессмертия. Гонка за последней мечтой человечества</t>
  </si>
  <si>
    <t>Поскольку медицина сегодня изменяет жизнь многих пожилых людей, стремление сделать следующий шаг — жить столько, сколько мы захотим, — стимулировало научную гонку технологий в поисках эликсира жизни.По мере ускорения технологического прогресса возможность сделать людей бессмертными становится все более правдоподобной. Однако этот прогресс привлекает также псевдоученых, технических визионеров, мошенников и религиозных фанатиков, которые стремятся извлечь личную выгоду из гонки за бессмертием.Книга Питера Уорда 'Цена бессмертия' — это подробное, детально проработанное исследование текущего состояния гонки за бессмертием, попытка отделить ученых от мошенников и погружение в эксцентричный мир стартапов, научных учреждений и миллиардеров, чтобы выяснить, какова же будет цена бессмертия.</t>
  </si>
  <si>
    <t>Ward, Peter</t>
  </si>
  <si>
    <t>The price of immortality. The Race for humanity's Last Dream</t>
  </si>
  <si>
    <t>Since medicine is changing the lives of many elderly people today, the desire to take the next step — to live as long as we want — has stimulated the scientific race of technology in search of the elixir of life.As technological progress accelerates, the possibility of making people immortal becomes more and more plausible. However, this progress also attracts pseudo-scientists, technical visionaries, fraudsters and religious fanatics who seek to benefit personally from the race for immortality.Peter Ward's book The Price of Immortality is a detailed, detailed study of the current state of the race for immortality, an attempt to separate scientists from scammers and dive into the eccentric world of startups, scientific institutions and billionaires to find out what the price of immortality will be.</t>
  </si>
  <si>
    <t>http://sentrumbookstore.com/upload/iblock/7cd/4n84mc9ar98yr0pfu0285xy11p1c3f2c/9785171492762.jpg</t>
  </si>
  <si>
    <t>TSena bessmertiia. Gonka za posledneĭ mechtoĭ chelovechestva</t>
  </si>
  <si>
    <t>Uord, Piter</t>
  </si>
  <si>
    <t>Poskolʹku meditsina segodnia izmeniaet zhiznʹ mnogikh pozhilykh liudeĭ, stremlenie sdelatʹ sleduiushchiĭ shag — zhitʹ stolʹko, skolʹko my zakhotim, — stimulirovalo nauchnuiu gonku tekhnologiĭ v poiskakh ėliksira zhizni.Po mere uskoreniia tekhnologicheskogo progressa vozmozhnostʹ sdelatʹ liudeĭ bessmertnymi stanovitsia vse bolee pravdopodobnoĭ. Odnako ėtot progress privlekaet takzhe psevdouchenykh, tekhnicheskikh vizionerov, moshennikov i religioznykh fanatikov, kotorye stremiatsia izvlechʹ lichnuiu vygodu iz gonki za bessmertiem.Kniga Pitera Uorda 'TSena bessmertiia' — ėto podrobnoe, detalʹno prorabotannoe issledovanie tekushchego sostoianiia gonki za bessmertiem, popytka otdelitʹ uchenykh ot moshennikov i pogruzhenie v ėkstsentrichnyĭ mir startapov, nauchnykh uchrezhdeniĭ i milliarderov, chtoby vyiasnitʹ, kakova zhe budet tsena bessmertiia.</t>
  </si>
  <si>
    <t>978-5-17-149276-2</t>
  </si>
  <si>
    <t>Финк, Шери</t>
  </si>
  <si>
    <t>Пять дней после катастрофы</t>
  </si>
  <si>
    <t>Книга выросла из статьи в The New York Times Magazine, завоевавшей Пулитцеровскую премию.Книга «Пять дней после катастрофы» также стала обладательницей трех престижных премий, в том числе Премии национального круга книжных критиков.Читайте книгу, смотрите сериал! В августе 2022 года на сервисе Apple TV+ вышел мини-сериал с Верой Фармигой и Черри Джонс в главных ролях.</t>
  </si>
  <si>
    <t>Хиты экрана</t>
  </si>
  <si>
    <t>Fink, Shari</t>
  </si>
  <si>
    <t>Five days after the disaster</t>
  </si>
  <si>
    <t>The book grew out of a Pulitzer Prize-winning article in The New York Times Magazine.The book "Five Days after the Disaster" also won three prestigious awards, including the National Book Critics Circle Award.Read the book, watch the series! In August 2022, a mini-series starring Vera Farmiga and Cherry Jones was released on the Apple TV+ service.</t>
  </si>
  <si>
    <t>http://sentrumbookstore.com/upload/iblock/d74/ysc50w7cy18osnnmqv9lfi63nhk7wrb2/9785171331610.jpg</t>
  </si>
  <si>
    <t>Piatʹ dneĭ posle katastrofy</t>
  </si>
  <si>
    <t>Fink, Sheri</t>
  </si>
  <si>
    <t>Kniga vyrosla iz statʹi v The New York Times Magazine, zavoevavsheĭ Pulittserovskuiu premiiu.Kniga «Piatʹ dneĭ posle katastrofy» takzhe stala obladatelʹnitseĭ trekh prestizhnykh premiĭ, v tom chisle Premii natsionalʹnogo kruga knizhnykh kritikov.Chitaĭte knigu, smotrite serial! V avguste 2022 goda na servise Apple TV+ vyshel mini-serial s Veroĭ Farmigoĭ i Cherri Dzhons v glavnykh roliakh.</t>
  </si>
  <si>
    <t>978-5-17-133161-0</t>
  </si>
  <si>
    <t>Хэнсен, Энн</t>
  </si>
  <si>
    <t>Прямое действие: мемуары городской партизанки</t>
  </si>
  <si>
    <t>Энн Хэнсен — канадская анархо-коммунистка, икона современного феминизма. Первую бомбу она собрала в восемь лет. В семнадцать поступила в лучший вуз страны, а в двадцать два стала доктором. Она боролась против порнографии, проституции и капитализма, занималась терроризмом и работала на КГБ. Она взорвала завод по производству баллистических ракет, получила пожизненное заключение, но была освобождена и избрана в парламент Канады, стала матерью троих детей. В этой книге она рассказывает про свою уникальную жизнь: советские агенты, молодые анархисты и феминистки, вооружённая борьба, террор и тюрьма, политические интриги и амурные похождения</t>
  </si>
  <si>
    <t>Hansen, Ann</t>
  </si>
  <si>
    <t>Direct Action: Memoirs of an urban Guerrilla</t>
  </si>
  <si>
    <t>Ann Hansen is a Canadian anarcho-communist, an icon of modern feminism. She assembled the first bomb at the age of eight. At seventeen she entered the best university in the country, and at twenty-two she became a doctor. She fought against pornography, prostitution and capitalism, engaged in terrorism and worked for the KGB. She blew up a ballistic missile factory, received a life sentence, but was released and elected to the Parliament of Canada, became a mother of three children. In this book, she tells about her unique life: Soviet agents, young anarchists and feminists, armed struggle, terror and prison, political intrigues and amorous adventures</t>
  </si>
  <si>
    <t>http://sentrumbookstore.com/upload/iblock/9be/swwr47rb9emkramdb9deiy630wxx7ggj/9785001808350.jpg</t>
  </si>
  <si>
    <t>Priamoe deĭstvie: memuary gorodskoĭ partizanki</t>
  </si>
  <si>
    <t>Khėnsen, Ėnn</t>
  </si>
  <si>
    <t>Ėnn Khėnsen — kanadskaia anarkho-kommunistka, ikona sovremennogo feminizma. Pervuiu bombu ona sobrala v vosemʹ let. V semnadtsatʹ postupila v luchshiĭ vuz strany, a v dvadtsatʹ dva stala doktorom. Ona borolasʹ protiv pornografii, prostitutsii i kapitalizma, zanimalasʹ terrorizmom i rabotala na KGB. Ona vzorvala zavod po proizvodstvu ballisticheskikh raket, poluchila pozhiznennoe zakliuchenie, no byla osvobozhdena i izbrana v parlament Kanady, stala materʹiu troikh deteĭ. V ėtoĭ knige ona rasskazyvaet pro svoiu unikalʹnuiu zhiznʹ: sovetskie agenty, molodye anarkhisty i feministki, vooruzhënnaia borʹba, terror i tiurʹma, politicheskie intrigi i amurnye pokhozhdeniia</t>
  </si>
  <si>
    <t>978-5-00180-835-0</t>
  </si>
  <si>
    <t>Цендровский, Олег</t>
  </si>
  <si>
    <t>Между Ницше и Буддой</t>
  </si>
  <si>
    <t>ОЛЕГ ЦЕНДРОВСКИЙ — российский философ, нейропсихолог и историк философии, кандидат философских наук. Создатель крупнейшего в России блога и подкаста «Письма к самому себе» на пересечении философии, нейробиологии и психологии.Может ли богатейшее философское наследие Востока и Запада дать нам надежное решение главных проблем человеческого существования? Какой могла бы стать наша жизнь, если бы мы всерьез задались целью понять, как прожить ее правильно? Если мы затем сделали бы все, что в наших силах, чтобы применить это знание на деле? На что мы были бы тогда способны? Как выглядел бы мир вокруг?В книге «Между Ницше и Буддой» эти фундаментальные вопросы разобраны увлекательно, доступно и на обширной доказательной базе.Последнее немаловажно, так как сегодня за подобные темы немыслимо браться без учета всего арсенала экспериментальной науки. Лишь соединив все имеющиеся у нас источники знаний о человеке, мы получим наиболее точные ответы. Здесь читатель найдет и теоретические плоды этой работы, и пути их конкретного применения в собственной жизни.</t>
  </si>
  <si>
    <t>Tsendrovsky, Oleg</t>
  </si>
  <si>
    <t>Between Nietzsche and Buddha</t>
  </si>
  <si>
    <t>OLEG TSENDROVSKY is a Russian philosopher, neuropsychologist and historian of philosophy, Candidate of Philosophical Sciences. Creator of Russia's largest blog and podcast "Letters to Myself" at the intersection of philosophy, neuroscience and psychology.Can the richest philosophical heritage of the East and West give us a reliable solution to the main problems of human existence? What could our life be like if we seriously set out to figure out how to live it right? If we then did everything in our power to put this knowledge into practice? What would we be capable of then? What would the world around you look like?In the book "Between Nietzsche and Buddha" these fundamental questions are examined in a fascinating, accessible and extensive evidence base.The latter is important, since today it is unthinkable to undertake such topics without taking into account the entire arsenal of experimental science. Only by combining all the sources of knowledge we have about a person, we will get the most accurate answers. Here the reader will find both the theoretical fruits of this work and the ways of their concrete application in his own life.</t>
  </si>
  <si>
    <t>http://sentrumbookstore.com/upload/iblock/7ad/520handnk40oq0zpzzsu8s04vid3z048/9785171542726.jpg</t>
  </si>
  <si>
    <t>Mezhdu Nitsshe i Buddoĭ</t>
  </si>
  <si>
    <t>TSendrovskiĭ, Oleg</t>
  </si>
  <si>
    <t>OLEG TSENDROVSKIĬ — rossiĭskiĭ filosof, neĭropsikholog i istorik filosofii, kandidat filosofskikh nauk. Sozdatelʹ krupneĭshego v Rossii bloga i podkasta «Pisʹma k samomu sebe» na peresechenii filosofii, neĭrobiologii i psikhologii.Mozhet li bogateĭshee filosofskoe nasledie Vostoka i Zapada datʹ nam nadezhnoe reshenie glavnykh problem chelovecheskogo sushchestvovaniia? Kakoĭ mogla by statʹ nasha zhiznʹ, esli by my vserʹez zadalisʹ tselʹiu poniatʹ, kak prozhitʹ ee pravilʹno? Esli my zatem sdelali by vse, chto v nashikh silakh, chtoby primenitʹ ėto znanie na dele? Na chto my byli by togda sposobny? Kak vygliadel by mir vokrug?V knige «Mezhdu Nitsshe i Buddoĭ» ėti fundamentalʹnye voprosy razobrany uvlekatelʹno, dostupno i na obshirnoĭ dokazatelʹnoĭ baze.Poslednee nemalovazhno, tak kak segodnia za podobnye temy nemyslimo bratʹsia bez ucheta vsego arsenala ėksperimentalʹnoĭ nauki. Lishʹ soediniv vse imeiushchiesia u nas istochniki znaniĭ o cheloveke, my poluchim naibolee tochnye otvety. Zdesʹ chitatelʹ naĭdet i teoreticheskie plody ėtoĭ raboty, i puti ikh konkretnogo primeneniia v sobstvennoĭ zhizni.</t>
  </si>
  <si>
    <t>978-5-17-154272-6</t>
  </si>
  <si>
    <t>Эйдельман, Тамара</t>
  </si>
  <si>
    <t>Тайны древних цивилизаций</t>
  </si>
  <si>
    <t>'НАСТОЯЩИЙ МАТЕРИАЛ (ИНФОРМАЦИЯ) ПРОИЗВЕДЕН, РАСПРОСТРАНЕН И (ИЛИ) НАПРАВЛЕН ЭЙДЕЛЬМАН ТАМАРОЙ НАТАНОВНОЙ, ЯВЛЯЮЩЕЙСЯ (УЧРЕДИТЕЛЕМ, ЧЛЕНОМ, УЧАСТНИКОМ, РУКОВОДИТЕЛЕМ ИЛИ ЛИЦОМ, ВХОДЯЩИМ В СОСТАВ ОРГАНА ЛИЦ, УКАЗАННЫХ В Ч. 4 СТ. 9 ФЗ 'О КОНТРОЛЕ ЗА ДЕЯТЕЛЬНОСТЬЮ ЛИЦ, НАХОДЯЩИХСЯ ПОД ИНОСТРАННЫМ ВЛИЯНИЕМ'), ВКЛЮЧЕННОГО В РЕЕСТР ИНОСТРАННЫХ АГЕНТОВ'.Тамара Эйдельман — потомственный историк, преподаватель с многолетним стажем, заслуженный учитель России, а ныне успешный и популярный блогер.Книга 'Тайны древних цивилизаций', знакомит читателей с мифами и легендами Древнего Востока и Античных государств, рассказывает о раннеклассовых образованиях на территории современной Америки, а также поведает о таинственном и мифическом острове-легенде Атлантиде.Очерки написаны увлекательным и доступным языком и рассчитаны на широкий круг читателей.</t>
  </si>
  <si>
    <t>Уроки истории. Тамара Эйдельман</t>
  </si>
  <si>
    <t>Eidelman, Tamara</t>
  </si>
  <si>
    <t>Secrets of ancient civilizations</t>
  </si>
  <si>
    <t>'THIS MATERIAL (INFORMATION) WAS PRODUCED, DISTRIBUTED AND (OR) SENT BY TAMARA NATANOVNA EIDELMAN, WHO IS (FOUNDER, MEMBER, PARTICIPANT, HEAD OR A PERSON WHO IS PART OF THE BODY OF PERSONS SPECIFIED IN PART 4 OF ARTICLE 9 OF THE FEDERAL LAW 'ON CONTROL OVER THE ACTIVITIES OF PERSONS UNDER FOREIGN INFLUENCE') INCLUDED IN REGISTER OF FOREIGN AGENTS'.Tamara Eidelman is a hereditary historian, a teacher with many years of experience, an honored teacher of Russia, and now a successful and popular blogger.The book "Secrets of Ancient Civilizations" introduces readers to the myths and legends of the Ancient East and Ancient states, tells about early class formations on the territory of modern America, and also tells about the mysterious and mythical island-the legend of Atlantis.The essays are written in a fascinating and accessible language and are intended for a wide range of readers.</t>
  </si>
  <si>
    <t>http://sentrumbookstore.com/upload/iblock/b4b/exabbpmhhr690ju1ipekk7wiab3fwkd1/9785171516208.jpg</t>
  </si>
  <si>
    <t>Taĭny drevnikh tsivilizatsiĭ</t>
  </si>
  <si>
    <t>Ėĭdelʹman, Tamara</t>
  </si>
  <si>
    <t>'NASTOIAShchIĬ MATERIAL (INFORMATSIIA) PROIZVEDEN, RASPROSTRANEN I (ILI) NAPRAVLEN ĖĬDELʹMAN TAMAROĬ NATANOVNOĬ, IAVLIAIUShchEĬSIA (UChREDITELEM, ChLENOM, UChASTNIKOM, RUKOVODITELEM ILI LITSOM, VKhODIAShchIM V SOSTAV ORGANA LITS, UKAZANNYKh V Ch. 4 ST. 9 FZ 'O KONTROLE ZA DEIATELʹNOSTʹIU LITS, NAKhODIAShchIKhSIA POD INOSTRANNYM VLIIANIEM'), VKLIUChENNOGO V REESTR INOSTRANNYKh AGENTOV'.Tamara Ėĭdelʹman — potomstvennyĭ istorik, prepodavatelʹ s mnogoletnim stazhem, zasluzhennyĭ uchitelʹ Rossii, a nyne uspeshnyĭ i populiarnyĭ bloger.Kniga 'Taĭny drevnikh tsivilizatsiĭ', znakomit chitateleĭ s mifami i legendami Drevnego Vostoka i Antichnykh gosudarstv, rasskazyvaet o ranneklassovykh obrazovaniiakh na territorii sovremennoĭ Ameriki, a takzhe povedaet o tainstvennom i mificheskom ostrove-legende Atlantide.Ocherki napisany uvlekatelʹnym i dostupnym iazykom i rasschitany na shirokiĭ krug chitateleĭ.</t>
  </si>
  <si>
    <t>978-5-17-151620-8</t>
  </si>
  <si>
    <t>Reference, Scientific</t>
  </si>
  <si>
    <t>Ван, Гог</t>
  </si>
  <si>
    <t>Письма к брату Тео. Первое полное издание</t>
  </si>
  <si>
    <t>Винсент Ван Гог — великий нидерландский художник-постимпрессионист, оказавший огромное влияние на живопись ХХ века. За свою короткую жизнь Ван Гог создал более двух тысяч произведений – портреты, автопортреты, пейзажи, натюрморты, панно.Его судьба полна загадок, а творчество не одно десятилетие занимает умы людей – исследователей, художников и ценителей искусства.Каким же он был на самом деле?Как жил и о чем размышлял?Почему выбрал путь живописца?Где искал вдохновение?На эти и многие другие вопросы отвечает сам Ван Гог в письмах к брату Тео. Эти письма, ставшие жемчужиной эпистолярного жанра, до глубины души потрясают своей искренностью. За сто с лишним лет они стали не менее популярны, чем знаменитые картины художника, и были перведены на все европейские языки. Мудрые, пронзительные, глубокие слова Ван Гога, адресованные брату, заставляют задуматься о жизни и попытаться понять, каким видел мир человек, создавший столь красочные и яркие картины.</t>
  </si>
  <si>
    <t>Наследие эпох</t>
  </si>
  <si>
    <t>Van, Gog</t>
  </si>
  <si>
    <t>Letters to Brother Theo. First complete edition</t>
  </si>
  <si>
    <t>Vincent Van Gogh is a great Dutch post—impressionist artist who had a huge influence on the painting of the twentieth century. During his short life, Van Gogh created more than two thousand works – portraits, self-portraits, landscapes, still lifes, panels.His fate is full of mysteries, and creativity has occupied the minds of researchers, artists and art connoisseurs for decades.What was he really like?How did you live and what did you think about?Why did you choose the path of a painter?Where did you look for inspiration?These and many other questions are answered by Van Gogh himself in letters to his brother Theo. These letters, which have become the pearl of the epistolary genre, are deeply shocking in their sincerity. For more than a hundred years, they have become no less popular than the famous paintings of the artist, and have been translated into all European languages. The wise, piercing, profound words of Van Gogh addressed to his brother make him think about life and try to understand how the man who created such colorful and vivid paintings saw the world.</t>
  </si>
  <si>
    <t>http://sentrumbookstore.com/upload/iblock/f43/fpdi52g32fgr2kyyw932q9vc96nbnu1c/9785171529826.jpg</t>
  </si>
  <si>
    <t>Pisʹma k bratu Teo. Pervoe polnoe izdanie</t>
  </si>
  <si>
    <t>Vinsent Van Gog — velikiĭ niderlandskiĭ khudozhnik-postimpressionist, okazavshiĭ ogromnoe vliianie na zhivopisʹ KhKh veka. Za svoiu korotkuiu zhiznʹ Van Gog sozdal bolee dvukh tysiach proizvedeniĭ – portrety, avtoportrety, peĭzazhi, natiurmorty, panno.Ego sudʹba polna zagadok, a tvorchestvo ne odno desiatiletie zanimaet umy liudeĭ – issledovateleĭ, khudozhnikov i tseniteleĭ iskusstva.Kakim zhe on byl na samom dele?Kak zhil i o chem razmyshlial?Pochemu vybral putʹ zhivopistsa?Gde iskal vdokhnovenie?Na ėti i mnogie drugie voprosy otvechaet sam Van Gog v pisʹmakh k bratu Teo. Ėti pisʹma, stavshie zhemchuzhinoĭ ėpistoliarnogo zhanra, do glubiny dushi potriasaiut svoeĭ iskrennostʹiu. Za sto s lishnim let oni stali ne menee populiarny, chem znamenitye kartiny khudozhnika, i byli pervedeny na vse evropeĭskie iazyki. Mudrye, pronzitelʹnye, glubokie slova Van Goga, adresovannye bratu, zastavliaiut zadumatʹsia o zhizni i popytatʹsia poniatʹ, kakim videl mir chelovek, sozdavshiĭ stolʹ krasochnye i iarkie kartiny.</t>
  </si>
  <si>
    <t>978-5-17-152982-6</t>
  </si>
  <si>
    <t>Жегалин, М.</t>
  </si>
  <si>
    <t>Искусство под градусом. Полный анализ роли алкоголя в искусстве</t>
  </si>
  <si>
    <t>Переиздание бестселлера с новым предисловием автора! Полуфиналист премии «Лицей-2019», блогер, поэт, молодой актер Максим Жегалин с пристрастием анализирует роль алкоголя в мировом искусстве и культуре.Автор с тонким чувством юмора, провокационно и прямо описывает, кто, как и зачем использовал алкоголь в изобразительном искусстве — от античности с ее дионисийским и вакховским культами до шедевров Ван Гога и Пикассо.- Кто из писателей (здесь и Шекспир, и Буковски) любил пропустить пару-тройку бокалов и как это отражалось на литературном творчестве?- Какое вино пьют в кино и кто из композиторов сочинял свои главные произведения только под градусом?Это и многое другое в переиздании бестселлера «Искусство под градусом. Полный анализ роли алкоголя в искусстве» от Максима Жегалина.</t>
  </si>
  <si>
    <t>Искусство. Новый взгляд</t>
  </si>
  <si>
    <t>Zhegalin, M.</t>
  </si>
  <si>
    <t>Art is under a degree. A complete analysis of the role of alcohol in art</t>
  </si>
  <si>
    <t>Reissue of the bestseller with a new preface by the author! Semifinalist of the Lyceum 2019 Award, blogger, poet, young actor Maxim Zhegalin analyzes the role of alcohol in world art and culture with passion.The author with a subtle sense of humor, provocatively and directly describes who, how and why used alcohol in fine art — from antiquity with its Dionysian and Bacchanalian cults to the masterpieces of Van Gogh and Picasso.- Which of the writers (here Shakespeare and Bukowski) liked to have a couple of glasses and how did this affect literary creativity?- What kind of wine is drunk in the cinema and which of the composers composed their main works only under the degree?This and much more in the reissue of the bestseller "Art under a degree. A complete analysis of the role of alcohol in art" by Maxim Zhegalin.</t>
  </si>
  <si>
    <t>http://sentrumbookstore.com/upload/iblock/598/8aire1vt4ikgjqgybom34efwpgaidcxi/9785041680367.jpg</t>
  </si>
  <si>
    <t>Iskusstvo pod gradusom. Polnyĭ analiz roli alkogolia v iskusstve</t>
  </si>
  <si>
    <t>Pereizdanie bestsellera s novym predisloviem avtora! Polufinalist premii «Litseĭ-2019», bloger, poėt, molodoĭ akter Maksim Zhegalin s pristrastiem analiziruet rolʹ alkogolia v mirovom iskusstve i kulʹture.Avtor s tonkim chuvstvom iumora, provokatsionno i priamo opisyvaet, kto, kak i zachem ispolʹzoval alkogolʹ v izobrazitelʹnom iskusstve — ot antichnosti s ee dionisiĭskim i vakkhovskim kulʹtami do shedevrov Van Goga i Pikasso.- Kto iz pisateleĭ (zdesʹ i Shekspir, i Bukovski) liubil propustitʹ paru-troĭku bokalov i kak ėto otrazhalosʹ na literaturnom tvorchestve?- Kakoe vino pʹiut v kino i kto iz kompozitorov sochinial svoi glavnye proizvedeniia tolʹko pod gradusom?Ėto i mnogoe drugoe v pereizdanii bestsellera «Iskusstvo pod gradusom. Polnyĭ analiz roli alkogolia v iskusstve» ot Maksima Zhegalina.</t>
  </si>
  <si>
    <t>978-5-04-168036-7</t>
  </si>
  <si>
    <t>Жуков, Иван</t>
  </si>
  <si>
    <t>Ноутбук и компьютер СОВСЕМ просто и ОЧЕНЬ быстро. Современное руководство для любого возраста</t>
  </si>
  <si>
    <t>Перед вами новейший самоучитель, который научит вас пользоваться сразу двумя устройствами — компьютером и ноутбуком! Только самая свежая и актуальная информация. И, следуя инструкциям опытного автора-методиста, абсолютно каждый поймет, как управлять компьютером и ноутбуком.Главная особенность книг Ивана Жукова — простота. В них нет сложных слов, длинных объяснений и ненужной информации. Все описано по шагам, и каждый сопровождается картинкой. Именно поэтому самоучители Ивана Жукова пользуются такой популярностью у тех, кто никогда не работал на компьютере и ноутбуке.Начав с самых азов, к концу чтения вы сможете полноценно пользоваться любым из этих устройств, в том числе искать информацию в интернете, делать там покупки, смотреть фильмы и бесплатно общаться с любым человеком, в какой бы стране мира он ни находился.Вас всему научит одна эта книга! Главное — сразу пробовать то, что в ней написано, — так вы освоитесь гораздо быстрее.Этот самоучитель рассказывает о самых современных компьютерах и ноутбуках (с операционной системой Windows 11), но написан так, что, даже если устройство у вас старое, вы легко сможете научиться им пользоваться по этой книге. И вам не понадобится другая!</t>
  </si>
  <si>
    <t>Новейший самоучитель</t>
  </si>
  <si>
    <t>Zhukov, Ivan</t>
  </si>
  <si>
    <t>Laptop and computer are QUITE simple and VERY fast. A modern guide for any age</t>
  </si>
  <si>
    <t>Here is the latest tutorial that will teach you how to use two devices at once — a computer and a laptop! Only the latest and up-to-date information. And, following the instructions of an experienced author-methodologist, absolutely everyone will understand how to control a computer and laptop.The main feature of Ivan Zhukov's books is simplicity. There are no complicated words, long explanations and unnecessary information in them. Everything is described in steps, and each is accompanied by a picture. That is why Ivan Zhukov's self-help books are so popular with those who have never worked on a computer and laptop.Starting from the very basics, by the end of reading you will be able to fully use any of these devices, including searching for information on the Internet, shopping there, watching movies and communicating with anyone for free, in whatever country of the world he is.This book will teach you everything! The main thing is to immediately try what is written in it — so you will get used to it much faster.This tutorial talks about the most modern computers and laptops (with Windows 11 operating system), but it is written in such a way that even if you have an old device, you can easily learn how to use it from this book. And you won't need another one!</t>
  </si>
  <si>
    <t>http://sentrumbookstore.com/upload/iblock/2ea/qlnb9zn1s56obdd67l2bbwuzmfv41c3i/9785171536176.jpg</t>
  </si>
  <si>
    <t>Noutbuk i kompʹiuter SOVSEM prosto i OChENʹ bystro. Sovremennoe rukovodstvo dlia liubogo vozrasta</t>
  </si>
  <si>
    <t>Pered vami noveĭshiĭ samouchitelʹ, kotoryĭ nauchit vas polʹzovatʹsia srazu dvumia ustroĭstvami — kompʹiuterom i noutbukom! Tolʹko samaia svezhaia i aktualʹnaia informatsiia. I, sleduia instruktsiiam opytnogo avtora-metodista, absoliutno kazhdyĭ poĭmet, kak upravliatʹ kompʹiuterom i noutbukom.Glavnaia osobennostʹ knig Ivana Zhukova — prostota. V nikh net slozhnykh slov, dlinnykh obʺiasneniĭ i nenuzhnoĭ informatsii. Vse opisano po shagam, i kazhdyĭ soprovozhdaetsia kartinkoĭ. Imenno poėtomu samouchiteli Ivana Zhukova polʹzuiutsia takoĭ populiarnostʹiu u tekh, kto nikogda ne rabotal na kompʹiutere i noutbuke.Nachav s samykh azov, k kontsu chteniia vy smozhete polnotsenno polʹzovatʹsia liubym iz ėtikh ustroĭstv, v tom chisle iskatʹ informatsiiu v internete, delatʹ tam pokupki, smotretʹ filʹmy i besplatno obshchatʹsia s liubym chelovekom, v kakoĭ by strane mira on ni nakhodilsia.Vas vsemu nauchit odna ėta kniga! Glavnoe — srazu probovatʹ to, chto v neĭ napisano, — tak vy osvoitesʹ gorazdo bystree.Ėtot samouchitelʹ rasskazyvaet o samykh sovremennykh kompʹiuterakh i noutbukakh (s operatsionnoĭ sistemoĭ Windows 11), no napisan tak, chto, dazhe esli ustroĭstvo u vas staroe, vy legko smozhete nauchitʹsia im polʹzovatʹsia po ėtoĭ knige. I vam ne ponadobitsia drugaia!</t>
  </si>
  <si>
    <t>978-5-17-153617-6</t>
  </si>
  <si>
    <t>Корнев, Вячеслав</t>
  </si>
  <si>
    <t>Шедевры мирового кино</t>
  </si>
  <si>
    <t>Эта книга предлагает вам провести пятьдесят вечеров в компании Антониони, Бергмана, Брессона, Бунюэля, Вендерса, Годара, Джармуша и других гениев кинематографа. В идеале нужно сначала посмотреть фильм, а потом прочесть главу из 'Шедевров мирового кино'. От Чарли Чаплина до Чарли Кауфмана - ровно 80 лет истории киноискусства. Объемные комментарии к признанным и малоизвестным шедеврам ценны разнообразным бэкграундом и перекрестными отсылками. Книги рассказывают о других книгах, фильмы - о других фильмах. Мы возвращаемся к любимым картинам именно потому, что они не стареют и обновляют наши представления о мире, кинематографе и собственной персоне. Но чтобы понять, что ты смотришь шедевр, мало 'картинки' и звука. Если зритель не научен видеть, мыслить, сочувствовать, то любой сеанс обречен на неудачу. Задача этой книги - создать рамочки для понимания, натолкнуть на свежие идеи в интерпретации старой и новой киноклассики. Кинематографический опыт - результат взаимодействия автора и зрителя, изображения и речи, образа и смысла. 'Шедевры мирового кино' и 'Гении авторского кино' Вячеслава Корнева - это дилогия о понимании кино.</t>
  </si>
  <si>
    <t>Канон+; Реабилитация</t>
  </si>
  <si>
    <t>Kornev, Vyacheslav</t>
  </si>
  <si>
    <t>Masterpieces of world cinema</t>
  </si>
  <si>
    <t>This book invites you to spend fifty evenings in the company of Antonioni, Bergman, Bresson, Bunuel, Wenders, Godard, Jarmusch and other geniuses of cinema. Ideally, you should first watch the movie, and then read a chapter from the "Masterpieces of World Cinema". From Charlie Chaplin to Charlie Kaufman - exactly 80 years of the history of cinema. Voluminous comments on recognized and little-known masterpieces are valuable for a diverse background and cross-references. Books tell about other books, movies tell about other films. We return to our favorite paintings precisely because they do not age and renew our ideas about the world, cinema and our own person. But to understand that you are watching a masterpiece, there is not enough 'picture' and sound. If the viewer is not taught to see, think, sympathize, then any session is doomed to failure. The task of this book is to create a framework for understanding, to suggest fresh ideas in the interpretation of old and new film classics. Cinematic experience is the result of the interaction of the author and the viewer, image and speech, image and meaning. 'Masterpieces of world cinema' and 'Geniuses of the author's cinema' Vyacheslav Kornev is a dilogy about understanding cinema.</t>
  </si>
  <si>
    <t>http://sentrumbookstore.com/upload/iblock/2df/s9ast2pcrk1da11mb1smv80l77xwktl1/9785883737601.jpg</t>
  </si>
  <si>
    <t>Shedevry mirovogo kino</t>
  </si>
  <si>
    <t>Kornev, Viacheslav</t>
  </si>
  <si>
    <t>Ėta kniga predlagaet vam provesti piatʹdesiat vecherov v kompanii Antonioni, Bergmana, Bressona, Buniuėlia, Vendersa, Godara, Dzharmusha i drugikh geniev kinematografa. V ideale nuzhno snachala posmotretʹ filʹm, a potom prochestʹ glavu iz 'Shedevrov mirovogo kino'. Ot Charli Chaplina do Charli Kaufmana - rovno 80 let istorii kinoiskusstva. Obʺemnye kommentarii k priznannym i maloizvestnym shedevram tsenny raznoobraznym bėkgraundom i perekrestnymi otsylkami. Knigi rasskazyvaiut o drugikh knigakh, filʹmy - o drugikh filʹmakh. My vozvrashchaemsia k liubimym kartinam imenno potomu, chto oni ne stareiut i obnovliaiut nashi predstavleniia o mire, kinematografe i sobstvennoĭ persone. No chtoby poniatʹ, chto ty smotrishʹ shedevr, malo 'kartinki' i zvuka. Esli zritelʹ ne nauchen videtʹ, myslitʹ, sochuvstvovatʹ, to liuboĭ seans obrechen na neudachu. Zadacha ėtoĭ knigi - sozdatʹ ramochki dlia ponimaniia, natolknutʹ na svezhie idei v interpretatsii staroĭ i novoĭ kinoklassiki. Kinematograficheskiĭ opyt - rezulʹtat vzaimodeĭstviia avtora i zritelia, izobrazheniia i rechi, obraza i smysla. 'Shedevry mirovogo kino' i 'Genii avtorskogo kino' Viacheslava Korneva - ėto dilogiia o ponimanii kino.</t>
  </si>
  <si>
    <t>978-5-88373-760-1</t>
  </si>
  <si>
    <t>Canon+; Rehabilitation</t>
  </si>
  <si>
    <t>Kanon+; Reabilitatsiia</t>
  </si>
  <si>
    <t>Лерер, Илья</t>
  </si>
  <si>
    <t>Иврит за 3 месяца. Интенсивный курс</t>
  </si>
  <si>
    <t>Илья Изевич Лерер – преподаватель иврита с 1991 года. Учился в училище Герцога, в университете Бар-Илан и в Иерусалимском университете, а также в ИСАА при МГУ, в академии Туро и других учебных заведениях. С 1998 года работает учителем иврита в московской школе 1540 (школа ОРТ). Автор многих курсов, учебников и пособий по ивриту.Данное пособие поможет в короткий срок самостоятельно овладеть лексическим и грамматическим минимумом начального уровня и простыми формами разговорной речи. Курс состоит из 21 урока. В каждом уроке представлены основные грамматические темы и полезная лексика, необходимая в повседневном общении. Для отработки практических навыков предлагается большое количество упражнений. В случае затруднения вы сможете проверить себя по ключам.Книга адресована всем, кто хочет в краткие сроки овладеть основами иврита.</t>
  </si>
  <si>
    <t>Сам себе репетитор</t>
  </si>
  <si>
    <t>Lehrer, Ilya</t>
  </si>
  <si>
    <t>Hebrew for 3 months. Intensive course</t>
  </si>
  <si>
    <t>Ilya Izevich Lehrer has been a Hebrew teacher since 1991. He studied at the Duke College, at Bar-Ilan University and at the University of Jerusalem, as well as at the ISAA at Moscow State University, at the Touro Academy and other educational institutions. Since 1998, he has been working as a Hebrew teacher at Moscow school 1540 (ORT school). Author of many courses, textbooks and manuals on Hebrew.This manual will help in a short time to master the lexical and grammatical minimum of the initial level and simple forms of colloquial speech. The course consists of 21 lessons. Each lesson presents the main grammatical topics and useful vocabulary needed in everyday communication. A large number of exercises are offered to practice practical skills. In case of difficulty, you will be able to check yourself with the keys.The book is addressed to everyone who wants to master the basics of Hebrew in a short time.</t>
  </si>
  <si>
    <t>http://sentrumbookstore.com/upload/iblock/320/8mx4ebq8ez81u0wh6kls4jyht1ertwaa/9785171540906.jpg</t>
  </si>
  <si>
    <t>Ivrit za 3 mesiatsa. Intensivnyĭ kurs</t>
  </si>
  <si>
    <t>Lerer, Ilʹia</t>
  </si>
  <si>
    <t>Ilʹia Izevich Lerer – prepodavatelʹ ivrita s 1991 goda. Uchilsia v uchilishche Gertsoga, v universitete Bar-Ilan i v Ierusalimskom universitete, a takzhe v ISAA pri MGU, v akademii Turo i drugikh uchebnykh zavedeniiakh. S 1998 goda rabotaet uchitelem ivrita v moskovskoĭ shkole 1540 (shkola ORT). Avtor mnogikh kursov, uchebnikov i posobiĭ po ivritu.Dannoe posobie pomozhet v korotkiĭ srok samostoiatelʹno ovladetʹ leksicheskim i grammaticheskim minimumom nachalʹnogo urovnia i prostymi formami razgovornoĭ rechi. Kurs sostoit iz 21 uroka. V kazhdom uroke predstavleny osnovnye grammaticheskie temy i poleznaia leksika, neobkhodimaia v povsednevnom obshchenii. Dlia otrabotki prakticheskikh navykov predlagaetsia bolʹshoe kolichestvo uprazhneniĭ. V sluchae zatrudneniia vy smozhete proveritʹ sebia po kliucham.Kniga adresovana vsem, kto khochet v kratkie sroki ovladetʹ osnovami ivrita.</t>
  </si>
  <si>
    <t>978-5-17-154090-6</t>
  </si>
  <si>
    <t>Нил, Брэдбери</t>
  </si>
  <si>
    <t>Яды: великолепная история человечества</t>
  </si>
  <si>
    <t>Увлекательная смесь науки, истории медицины и настоящих преступлений. Доктор Нил Брэдбери исследует яды и их воздействие на людей на клеточном уровне. Вас ждут реальные истории о ядах: о том, как они проходят через человеческое тело и что с этим телом происходит.История ядов неотделима от истории человечества. Коварные, смертоносные, патологически притягательные яды сопровождали нас с незапамятных времен, становясь орудием мести, спутниками любовных перипетий и загадочных смертей. Яды свергали монархии и вершили судьбы, отражались в искусстве и столетиями относились к тайным знаниям. Природные и рукотворные, медленные и несущие стремительную смерть, заметные и те, которые сложно обнаружить. Каждое отравляющее вещество в этой книге автор рассматривает сквозь призму истории и совершенных преступлений.Вы узнаете:— как любовь к мышьяку принесла печальную известность Борджиа — влиятельному семейству эпохи Возрождения_— как в викторианском Лондоне вместо Джека Потрошителя на охоту вышел Ламбетский отравитель_— как впервые в американской истории обвинение опиралось на судебно-медицинскую экспертизу.От автора:Эта книга отнюдь не каталог отравителей и их жертв. Скорее, она посвящена природе ядов и механизму их воздействия на человеческий организм на молекулярном, клеточном и физиологическом уровнях. Яды убивают по-разному: у каждого из них своя, только ему присущая схема. Симптомы отравления тоже разные — зачастую именно они позволяют понять, какой конкретно яд был использован. Иногда эта информация становится ключом к правильному лечению, и пострадавший человек полностью выздоравливает, но в некоторых случаях осведомленность о том, какой яд применил преступник, не дает никаких преимуществ, поскольку противоядия просто не существует.Химическое вещество, находящееся во флаконе, не может никому причинить вреда. Как же оно становится причиной смерти человека?Для кого эта книга:Эта книга для тех, кто любит научно-популярную литературу и интересуется физиологией, историей и криминалистикой.</t>
  </si>
  <si>
    <t>Великолепная история человечества</t>
  </si>
  <si>
    <t>Neil, Bradbury</t>
  </si>
  <si>
    <t>Poisons: the magnificent history of mankind</t>
  </si>
  <si>
    <t>A fascinating mix of science, medical history and true crimes. Dr. Neil Bradbury studies poisons and their effects on humans at the cellular level. You are waiting for real stories about poisons: about how they pass through the human body and what happens to this body.The history of poisons is inseparable from the history of mankind. Insidious, deadly, pathologically attractive poisons have accompanied us since time immemorial, becoming an instrument of revenge, companions of love vicissitudes and mysterious deaths. Poisons overthrew monarchies and decided destinies, were reflected in art and have been treated as secret knowledge for centuries. Natural and man-made, slow and bearing rapid death, noticeable and those that are difficult to detect. The author examines each toxic substance in this book through the prism of history and crimes committed.You will find out:— how the love of arsenic brought infamous Borgia — an influential family of the Renaissance_— how in Victorian London, instead of Jack the Ripper, the Lambeth poisoner went on the hunt_— as for the first time in American history, the prosecution relied on a forensic medical examination.From the author:This book is by no means a catalog of poisoners and their victims. Rather, it is devoted to the nature of poisons and the mechanism of their effect on the human body at the molecular, cellular and physiological levels. Poisons kill in different ways: each of them has its own, only its own inherent scheme. The symptoms of poisoning are also different — often they allow you to understand which specific poison was used. Sometimes this information becomes the key to proper treatment, and the injured person fully recovers, but in some cases, awareness of what poison the perpetrator used does not give any advantages, since there is simply no antidote.The chemical substance in the bottle cannot harm anyone. How does it become the cause of a person's death?Who is this book for:This book is for those who love popular science literature and are interested in physiology, history and criminology.</t>
  </si>
  <si>
    <t>http://sentrumbookstore.com/upload/iblock/8a9/2xmbk6s4h9ne94ogal55uux0y2c5iswk/9785001958635.jpg</t>
  </si>
  <si>
    <t>IAdy: velikolepnaia istoriia chelovechestva</t>
  </si>
  <si>
    <t>Nil, Brėdberi</t>
  </si>
  <si>
    <t>Uvlekatelʹnaia smesʹ nauki, istorii meditsiny i nastoiashchikh prestupleniĭ. Doktor Nil Brėdberi issleduet iady i ikh vozdeĭstvie na liudeĭ na kletochnom urovne. Vas zhdut realʹnye istorii o iadakh: o tom, kak oni prokhodiat cherez chelovecheskoe telo i chto s ėtim telom proiskhodit.Istoriia iadov neotdelima ot istorii chelovechestva. Kovarnye, smertonosnye, patologicheski pritiagatelʹnye iady soprovozhdali nas s nezapamiatnykh vremen, stanoviasʹ orudiem mesti, sputnikami liubovnykh peripetiĭ i zagadochnykh smerteĭ. IAdy svergali monarkhii i vershili sudʹby, otrazhalisʹ v iskusstve i stoletiiami otnosilisʹ k taĭnym znaniiam. Prirodnye i rukotvornye, medlennye i nesushchie stremitelʹnuiu smertʹ, zametnye i te, kotorye slozhno obnaruzhitʹ. Kazhdoe otravliaiushchee veshchestvo v ėtoĭ knige avtor rassmatrivaet skvozʹ prizmu istorii i sovershennykh prestupleniĭ.Vy uznaete:— kak liubovʹ k myshʹiaku prinesla pechalʹnuiu izvestnostʹ Bordzhia — vliiatelʹnomu semeĭstvu ėpokhi Vozrozhdeniia_— kak v viktorianskom Londone vmesto Dzheka Potroshitelia na okhotu vyshel Lambetskiĭ otravitelʹ_— kak vpervye v amerikanskoĭ istorii obvinenie opiralosʹ na sudebno-meditsinskuiu ėkspertizu.Ot avtora:Ėta kniga otniudʹ ne katalog otraviteleĭ i ikh zhertv. Skoree, ona posviashchena prirode iadov i mekhanizmu ikh vozdeĭstviia na chelovecheskiĭ organizm na molekuliarnom, kletochnom i fiziologicheskom urovniakh. IAdy ubivaiut po-raznomu: u kazhdogo iz nikh svoia, tolʹko emu prisushchaia skhema. Simptomy otravleniia tozhe raznye — zachastuiu imenno oni pozvoliaiut poniatʹ, kakoĭ konkretno iad byl ispolʹzovan. Inogda ėta informatsiia stanovitsia kliuchom k pravilʹnomu lecheniiu, i postradavshiĭ chelovek polnostʹiu vyzdoravlivaet, no v nekotorykh sluchaiakh osvedomlennostʹ o tom, kakoĭ iad primenil prestupnik, ne daet nikakikh preimushchestv, poskolʹku protivoiadiia prosto ne sushchestvuet.Khimicheskoe veshchestvo, nakhodiashcheesia vo flakone, ne mozhet nikomu prichinitʹ vreda. Kak zhe ono stanovitsia prichinoĭ smerti cheloveka?Dlia kogo ėta kniga:Ėta kniga dlia tekh, kto liubit nauchno-populiarnuiu literaturu i interesuetsia fiziologieĭ, istorieĭ i kriminalistikoĭ.</t>
  </si>
  <si>
    <t>978-5-00195-863-5</t>
  </si>
  <si>
    <t>Рог, Сесиль</t>
  </si>
  <si>
    <t>Франция, я люблю тебя! Искусство жить по-французски</t>
  </si>
  <si>
    <t>Сесиль Рог — автор путешествий по России и Франции, организатор 'французских' мероприятий в Москве, эксперт по отелям, бизнес-представитель и автор блога Le Blog de Cecile.Франция — удивительная страна свободы, вина и свежих круассанов. Наши культуры весь XIX век тесно шли рука об руку, развиваясь вместе и то и дело влияя друг на друга. Поэтому неудивительно, что во Франции любят Россию, а в России питают особую любовь ко всему французскому. Но как бы мы ни любили друг друга, нам, русским людям, порой бывает сложно понять французов, их искусство жить и наслаждаться моментом.В книге 'Франция, я люблю тебя! Искусство жить по-французски' самая русская француженка приоткроет завесу тайны и расскажет о том, как живут обычные французы, что едят, о чем говорят, как путешествуют, как воспитывают детей, соблюдают традиции, привнося что-то новое, живут в моменте, замечая и сохраняя красоту буквально во всем.'Проживая за пределами Франции и наблюдая за ней со стороны, я получаю шанс понимать всю глубину моего французского наследия, а со своей французской колокольни в России мне, кажется, яснее видится то, что не всем 'местным' заметно. В этой книге я хочу поделиться с вами своими наблюдениями, секретами и навыками, которые меня мотивируют, выручают, помогают мне и позволяют оставаться такой, какая я есть — француженкой с русским сердцем'.</t>
  </si>
  <si>
    <t>Мир, я люблю тебя!</t>
  </si>
  <si>
    <t>Horn, Cecil</t>
  </si>
  <si>
    <t>France, I love you! The Art of Living in French</t>
  </si>
  <si>
    <t>Cecile Rog is an author of travel in Russia and France, an organizer of 'French' events in Moscow, an expert on hotels, a business representative and the author of the blog Le Blog de Cecile.France is an amazing country of freedom, wine and fresh croissants. Our cultures throughout the XIX century closely went hand in hand, developing together and now and then influencing each other. Therefore, it is not surprising that in France they love Russia, and in Russia they have a special love for everything French. But no matter how much we love each other, it is sometimes difficult for us, Russian people, to understand the French, their art of living and enjoying the moment.In the book 'France, I love you! The art of living in French' the most Russian Frenchwoman will open the veil of secrecy and tell you how ordinary French people live, what they eat, what they talk about, how they travel, how they raise children, observe traditions, bringing something new, live in the moment, noticing and preserving beauty in literally everything."Living outside of France and watching it from the outside, I get a chance to understand the full depth of my French heritage, and from my French bell tower in Russia, it seems to me that it is clearer to see what is not noticeable to all 'locals'. In this book I want to share with you my observations, secrets and skills that motivate me, help me out, help me and allow me to remain the way I am — a Frenchwoman with a Russian heart.'</t>
  </si>
  <si>
    <t>http://sentrumbookstore.com/upload/iblock/f5f/nmhhp0xo63kjazknieh0isw9obctxmgi/9785171518141.jpg</t>
  </si>
  <si>
    <t>Frantsiia, ia liubliu tebia! Iskusstvo zhitʹ po-frantsuzski</t>
  </si>
  <si>
    <t>Rog, Sesilʹ</t>
  </si>
  <si>
    <t>Sesilʹ Rog — avtor puteshestviĭ po Rossii i Frantsii, organizator 'frantsuzskikh' meropriiatiĭ v Moskve, ėkspert po oteliam, biznes-predstavitelʹ i avtor bloga Le Blog de Cecile.Frantsiia — udivitelʹnaia strana svobody, vina i svezhikh kruassanov. Nashi kulʹtury vesʹ XIX vek tesno shli ruka ob ruku, razvivaiasʹ vmeste i to i delo vliiaia drug na druga. Poėtomu neudivitelʹno, chto vo Frantsii liubiat Rossiiu, a v Rossii pitaiut osobuiu liubovʹ ko vsemu frantsuzskomu. No kak by my ni liubili drug druga, nam, russkim liudiam, poroĭ byvaet slozhno poniatʹ frantsuzov, ikh iskusstvo zhitʹ i naslazhdatʹsia momentom.V knige 'Frantsiia, ia liubliu tebia! Iskusstvo zhitʹ po-frantsuzski' samaia russkaia frantsuzhenka priotkroet zavesu taĭny i rasskazhet o tom, kak zhivut obychnye frantsuzy, chto ediat, o chem govoriat, kak puteshestvuiut, kak vospityvaiut deteĭ, sobliudaiut traditsii, privnosia chto-to novoe, zhivut v momente, zamechaia i sokhraniaia krasotu bukvalʹno vo vsem.'Prozhivaia za predelami Frantsii i nabliudaia za neĭ so storony, ia poluchaiu shans ponimatʹ vsiu glubinu moego frantsuzskogo naslediia, a so svoeĭ frantsuzskoĭ kolokolʹni v Rossii mne, kazhetsia, iasnee viditsia to, chto ne vsem 'mestnym' zametno. V ėtoĭ knige ia khochu podelitʹsia s vami svoimi nabliudeniiami, sekretami i navykami, kotorye menia motiviruiut, vyruchaiut, pomogaiut mne i pozvoliaiut ostavatʹsia takoĭ, kakaia ia estʹ — frantsuzhenkoĭ s russkim serdtsem'.</t>
  </si>
  <si>
    <t>978-5-17-151814-1</t>
  </si>
  <si>
    <t>Сальникова, Е.; Эвалльё, В.; Хренов, Н.</t>
  </si>
  <si>
    <t>Кинокомедия советского времени: история, звучания, подтексты. Посвящается 100-летию Леонида Гайдая. Сборник статей</t>
  </si>
  <si>
    <t>Книга 'Кинокомедия советского времени' состоит из научных статей, рассматривающих отдельные аспекты кинокомедии советского периода, ее соотношение со смеховой культурой и логикой развития отечественного кинематографа в целом. В центре внимания авторов - парадоксы жанра комедии и комическое начало вне комедии как таковой. А также - влияние на жизнь кинокомедии идеологических запросов, аппарата цензуры, критики, художественных традиций, авторских устремлений, интуитивных поисков и озарений. Творчеству Леонида Гайдая посвящен раздел, включающий семь статей и публикацию документов дела фильма 'Бриллиантовая рука'. Авторы показывают незаурядную значимость комедий Гайдая в контексте послеоттепельного кино и формирования новой общественной атмосферы. Подробно анализируется музыка фильмов Гайдая, цветовая гамма 'Бриллиантовой руки', сюжеты и образы действующих лиц главных шедевров.Книга адресована культурологам, киноведам, музыковедам, специалистам по массмедиа и смеховой культуре, а также широкому кругу любителей советского кино.Составители: Е.В. Сальникова, Н.А. Хренов, В.Д. Эвалльё.</t>
  </si>
  <si>
    <t>Salnikova, E.; Evallier, V.; Khrenov, N.</t>
  </si>
  <si>
    <t>Soviet-era comedy: history, sounds, subtexts. Dedicated to the 100th anniversary of Leonid Gaidai. Collection of articles</t>
  </si>
  <si>
    <t>The book "The Comedy of the Soviet era" consists of scientific articles that consider certain aspects of the comedy of the Soviet period, its relationship with the laugh culture and the logic of the development of Russian cinema as a whole. The authors focus on the paradoxes of the comedy genre and the comic beginning outside of comedy as such. And also - the influence of ideological requests, censorship apparatus, criticism, artistic traditions, author's aspirations, intuitive searches and insights on the life of the comedy. A section is devoted to Leonid Gaidai's work, which includes seven articles and the publication of documents from the case of the film "The Diamond Hand". The authors show the extraordinary significance of Gaidai's comedies in the context of post-thaw cinema and the formation of a new social atmosphere. The music of Gaidai's films, the color scheme of the Diamond Hand, the plots and images of the characters of the main masterpieces are analyzed in detail.The book is addressed to culturologists, film critics, musicologists, specialists in mass media and laughter culture, as well as a wide range of Soviet cinema lovers.Compiled by: E.V. Salnikova, N.A. Khrenov, V.D. Evallier.</t>
  </si>
  <si>
    <t>http://sentrumbookstore.com/upload/iblock/84a/f0conwu8zfxr18z3bv5nuntzsrr1i4ks/9785883737588.jpg</t>
  </si>
  <si>
    <t>Kinokomediia sovetskogo vremeni: istoriia, zvuchaniia, podteksty. Posviashchaetsia 100-letiiu Leonida Gaĭdaia. Sbornik stateĭ</t>
  </si>
  <si>
    <t>Salʹnikova, E.; Ėvallʹë, V.; Khrenov, N.</t>
  </si>
  <si>
    <t>Kniga 'Kinokomediia sovetskogo vremeni' sostoit iz nauchnykh stateĭ, rassmatrivaiushchikh otdelʹnye aspekty kinokomedii sovetskogo perioda, ee sootnoshenie so smekhovoĭ kulʹturoĭ i logikoĭ razvitiia otechestvennogo kinematografa v tselom. V tsentre vnimaniia avtorov - paradoksy zhanra komedii i komicheskoe nachalo vne komedii kak takovoĭ. A takzhe - vliianie na zhiznʹ kinokomedii ideologicheskikh zaprosov, apparata tsenzury, kritiki, khudozhestvennykh traditsiĭ, avtorskikh ustremleniĭ, intuitivnykh poiskov i ozareniĭ. Tvorchestvu Leonida Gaĭdaia posviashchen razdel, vkliuchaiushchiĭ semʹ stateĭ i publikatsiiu dokumentov dela filʹma 'Brilliantovaia ruka'. Avtory pokazyvaiut nezauriadnuiu znachimostʹ komediĭ Gaĭdaia v kontekste posleottepelʹnogo kino i formirovaniia novoĭ obshchestvennoĭ atmosfery. Podrobno analiziruetsia muzyka filʹmov Gaĭdaia, tsvetovaia gamma 'Brilliantovoĭ ruki', siuzhety i obrazy deĭstvuiushchikh lits glavnykh shedevrov.Kniga adresovana kulʹturologam, kinovedam, muzykovedam, spetsialistam po massmedia i smekhovoĭ kulʹture, a takzhe shirokomu krugu liubiteleĭ sovetskogo kino.Sostaviteli: E.V. Salʹnikova, N.A. Khrenov, V.D. Ėvallʹë.</t>
  </si>
  <si>
    <t>978-5-88373-758-8</t>
  </si>
  <si>
    <t>Таиров, Александр</t>
  </si>
  <si>
    <t>Импрессионисты. Игра света и цвета</t>
  </si>
  <si>
    <t>Александр Таиров — талантливый художник, искусствовед, популяризатор творчества великих мастеров.Эдуар Мане, Клод Моне, Пьер Ренуар, Поль Гоген, Винсент Ван Гог. Вас ждет увлекательное путешествие в мир художников и их картин, глубокое погружение в импрессионизм. Автор с первых строк влюбляет читателя в своих героев, давая представление не только о творчестве, но и о времени, о жизни, о судьбах.Раскладывая картины на детали, будь то трепет света и тени на меняющихся плоскостях листьев на холсте Моне или буйство яркого открытого цвета на картинах Ван Гога, Александр Таиров дает полное представление о пространстве полотен, их композиционном построении, а также сюжетном исполнении.</t>
  </si>
  <si>
    <t>История и наука Рунета. Лекции</t>
  </si>
  <si>
    <t>Tairov, Alexander</t>
  </si>
  <si>
    <t>Impressionists. The play of light and color</t>
  </si>
  <si>
    <t>Alexander Tairov is a talented artist, art critic, popularizer of the work of great masters.Edouard Manet, Claude Monet, Pierre Renoir, Paul Gauguin, Vincent Van Gogh. You will have a fascinating journey into the world of artists and their paintings, a deep dive into impressionism. The author from the first lines makes the reader fall in love with his characters, giving an idea not only about creativity, but also about time, about life, about destinies.Laying out the paintings into details, whether it is the flutter of light and shadow on the changing planes of leaves on Monet's canvas or the riot of bright open color in Van Gogh's paintings, Alexander Tairov gives a complete idea of the space of the canvases, their compositional construction, as well as plot execution.</t>
  </si>
  <si>
    <t>http://sentrumbookstore.com/upload/iblock/8a6/3xcwnapv46oozfnzcf5l4ovk7con8u3q/9785171526030.jpg</t>
  </si>
  <si>
    <t>Impressionisty. Igra sveta i tsveta</t>
  </si>
  <si>
    <t>Tairov, Aleksandr</t>
  </si>
  <si>
    <t>Aleksandr Tairov — talantlivyĭ khudozhnik, iskusstvoved, populiarizator tvorchestva velikikh masterov.Ėduar Mane, Klod Mone, Pʹer Renuar, Polʹ Gogen, Vinsent Van Gog. Vas zhdet uvlekatelʹnoe puteshestvie v mir khudozhnikov i ikh kartin, glubokoe pogruzhenie v impressionizm. Avtor s pervykh strok vliubliaet chitatelia v svoikh geroev, davaia predstavlenie ne tolʹko o tvorchestve, no i o vremeni, o zhizni, o sudʹbakh.Raskladyvaia kartiny na detali, budʹ to trepet sveta i teni na meniaiushchikhsia ploskostiakh listʹev na kholste Mone ili buĭstvo iarkogo otkrytogo tsveta na kartinakh Van Goga, Aleksandr Tairov daet polnoe predstavlenie o prostranstve poloten, ikh kompozitsionnom postroenii, a takzhe siuzhetnom ispolnenii.</t>
  </si>
  <si>
    <t>978-5-17-152603-0</t>
  </si>
  <si>
    <t>Хирн, Л.</t>
  </si>
  <si>
    <t>Призраки и чудеса в старинных японских сказаниях</t>
  </si>
  <si>
    <t>Япония — удивительная, завораживающая страна с богатейшей историей — бережно сохраняет наследие своих предков. Один из образцов такого наследия — кайданы — диковинные легенды и рассказы о призраках, необычных суевериях, жутких и сверхъестественных событиях. Почти все они заимствованы из старинных японских книг, таких как «Ясо-кидан», «Буккё-хаякка-дзэнсё», «Кокон-тёмонсю», «Тамма-сдарэ», «Хяка-моногатари».</t>
  </si>
  <si>
    <t>ШЕДЕВРЫ</t>
  </si>
  <si>
    <t>Hearn, L.</t>
  </si>
  <si>
    <t>Ghosts and wonders in ancient Japanese legends</t>
  </si>
  <si>
    <t>Japan — an amazing, fascinating country with a rich history — carefully preserves the heritage of its ancestors. One of the examples of such heritage is kaidans — outlandish legends and stories about ghosts, unusual superstitions, creepy and supernatural events. Almost all of them are borrowed from ancient Japanese books, such as "Yaso-kidan", "Bukke-hayakka-zense", "Kokon-temonsyu", "Tamma-sdare", "Hyaka-monogatari".</t>
  </si>
  <si>
    <t>http://sentrumbookstore.com/upload/iblock/9c4/c8q56p9lvzyrrmpb9l5l95nx7x1de9pb/9785952457959.jpg</t>
  </si>
  <si>
    <t>Prizraki i chudesa v starinnykh iaponskikh skazaniiakh</t>
  </si>
  <si>
    <t>Khirn, L.</t>
  </si>
  <si>
    <t>IAponiia — udivitelʹnaia, zavorazhivaiushchaia strana s bogateĭsheĭ istorieĭ — berezhno sokhraniaet nasledie svoikh predkov. Odin iz obraztsov takogo naslediia — kaĭdany — dikovinnye legendy i rasskazy o prizrakakh, neobychnykh sueveriiakh, zhutkikh i sverkhʺestestvennykh sobytiiakh. Pochti vse oni zaimstvovany iz starinnykh iaponskikh knig, takikh kak «IAso-kidan», «Bukkë-khaiakka-dzėnsë», «Kokon-tëmonsiu», «Tamma-sdarė», «Khiaka-monogatari».</t>
  </si>
  <si>
    <t>978-5-9524-5795-9</t>
  </si>
  <si>
    <t>Цой, Виктор</t>
  </si>
  <si>
    <t>Стихи. 1982-1990. Полное собрание текстов</t>
  </si>
  <si>
    <t>Виктора Цоя по праву можно назвать знаковой фигурой длярусской литературы конца ХХ века. Он был человеком большого да-рования, что подтверждает неиссякаемый интерес к его поэзии напротяжении вот уже сорока лет. Универсальные образы, знакомыевсем символы каждый раз прочитываются в новых контекстах и при-обретают новые значения. Именно поэтому каждое новое поколениезаново открывает для себя поэзию Цоя.В книгу вошел весь корпус текстов, написанных Цоем в периодс 1982 по 1990 год, а также редкие фотографии, черновики, автогра-фы и артефакты. По сохранившимся фотокопиям черновиков в частистихотворений восстановлена авторская орфография и пунктуация,в остальных текстах пунктуация приведена в соответствие с совре-менными нормами.</t>
  </si>
  <si>
    <t>Русский рок. Поэзия. Легенды</t>
  </si>
  <si>
    <t>Choi, Victor</t>
  </si>
  <si>
    <t>Poems. 1982-1990. The complete collection of texts</t>
  </si>
  <si>
    <t>Viktor Tsoi can rightly be called an iconic figure for the Russian literature of the late twentieth century. He was a man of great talent, which confirms the inexhaustible interest in his poetry for the past forty years. Universal images, familiar symbols are read each time in new contexts and acquire new meanings. That is why every new generation of Romanov discovers the poetry of Tsoi.The book includes the entire corpus of texts written by Tsoi in the period from 1982 to 1990, as well as rare photographs, drafts, autographs and artifacts. According to the surviving photocopies of drafts, the author's spelling and punctuation were restored in part of the poems, in other texts the punctuation was brought into line with modern norms.</t>
  </si>
  <si>
    <t>http://sentrumbookstore.com/upload/iblock/6a0/awyxjmd08z7w43ap2igoz72453nnirp0/9785171534455.jpg</t>
  </si>
  <si>
    <t>Stikhi. 1982-1990. Polnoe sobranie tekstov</t>
  </si>
  <si>
    <t>TSoĭ, Viktor</t>
  </si>
  <si>
    <t>Viktora TSoia po pravu mozhno nazvatʹ znakovoĭ figuroĭ dliarusskoĭ literatury kontsa KhKh veka. On byl chelovekom bolʹshogo da-rovaniia, chto podtverzhdaet neissiakaemyĭ interes k ego poėzii naprotiazhenii vot uzhe soroka let. Universalʹnye obrazy, znakomyevsem simvoly kazhdyĭ raz prochityvaiutsia v novykh kontekstakh i pri-obretaiut novye znacheniia. Imenno poėtomu kazhdoe novoe pokoleniezanovo otkryvaet dlia sebia poėziiu TSoia.V knigu voshel vesʹ korpus tekstov, napisannykh TSoem v periods 1982 po 1990 god, a takzhe redkie fotografii, chernoviki, avtogra-fy i artefakty. Po sokhranivshimsia fotokopiiam chernovikov v chastistikhotvoreniĭ vosstanovlena avtorskaia orfografiia i punktuatsiia,v ostalʹnykh tekstakh punktuatsiia privedena v sootvetstvie s sovre-mennymi normami.</t>
  </si>
  <si>
    <t>978-5-17-153445-5</t>
  </si>
  <si>
    <t>Черкашина, Лариса</t>
  </si>
  <si>
    <t>Три века с Пушкиным</t>
  </si>
  <si>
    <t>«Три века с Пушкиным» – именно столько пытаются распознать феномен русского гения многочисленные его почитатели и поклонники. Будто по крупицам собирая бесконечный пазл и всякий раз убеждаясь: нет, не под силу никому завершить тот замысел!Быть может, впервые на страницах этой книги найдены точки пересечения Пушкина, прежде неведомые, с великими именами в мировой культуре: Андерсеном, Достоевским, Буниным.В книге мирно сосуществуют герои разных эпох: Пётр Первый и его питомец Абрам Ганнибал, внук поэта Леонтий Дубельт и танцовщик Серж Лифарь, пушкинист Модест Гофман и великий князь Михаил Михайлович, правнук поэта Александр Мезенцов и наш современник барон Эдуард Фальц-Фейн.«Пушкин умер в полном развитии своих сил и бесспорно унёс с собою в гроб некоторую великую тайну. И вот мы теперь без него эту тайну разгадываем», – провидчески произнёс некогда Фёдор Достоевский. Словно завещав нам, грядущим поколениям, не оставлять тех попыток.</t>
  </si>
  <si>
    <t>Cherkashina, Larisa</t>
  </si>
  <si>
    <t>Three centuries with Pushkin</t>
  </si>
  <si>
    <t>"Three centuries with Pushkin" – that's how many of his admirers and admirers are trying to recognize the phenomenon of Russian genius. As if piecing together an endless puzzle and making sure every time: no, no one can complete that plan!Perhaps, for the first time on the pages of this book, points of intersection of Pushkin, previously unknown, with great names in world culture have been found: Andersen, Dostoevsky, Bunin.In the book, heroes of different eras peacefully coexist: Peter the Great and his pet Abram Hannibal, the grandson of the poet Leonti Dubelt and the dancer Serge Lifar, the Pushkin painter Modest Hoffman and Grand Duke Mikhail Mikhailovich, the great-grandson of the poet Alexander Mezentsov and our contemporary Baron Eduard Falz-Fein."Pushkin died in the full development of his powers and undoubtedly took with him into the coffin some great secret. And now we are solving this mystery without him," Fyodor Dostoevsky once said visionarily. As if bequeathing to us, future generations, not to give up those attempts.</t>
  </si>
  <si>
    <t>http://sentrumbookstore.com/upload/iblock/526/zcq23y3t3aejq4g8oj1ggvqztu0wi06x/9785448438851.jpg</t>
  </si>
  <si>
    <t>Tri veka s Pushkinym</t>
  </si>
  <si>
    <t>«Tri veka s Pushkinym» – imenno stolʹko pytaiutsia raspoznatʹ fenomen russkogo geniia mnogochislennye ego pochitateli i poklonniki. Budto po krupitsam sobiraia beskonechnyĭ pazl i vsiakiĭ raz ubezhdaiasʹ: net, ne pod silu nikomu zavershitʹ tot zamysel!Bytʹ mozhet, vpervye na stranitsakh ėtoĭ knigi naĭdeny tochki peresecheniia Pushkina, prezhde nevedomye, s velikimi imenami v mirovoĭ kulʹture: Andersenom, Dostoevskim, Buninym.V knige mirno sosushchestvuiut geroi raznykh ėpokh: Pëtr Pervyĭ i ego pitomets Abram Gannibal, vnuk poėta Leontiĭ Dubelʹt i tantsovshchik Serzh Lifarʹ, pushkinist Modest Gofman i velikiĭ kniazʹ Mikhail Mikhaĭlovich, pravnuk poėta Aleksandr Mezentsov i nash sovremennik baron Ėduard Falʹts-Feĭn.«Pushkin umer v polnom razvitii svoikh sil i bessporno unës s soboiu v grob nekotoruiu velikuiu taĭnu. I vot my teperʹ bez nego ėtu taĭnu razgadyvaem», – providcheski proiznës nekogda Fëdor Dostoevskiĭ. Slovno zaveshchav nam, griadushchim pokoleniiam, ne ostavliatʹ tekh popytok.</t>
  </si>
  <si>
    <t>978-5-4484-3885-1</t>
  </si>
  <si>
    <t>Чуковский, Корней</t>
  </si>
  <si>
    <t>Высокое искусство. Принципы художественного перевода</t>
  </si>
  <si>
    <t>Когда чеховский 'Вишневый сад' под пером чудака-переводчика превращается в мистера Черри Орчарда, легко найти ошибку и указать на несоответствие — хуже, если извращены не слова или фразы, а стиль. Стоит притушить жгучий эпитет, где-то уничтожить ритмичность, вытравить теплую краску, — и вот от подлинника ничего не осталось. Причем действовать переводчик может из лучших побуждений: копировать в угоду точности буквального — 'рабственного' — перевода чуждый иноязычный синтаксис_ или ненамеренно сделать текст худосочным, не осознавая,что девушки бывают не только красивые, но еще и пригожие или хорошенькие, а человек — не только худым, но и сухопарым или тщедушным.Перевод, говорит Чуковский, — искусство, которому нужно учиться, а его идеал точно уловил Н. В. Гоголь: 'Переводчик поступил так, что его не видишь: он превратился в такое прозрачное стекло, что кажется, как бы нет стекла'.</t>
  </si>
  <si>
    <t>Библиотека филолога</t>
  </si>
  <si>
    <t>Chukovsky, Roots</t>
  </si>
  <si>
    <t>High art. Principles of literary translation</t>
  </si>
  <si>
    <t>When Chekhov's "Cherry Orchard" turns into Mr. Cherry Orchard under the pen of an eccentric translator, it is easy to find a mistake and point out a discrepancy - it is worse if not words or phrases are perverted, but style. It is necessary to extinguish the burning epithet, to destroy the rhythm somewhere, to etch out the warm paint, and nothing remains of the original. Moreover, the translator can act with the best intentions: copy an alien syntax for the sake of the accuracy of the literal — "slavish" — translation_ or unintentionally make the text skinny, not realizing that girls are not only beautiful, but also pretty or pretty, and a person is not only thin, but also skinny or puny.Translation, says Chukovsky, is an art that needs to be studied, and its ideal was accurately captured by N. V. Gogol: 'The translator did so that you can't see him: he turned into such transparent glass that it seems as if there is no glass.'</t>
  </si>
  <si>
    <t>http://sentrumbookstore.com/upload/iblock/12d/boyig01vrigizo33ks1binc2mwmvh5w9/9785171495916.jpg</t>
  </si>
  <si>
    <t>Vysokoe iskusstvo. Printsipy khudozhestvennogo perevoda</t>
  </si>
  <si>
    <t>Chukovskiĭ, Korneĭ</t>
  </si>
  <si>
    <t>Kogda chekhovskiĭ 'Vishnevyĭ sad' pod perom chudaka-perevodchika prevrashchaetsia v mistera Cherri Orcharda, legko naĭti oshibku i ukazatʹ na nesootvetstvie — khuzhe, esli izvrashcheny ne slova ili frazy, a stilʹ. Stoit pritushitʹ zhguchiĭ ėpitet, gde-to unichtozhitʹ ritmichnostʹ, vytravitʹ tepluiu krasku, — i vot ot podlinnika nichego ne ostalosʹ. Prichem deĭstvovatʹ perevodchik mozhet iz luchshikh pobuzhdeniĭ: kopirovatʹ v ugodu tochnosti bukvalʹnogo — 'rabstvennogo' — perevoda chuzhdyĭ inoiazychnyĭ sintaksis_ ili nenamerenno sdelatʹ tekst khudosochnym, ne osoznavaia,chto devushki byvaiut ne tolʹko krasivye, no eshche i prigozhie ili khoroshenʹkie, a chelovek — ne tolʹko khudym, no i sukhoparym ili tshchedushnym.Perevod, govorit Chukovskiĭ, — iskusstvo, kotoromu nuzhno uchitʹsia, a ego ideal tochno ulovil N. V. Gogolʹ: 'Perevodchik postupil tak, chto ego ne vidishʹ: on prevratilsia v takoe prozrachnoe steklo, chto kazhetsia, kak by net stekla'.</t>
  </si>
  <si>
    <t>978-5-17-149591-6</t>
  </si>
  <si>
    <t>Шеллкросс, Божена</t>
  </si>
  <si>
    <t>Холокост: вещи. Репрезентация Холокоста в польской и польско-еврейской культуре. Божена Шеллкросс</t>
  </si>
  <si>
    <t>Разграбление бесценных произведений искусства в военное время — хорошо разработанная тема исследований и публицистики. Божена Шеллкросс фокусируется на близком, но не тождественном вопросе: значении «обычных» предметов — кастрюль, очков, обуви, одежды, кухонной утвари — материальных остатков некогда жившей реальности, которые автор читает как культурные тексты. Шеллкросс описывает способы репрезентации объектов Холокоста в польских и польско-еврейских текстах, написанных во время или вскоре после Второй мировой войны. Материалом исследования стали произведения Зузанны Гинчанки, Владислава Шленгеля, Зофии Налковской, Чеслава Милоша, Ежи Анджеевского и Тадеуша Боровского. Сочетая внимательное прочтение избранных текстов с критическим анализом различных философских и теоретических подходов к природе материи, исследование Шеллкросс расширяет современный дискурс о Холокосте, охватывая то, как живут скромные, обычно упускаемые из виду объекты материальной культуры в восприятии писателей.</t>
  </si>
  <si>
    <t>Современная иудаика</t>
  </si>
  <si>
    <t>Shellcross, Bozena</t>
  </si>
  <si>
    <t>The Holocaust: things. Representation of the Holocaust in Polish and Polish-Jewish culture. Bozena Shellcross</t>
  </si>
  <si>
    <t>The looting of priceless works of art in wartime is a well—developed topic of research and journalism. Bozena Shellcross focuses on a close, but not identical question: the meaning of "ordinary" objects — pots, glasses, shoes, clothes, kitchen utensils — material remnants of a once-lived reality, which the author reads as cultural texts. Shellcross describes ways of representing Holocaust objects in Polish and Polish-Jewish texts written during or shortly after World War II. The research material was the works of Zuzanna Ginchanka, Vladislav Shlengel, Zofia Nalkovskaya, Czeslaw Milos, Jerzy Andrzejewski and Tadeusz Borowski. Combining a careful reading of selected texts with a critical analysis of various philosophical and theoretical approaches to the nature of matter, Shellcross's research expands the modern discourse on the Holocaust, covering how modest, usually overlooked objects of material culture live in the perception of writers.</t>
  </si>
  <si>
    <t>http://sentrumbookstore.com/upload/iblock/5a0/3q0gxv1y9iimhjjxtx13yfwsf68338e8/9785907532366.jpg</t>
  </si>
  <si>
    <t>Kholokost: veshchi. Reprezentatsiia Kholokosta v polʹskoĭ i polʹsko-evreĭskoĭ kulʹture. Bozhena Shellkross</t>
  </si>
  <si>
    <t>Shellkross, Bozhena</t>
  </si>
  <si>
    <t>Razgrablenie bestsennykh proizvedeniĭ iskusstva v voennoe vremia — khorosho razrabotannaia tema issledovaniĭ i publitsistiki. Bozhena Shellkross fokusiruetsia na blizkom, no ne tozhdestvennom voprose: znachenii «obychnykh» predmetov — kastriulʹ, ochkov, obuvi, odezhdy, kukhonnoĭ utvari — materialʹnykh ostatkov nekogda zhivsheĭ realʹnosti, kotorye avtor chitaet kak kulʹturnye teksty. Shellkross opisyvaet sposoby reprezentatsii obʺektov Kholokosta v polʹskikh i polʹsko-evreĭskikh tekstakh, napisannykh vo vremia ili vskore posle Vtoroĭ mirovoĭ voĭny. Materialom issledovaniia stali proizvedeniia Zuzanny Ginchanki, Vladislava Shlengelia, Zofii Nalkovskoĭ, Cheslava Milosha, Ezhi Andzheevskogo i Tadeusha Borovskogo. Sochetaia vnimatelʹnoe prochtenie izbrannykh tekstov s kriticheskim analizom razlichnykh filosofskikh i teoreticheskikh podkhodov k prirode materii, issledovanie Shellkross rasshiriaet sovremennyĭ diskurs o Kholokoste, okhvatyvaia to, kak zhivut skromnye, obychno upuskaemye iz vidu obʺekty materialʹnoĭ kulʹtury v vospriiatii pisateleĭ.</t>
  </si>
  <si>
    <t>978-5-907532-36-6</t>
  </si>
  <si>
    <t>Religion, Spirituality</t>
  </si>
  <si>
    <t>Блаватская, Елена</t>
  </si>
  <si>
    <t>Тайная доктрина. Космогенезис</t>
  </si>
  <si>
    <t>Елена Блаватская — русский религиозный философ теософского направления, литератор, публицист, оккультист, спиритуалист и путешественница. А «Тайная доктрина» является её самой объёмной и загадочной работой, которая и в наши дни поражает глубиной и полнотой мыслей, поскольку на страницах открывается путь к постижению сокровенных тайн Мироздания: происхождения и эволюции Вселенной и человечества, истинной сути всех мировых религий и их единства, ощущению биения пульса Единой Жизни — вечной, невидимой и вездесущей.Елена Блаватская взяла на себя роль проводника, и с помощью своих трудов она направляет читателя к очищению души и возвращению к Изначальному Единству — Братству человечества.</t>
  </si>
  <si>
    <t>Мудрость великих</t>
  </si>
  <si>
    <t>Blavatsky, Elena</t>
  </si>
  <si>
    <t>The secret doctrine. Cosmogenesis</t>
  </si>
  <si>
    <t>Elena Blavatsky is a Russian theosophical religious philosopher, writer, publicist, occultist, spiritualist and traveler. And the "Secret Doctrine" is her most voluminous and mysterious work, which even today amazes with the depth and completeness of thoughts, because the pages open the way to comprehending the innermost secrets of the Universe: the origin and evolution of the Universe and humanity, the true essence of all world religions and their unity, the feeling of the pulse of a Single Life — eternal, invisible and omnipresent.Elena Blavatsky took on the role of a guide, and with the help of her writings she directs the reader to purify the soul and return to the Original Unity — the Brotherhood of humanity.</t>
  </si>
  <si>
    <t>http://sentrumbookstore.com/upload/iblock/75f/1ac1th8tbfj75byiksm774upbmxhqkor/9785171522728.jpg</t>
  </si>
  <si>
    <t>Taĭnaia doktrina. Kosmogenezis</t>
  </si>
  <si>
    <t>Blavatskaia, Elena</t>
  </si>
  <si>
    <t>Elena Blavatskaia — russkiĭ religioznyĭ filosof teosofskogo napravleniia, literator, publitsist, okkulʹtist, spiritualist i puteshestvennitsa. A «Taĭnaia doktrina» iavliaetsia eë samoĭ obʺëmnoĭ i zagadochnoĭ rabotoĭ, kotoraia i v nashi dni porazhaet glubinoĭ i polnotoĭ mysleĭ, poskolʹku na stranitsakh otkryvaetsia putʹ k postizheniiu sokrovennykh taĭn Mirozdaniia: proiskhozhdeniia i ėvoliutsii Vselennoĭ i chelovechestva, istinnoĭ suti vsekh mirovykh religiĭ i ikh edinstva, oshchushcheniiu bieniia pulʹsa Edinoĭ Zhizni — vechnoĭ, nevidimoĭ i vezdesushcheĭ.Elena Blavatskaia vziala na sebia rolʹ provodnika, i s pomoshchʹiu svoikh trudov ona napravliaet chitatelia k ochishcheniiu dushi i vozvrashcheniiu k Iznachalʹnomu Edinstvu — Bratstvu chelovechestva.</t>
  </si>
  <si>
    <t>978-5-17-152272-8</t>
  </si>
  <si>
    <t>Зотов, С.О.; Шпренгер, Я.; Крамер, Г.</t>
  </si>
  <si>
    <t>Молот ведьм с иллюстрациями</t>
  </si>
  <si>
    <t>Эпоха Святой инквизиции, когда сотни женщин подвергались гонениям по всей Европе, справедливо считается одной из самых кровавых в мировой истории. 'Молот ведьм' — знаменитый и самый мистический труд по демонологии. Написанный доминиканскими инквизиторами Генрихом Крамером и Якобом Шпренгером в конце XV века, трактат рассказывает о злодеяниях колдуний, о необходимости избавления от 'ереси', о способах обнаружения ведьм. Авторы продвигали идею о том, что женщина являлась источником зла и похоти. Именно поэтому ее легче было склонить к вероотступничеству. Мужчины же наоборот — воплощали добрую сторону человечества. Более 500 лет эта удивительная и загадочная книга будоражит воображение, вызывает теологические споры, но никого не оставляет равнодушным.</t>
  </si>
  <si>
    <t>Классика мысли</t>
  </si>
  <si>
    <t>Zotov, S.O.; Sprenger, Ya.; Kramer, G.</t>
  </si>
  <si>
    <t>Hammer of Witches with illustrations</t>
  </si>
  <si>
    <t>The era of the Holy Inquisition, when hundreds of women were persecuted throughout Europe, is rightly considered one of the bloodiest in world history. The Hammer of Witches is the most famous and mystical work on demonology. Written by the Dominican inquisitors Heinrich Kramer and Jacob Sprenger at the end of the XV century, the treatise tells about the atrocities of witches, about the need to get rid of 'heresy', about ways to detect witches. The authors promoted the idea that a woman was a source of evil and lust. That is why it was easier to persuade her to apostasy. Men, on the contrary, embodied the good side of humanity. For more than 500 years, this amazing and mysterious book excites the imagination, causes theological disputes, but leaves no one indifferent.</t>
  </si>
  <si>
    <t>http://sentrumbookstore.com/upload/iblock/388/yxkthdea3jlk73s7qjkj5wfobszcmfii/9785171541750.jpg</t>
  </si>
  <si>
    <t>Molot vedʹm s illiustratsiiami</t>
  </si>
  <si>
    <t>Zotov, S.O.; Shprenger, IA.; Kramer, G.</t>
  </si>
  <si>
    <t>Ėpokha Sviatoĭ inkvizitsii, kogda sotni zhenshchin podvergalisʹ goneniiam po vseĭ Evrope, spravedlivo schitaetsia odnoĭ iz samykh krovavykh v mirovoĭ istorii. 'Molot vedʹm' — znamenityĭ i samyĭ misticheskiĭ trud po demonologii. Napisannyĭ dominikanskimi inkvizitorami Genrikhom Kramerom i IAkobom Shprengerom v kontse XV veka, traktat rasskazyvaet o zlodeianiiakh kolduniĭ, o neobkhodimosti izbavleniia ot 'eresi', o sposobakh obnaruzheniia vedʹm. Avtory prodvigali ideiu o tom, chto zhenshchina iavlialasʹ istochnikom zla i pokhoti. Imenno poėtomu ee legche bylo sklonitʹ k verootstupnichestvu. Muzhchiny zhe naoborot — voploshchali dobruiu storonu chelovechestva. Bolee 500 let ėta udivitelʹnaia i zagadochnaia kniga budorazhit voobrazhenie, vyzyvaet teologicheskie spory, no nikogo ne ostavliaet ravnodushnym.</t>
  </si>
  <si>
    <t>978-5-17-154175-0</t>
  </si>
  <si>
    <t>Калюжный, Виктор</t>
  </si>
  <si>
    <t>Хиромантия от А до Я. Все секреты чтения по руке</t>
  </si>
  <si>
    <t>Эта книга — попытка соединить древние практики и современные научные знания с целью понять, что на самом деле зашифровано в линиях рук любого из нас. Сегодня эту информацию используют не только и не столько хироманты и предсказатели, но и ученые, психологи, криминалисты и специалисты по подбору кадров. Есть даже специальные методы коррекции, основанные на исследованиях хиромантии.• Как понять, кто перед тобой?• Кем человек станет в будущем — гением или злодеем, врачом или художником?• Как распознать преступника?• Какова продолжительность жизни?Ответы на все эти вопросы можно найти на человеческой ладони!Книга содержит интересный и доступно изложенный материал по хиромантии и дерматоглифике. При ее написании использованы тексты как известных современных хирологов и исследователей этой области знаний, так и хиромантов прошлых веков.</t>
  </si>
  <si>
    <t>Тайные знания от А до Я. Лучшее</t>
  </si>
  <si>
    <t>Kalyuzhny, Victor</t>
  </si>
  <si>
    <t>Palmistry from A to Z. All the secrets of reading by hand</t>
  </si>
  <si>
    <t>This book is an attempt to combine ancient practices and modern scientific knowledge in order to understand what is actually encoded in the lines of the hands of any of us. Today, this information is used not only and not so much by palmists and predictors, but also by scientists, psychologists, criminologists and recruitment specialists. There are even special correction methods based on palmistry research.• How to understand who is in front of you?• Who will a person become in the future — a genius or a villain, a doctor or an artist?• How to recognize a criminal?• What is the life expectancy?The answers to all these questions can be found in the human palm!The book contains interesting and accessible material on palmistry and dermatoglyphics. When writing it, the texts of both well-known modern chirologists and researchers in this field of knowledge, as well as palmists of past centuries, were used.</t>
  </si>
  <si>
    <t>http://sentrumbookstore.com/upload/iblock/57d/76z77p2d2co5pkd0xtxw7hp19xpwyj11/9785171538644.jpg</t>
  </si>
  <si>
    <t>Khiromantiia ot A do IA. Vse sekrety chteniia po ruke</t>
  </si>
  <si>
    <t>Kaliuzhnyĭ, Viktor</t>
  </si>
  <si>
    <t>Ėta kniga — popytka soedinitʹ drevnie praktiki i sovremennye nauchnye znaniia s tselʹiu poniatʹ, chto na samom dele zashifrovano v liniiakh ruk liubogo iz nas. Segodnia ėtu informatsiiu ispolʹzuiut ne tolʹko i ne stolʹko khiromanty i predskazateli, no i uchenye, psikhologi, kriminalisty i spetsialisty po podboru kadrov. Estʹ dazhe spetsialʹnye metody korrektsii, osnovannye na issledovaniiakh khiromantii.• Kak poniatʹ, kto pered toboĭ?• Kem chelovek stanet v budushchem — geniem ili zlodeem, vrachom ili khudozhnikom?• Kak raspoznatʹ prestupnika?• Kakova prodolzhitelʹnostʹ zhizni?Otvety na vse ėti voprosy mozhno naĭti na chelovecheskoĭ ladoni!Kniga soderzhit interesnyĭ i dostupno izlozhennyĭ material po khiromantii i dermatoglifike. Pri ee napisanii ispolʹzovany teksty kak izvestnykh sovremennykh khirologov i issledovateleĭ ėtoĭ oblasti znaniĭ, tak i khiromantov proshlykh vekov.</t>
  </si>
  <si>
    <t>978-5-17-153864-4</t>
  </si>
  <si>
    <t>Шмидт, Тамара</t>
  </si>
  <si>
    <t>Крайон. Позвольте Вселенной исцелить вас!</t>
  </si>
  <si>
    <t>В этой книге Тамары Шмидт — одного из самых известных ченнелеров России, вы найдете уникальные послания, в которых Крайон с любовью и заботой дает очень ценную информацию обо всем, что касается здоровья и избавления от болезней. Эти бесценные знания, конечно, не заменят консультаций и назначений врача, но позволят вам разобраться в своих недугах и их причинах, осознать неслучайность их появления в вашей жизни и найти свой собственный, уникальный, подходящий именно вам способ исцеления.Эта книга не содержит какой-то панацеи для всех людей. Но эти послания Крайона построены так, чтобы вы могли глубоко разобраться в себе, в своих недугах и их причинах и в результате найти свою собственную, уникальную, единственную в своем роде панацею.В посланиях, которые вы прочитаете в этой книге, Крайон дает полную, глубокую и систематизированную информацию обо всем, что касается болезней и исцеления.В этой книге есть информация именно для вас — конкретно для вас, читающего сейчас эти строки. В этой книге есть тот способ исцеления, который необходим именно вам. Но, чтобы найти этот способ, применить его в своей жизни и исцелиться с его помощью, нужны ваша вера и ваше большое желание. Нужно приступить к чтению этой книги с настроем: 'Я хочу исцелиться, и я найду то, что мне поможет. Я исцелюсь, я точно знаю, что так будет!'Мы могущественны, помните об этом — гораздо более могущественны, чем можем себе представить. Все в нашей жизни осуществляется в соответствии с нашими установками, желаниями и представлениями — осознанными или нет. Вокруг нас и в нас самих нет ничего такого, что не было бы создано нами же. Болезни и здоровье — в том числе.Читайте новые послания Крайона, которые, как обычно, насквозь пронизаны энергиями любви — любви, направляемой нам из нашего Божественного дома, от Всевышнего, от нашей ангельской семьи. Читайте — и принимайте энергию исцеления, которую они несут в себе.Данное издание не является учебником по медицине. Все рекомендации должны быть согласованы с лечащим врачом.</t>
  </si>
  <si>
    <t>Послания Нового Времени</t>
  </si>
  <si>
    <t>Schmidt, Tamara</t>
  </si>
  <si>
    <t xml:space="preserve">Kryon. Let the universe heal you! </t>
  </si>
  <si>
    <t>In this book by Tamara Schmidt, one of the most famous channelers in Russia, you will find unique messages in which Kryon with love and care gives very valuable information about everything related to health and getting rid of diseases. This invaluable knowledge, of course, will not replace consultations and doctor's appointments, but will allow you to understand your ailments and their causes, realize the non-randomness of their appearance in your life and find your own, unique, suitable way of healing for you.This book does not contain any panacea for all people. But these messages of Kryon are constructed so that you can deeply understand yourself, your ailments and their causes and as a result find your own, unique, one-of-a-kind panacea.In the messages that you will read in this book, Kryon gives complete, in-depth and systematic information about everything related to diseases and healing.In this book there is information just for you — specifically for you, who are reading these lines now. In this book there is a way of healing that is necessary for you. But to find this way, to apply it in your life and to be healed with its help, you need your faith and your great desire. You need to start reading this book with the attitude: 'I want to be healed, and I will find something that will help me. I will be healed, I know for sure that it will be so!'We are powerful, remember this—much more powerful than we can imagine. Everything in our life is carried out in accordance with our attitudes, desires and ideas — conscious or not. There is nothing around us and in ourselves that has not been created by us. Diseases and health — including.Read the new messages of Kryon, which, as usual, are permeated through and through with the energies of love — love directed to us from our Divine home, from the Almighty, from our angelic family. Read — and accept the healing energy that they carry in themselves.This publication is not a textbook on medicine. All recommendations should be agreed with the attending physician.</t>
  </si>
  <si>
    <t>http://sentrumbookstore.com/upload/iblock/a11/cy9vxthj2ti31kicfali6zyicp0k0j4u/9785171531072.jpg</t>
  </si>
  <si>
    <t xml:space="preserve">Kraĭon. Pozvolʹte Vselennoĭ istselitʹ vas! </t>
  </si>
  <si>
    <t>Shmidt, Tamara</t>
  </si>
  <si>
    <t>V ėtoĭ knige Tamary Shmidt — odnogo iz samykh izvestnykh chennelerov Rossii, vy naĭdete unikalʹnye poslaniia, v kotorykh Kraĭon s liubovʹiu i zabotoĭ daet ochenʹ tsennuiu informatsiiu obo vsem, chto kasaetsia zdorovʹia i izbavleniia ot bolezneĭ. Ėti bestsennye znaniia, konechno, ne zameniat konsulʹtatsiĭ i naznacheniĭ vracha, no pozvoliat vam razobratʹsia v svoikh nedugakh i ikh prichinakh, osoznatʹ nesluchaĭnostʹ ikh poiavleniia v vasheĭ zhizni i naĭti svoĭ sobstvennyĭ, unikalʹnyĭ, podkhodiashchiĭ imenno vam sposob istseleniia.Ėta kniga ne soderzhit kakoĭ-to panatsei dlia vsekh liudeĭ. No ėti poslaniia Kraĭona postroeny tak, chtoby vy mogli gluboko razobratʹsia v sebe, v svoikh nedugakh i ikh prichinakh i v rezulʹtate naĭti svoiu sobstvennuiu, unikalʹnuiu, edinstvennuiu v svoem rode panatseiu.V poslaniiakh, kotorye vy prochitaete v ėtoĭ knige, Kraĭon daet polnuiu, glubokuiu i sistematizirovannuiu informatsiiu obo vsem, chto kasaetsia bolezneĭ i istseleniia.V ėtoĭ knige estʹ informatsiia imenno dlia vas — konkretno dlia vas, chitaiushchego seĭchas ėti stroki. V ėtoĭ knige estʹ tot sposob istseleniia, kotoryĭ neobkhodim imenno vam. No, chtoby naĭti ėtot sposob, primenitʹ ego v svoeĭ zhizni i istselitʹsia s ego pomoshchʹiu, nuzhny vasha vera i vashe bolʹshoe zhelanie. Nuzhno pristupitʹ k chteniiu ėtoĭ knigi s nastroem: 'IA khochu istselitʹsia, i ia naĭdu to, chto mne pomozhet. IA istseliusʹ, ia tochno znaiu, chto tak budet!'My mogushchestvenny, pomnite ob ėtom — gorazdo bolee mogushchestvenny, chem mozhem sebe predstavitʹ. Vse v nasheĭ zhizni osushchestvliaetsia v sootvetstvii s nashimi ustanovkami, zhelaniiami i predstavleniiami — osoznannymi ili net. Vokrug nas i v nas samikh net nichego takogo, chto ne bylo by sozdano nami zhe. Bolezni i zdorovʹe — v tom chisle.Chitaĭte novye poslaniia Kraĭona, kotorye, kak obychno, naskvozʹ pronizany ėnergiiami liubvi — liubvi, napravliaemoĭ nam iz nashego Bozhestvennogo doma, ot Vsevyshnego, ot nasheĭ angelʹskoĭ semʹi. Chitaĭte — i prinimaĭte ėnergiiu istseleniia, kotoruiu oni nesut v sebe.Dannoe izdanie ne iavliaetsia uchebnikom po meditsine. Vse rekomendatsii dolzhny bytʹ soglasovany s lechashchim vrachom.</t>
  </si>
  <si>
    <t>978-5-17-153107-2</t>
  </si>
  <si>
    <t>Kids Books (3-10 years)</t>
  </si>
  <si>
    <t>Абгарян, Наринэ</t>
  </si>
  <si>
    <t>Тайна старого сундука</t>
  </si>
  <si>
    <t>«Тайна старого сундука» — продолжение сказочной повести «Шоколадный дедушка» о приключениях норвежских детей Мартина и Матильды и их дедушки от автора «Манюни» Наринэ Абгарян. Герои оказываются в деревне викингов и спасают мир от зловредных сестёр Паульсен, которые мечтают уничтожить все сладости.</t>
  </si>
  <si>
    <t>Самый прикольный детектив</t>
  </si>
  <si>
    <t>Abgaryan, Narine</t>
  </si>
  <si>
    <t>The mystery of the old chest</t>
  </si>
  <si>
    <t>"The Secret of the Old Chest" is a continuation of the fairy tale story "Chocolate Grandfather" about the adventures of Norwegian children Martin and Matilda and their grandfather from the author of "Manyuni" Narine Abgaryan. The heroes find themselves in a Viking village and save the world from the evil Paulsen sisters, who dream of destroying all the sweets.</t>
  </si>
  <si>
    <t>http://sentrumbookstore.com/upload/iblock/609/cs5o52rh6dtzo9qrfnn2dcgutponobj7/9785171542689.jpg</t>
  </si>
  <si>
    <t>Taĭna starogo sunduka</t>
  </si>
  <si>
    <t>Abgarian, Narinė</t>
  </si>
  <si>
    <t>«Taĭna starogo sunduka» — prodolzhenie skazochnoĭ povesti «Shokoladnyĭ dedushka» o prikliucheniiakh norvezhskikh deteĭ Martina i Matilʹdy i ikh dedushki ot avtora «Maniuni» Narinė Abgarian. Geroi okazyvaiutsia v derevne vikingov i spasaiut mir ot zlovrednykh sestër Paulʹsen, kotorye mechtaiut unichtozhitʹ vse sladosti.</t>
  </si>
  <si>
    <t>978-5-17-154268-9</t>
  </si>
  <si>
    <t>Аньес, Матьё-Доде</t>
  </si>
  <si>
    <t>Дагфрид. Девочка без завитушек над ушами</t>
  </si>
  <si>
    <t>Многое в собственной жизни удручает Дагфрид. Одно имя чего стоит! Да и в остальном участь девочки-викинга счастливой не назовёшь: приходится заплетать волосы в косы и укладывать их в завитушки над ушами, носить платья до пят и вялить рыбу, единственную пищу викингов. А ещё девочкам не разрешают выходить в море и открывать Америку!Но вечно так продолжаться не могло. Настал день, когда рыба вконец опротивела Дагфрид...</t>
  </si>
  <si>
    <t>Поляндрия</t>
  </si>
  <si>
    <t>внесерийное издание</t>
  </si>
  <si>
    <t>Agnes, Mathieu-Daudet</t>
  </si>
  <si>
    <t>Dagfrid. A girl without curls over her ears</t>
  </si>
  <si>
    <t>A lot of things in his own life depresses Dagfrid. One name is worth something! And the rest of the fate of the Viking girl can not be called happy: you have to braid your hair into braids and put them in curls over your ears, wear dresses up to your feet and dry fish, the only food of the Vikings. And girls are not allowed to go to sea and discover America!But it couldn't go on like this forever. The day came when the fish completely disgusted Dagfrid...</t>
  </si>
  <si>
    <t>http://sentrumbookstore.com/upload/iblock/cb0/qjqyo7hc4nhz1b1pksuzcvydpgtfa5ar/9785604695166.jpg</t>
  </si>
  <si>
    <t>Dagfrid. Devochka bez zavitushek nad ushami</t>
  </si>
  <si>
    <t>Anʹes, Matʹë-Dode</t>
  </si>
  <si>
    <t>Mnogoe v sobstvennoĭ zhizni udruchaet Dagfrid. Odno imia chego stoit! Da i v ostalʹnom uchastʹ devochki-vikinga schastlivoĭ ne nazovëshʹ: prikhoditsia zapletatʹ volosy v kosy i ukladyvatʹ ikh v zavitushki nad ushami, nositʹ platʹia do piat i vialitʹ rybu, edinstvennuiu pishchu vikingov. A eshchë devochkam ne razreshaiut vykhoditʹ v more i otkryvatʹ Ameriku!No vechno tak prodolzhatʹsia ne moglo. Nastal denʹ, kogda ryba vkonets oprotivela Dagfrid...</t>
  </si>
  <si>
    <t>978-5-6046951-6-6</t>
  </si>
  <si>
    <t>Polyandria</t>
  </si>
  <si>
    <t>Poliandriia</t>
  </si>
  <si>
    <t>Афанасьев, А.Н.</t>
  </si>
  <si>
    <t>Сестрица Алёнушка и братец Иванушка</t>
  </si>
  <si>
    <t>Дорогие родители! Ваш малыш уже освоил алфавит и может складывать слоги в слова? Пришла пора научить его читать! В серию «Мы читаем по слогам» вошли любимые детьми сказки с коротким и динамичным сюжетом. Слова в текстах сказок разбиты на слоги, в словах проставлены ударения – по классической методике обучения чтению. Желаем успехов!</t>
  </si>
  <si>
    <t>Азбука-Аттикус; Махаон</t>
  </si>
  <si>
    <t>Мы читаем по слогам</t>
  </si>
  <si>
    <t>Afanasyev, A.N.</t>
  </si>
  <si>
    <t>Sister Alyonushka and brother Ivanushka</t>
  </si>
  <si>
    <t>Dear parents! Has your kid already mastered the alphabet and can put syllables into words? It's time to teach him to read! The series "We read by syllables" includes children's favorite fairy tales with a short and dynamic plot. The words in the texts of fairy tales are divided into syllables, the words are stressed – according to the classical method of teaching reading. We wish you success!</t>
  </si>
  <si>
    <t>http://sentrumbookstore.com/upload/iblock/142/dgbcxkgi3twoqmn2hwm6ij002g6c2at9/9785389055209.jpg</t>
  </si>
  <si>
    <t>Sestritsa Alënushka i bratets Ivanushka</t>
  </si>
  <si>
    <t>Afanasʹev, A.N.</t>
  </si>
  <si>
    <t>Dorogie roditeli! Vash malysh uzhe osvoil alfavit i mozhet skladyvatʹ slogi v slova? Prishla pora nauchitʹ ego chitatʹ! V seriiu «My chitaem po slogam» voshli liubimye detʹmi skazki s korotkim i dinamichnym siuzhetom. Slova v tekstakh skazok razbity na slogi, v slovakh prostavleny udareniia – po klassicheskoĭ metodike obucheniia chteniiu. Zhelaem uspekhov!</t>
  </si>
  <si>
    <t>978-5-389-05520-9</t>
  </si>
  <si>
    <t>ABC-Atticus; Swallowtail</t>
  </si>
  <si>
    <t>Azbuka-Attikus; Makhaon</t>
  </si>
  <si>
    <t>Беляев, Александр</t>
  </si>
  <si>
    <t>Остров Погибших кораблей</t>
  </si>
  <si>
    <t>В издание вошли два романа знаменитого советского фантаста Александра Беляева (1884-1942): приключенческий 'Остров Погибших кораблей' (1926-1927) и фантастический 'Воздушный корабль' (1935).</t>
  </si>
  <si>
    <t>RUGRAM;Пальмира</t>
  </si>
  <si>
    <t>Книги для умных детей</t>
  </si>
  <si>
    <t>Belyaev, Alexander</t>
  </si>
  <si>
    <t>The Island of the Lost ships</t>
  </si>
  <si>
    <t>The publication includes two novels by the famous Soviet science fiction writer Alexander Belyaev (1884-1942): the adventure 'Island of Lost Ships' (1926-1927) and the fantastic 'Airship' (1935).</t>
  </si>
  <si>
    <t>http://sentrumbookstore.com/upload/iblock/33a/dug4y80yb02ar3jxupvy6o3rix4fxapm/9785517087782.jpg</t>
  </si>
  <si>
    <t>Ostrov Pogibshikh korableĭ</t>
  </si>
  <si>
    <t>Beliaev, Aleksandr</t>
  </si>
  <si>
    <t>V izdanie voshli dva romana znamenitogo sovetskogo fantasta Aleksandra Beliaeva (1884-1942): prikliuchencheskiĭ 'Ostrov Pogibshikh korableĭ' (1926-1927) i fantasticheskiĭ 'Vozdushnyĭ korablʹ' (1935).</t>
  </si>
  <si>
    <t>978-5-517-08778-2</t>
  </si>
  <si>
    <t>RUGRAM;Palmyra</t>
  </si>
  <si>
    <t>RUGRAM;Palʹmira</t>
  </si>
  <si>
    <t>Бон, Эмили</t>
  </si>
  <si>
    <t>Большой атлас мира в картинках</t>
  </si>
  <si>
    <t>Как совершить кругосветное путешествие, не выходя из дома? Очень просто: открыть эту книгу на любой странице!Этот атлас – не просто собрание географических карт, а живой, интересный рассказ о нашей планете. Вы узнаете о самых длинных реках и самых обширных пустынях мира, самых высоких горах и самом глубоководном желобе, познакомитесь с традициями и обычаями разных народов. На картах отмечены растения и животные шести континентов, изображены памятники истории и культуры. Познавайте окружающий мир – это очень интересно.</t>
  </si>
  <si>
    <t>Хорошая книжка для любознательных детей</t>
  </si>
  <si>
    <t>Bon, Emily</t>
  </si>
  <si>
    <t>The Great Atlas of the World in pictures</t>
  </si>
  <si>
    <t>How to travel around the world without leaving home? It's very simple: open this book on any page!This atlas is not just a collection of geographical maps, but a lively, interesting story about our planet. You will learn about the longest rivers and the most extensive deserts of the world, the highest mountains and the deepest trough, get acquainted with the traditions and customs of different peoples. Plants and animals of six continents are marked on the maps, historical and cultural monuments are depicted. Get to know the world around you – it's very interesting.</t>
  </si>
  <si>
    <t>http://sentrumbookstore.com/upload/iblock/33f/i3efpnvda2hi3un83zwzxd89ndkf57un/9785389128620.jpg</t>
  </si>
  <si>
    <t>Bolʹshoĭ atlas mira v kartinkakh</t>
  </si>
  <si>
    <t>Bon, Ėmili</t>
  </si>
  <si>
    <t>Kak sovershitʹ krugosvetnoe puteshestvie, ne vykhodia iz doma? Ochenʹ prosto: otkrytʹ ėtu knigu na liuboĭ stranitse!Ėtot atlas – ne prosto sobranie geograficheskikh kart, a zhivoĭ, interesnyĭ rasskaz o nasheĭ planete. Vy uznaete o samykh dlinnykh rekakh i samykh obshirnykh pustyniakh mira, samykh vysokikh gorakh i samom glubokovodnom zhelobe, poznakomitesʹ s traditsiiami i obychaiami raznykh narodov. Na kartakh otmecheny rasteniia i zhivotnye shesti kontinentov, izobrazheny pamiatniki istorii i kulʹtury. Poznavaĭte okruzhaiushchiĭ mir – ėto ochenʹ interesno.</t>
  </si>
  <si>
    <t>978-5-389-12862-0</t>
  </si>
  <si>
    <t>Брюн-Арно, М.</t>
  </si>
  <si>
    <t>Записки из Зелёного Бора. Заветная тайна Крота Фердинанда</t>
  </si>
  <si>
    <t>Все в Зелёном Бору знают, что каждый написавший книгу зверь может оставить её в книжном магазине Лиса Арчибальда. Однажды к нему за помощью обращается старинный друг семьи, Крот Фердинанд. Бедняга медленно теряет память и отчаянно хочет найти свои мемуары. Ему не даёт покоя мысль, что он забыл что-то или кого-то очень-очень важного. И только его книга хранит ответ! Существует только один экземпляр, оставленный в книжном магазине много лет назад. Но вот незадача – именно его совсем недавно купил таинственный клиент! Друзьям предстоит отправиться в путешествие по следам оставшихся старинных фотографий Фердинанда, окунуться в его воспоминания, встретить добрых друзей и открыть большую тайну крота.</t>
  </si>
  <si>
    <t>Любимые истории для детей</t>
  </si>
  <si>
    <t>Brun-Arnaud, M.</t>
  </si>
  <si>
    <t>Notes from the Green Forest. The cherished secret of Ferdinand the Mole</t>
  </si>
  <si>
    <t>Everyone in the Green Forest knows that every beast who has written a book can leave it in the Fox Archibald bookstore. One day, an old family friend, Ferdinand the Mole, turns to him for help. The poor guy is slowly losing his memory and desperately wants to find his memoirs. He is haunted by the thought that he has forgotten something or someone very, very important. And only his book keeps the answer! There is only one copy left in the bookstore many years ago. But here's the bad luck – it was recently bought by a mysterious client! Friends will have to travel in the footsteps of the remaining old photographs of Ferdinand, plunge into his memories, meet good friends and discover the big secret of the mole.</t>
  </si>
  <si>
    <t>http://sentrumbookstore.com/upload/iblock/4eb/k06te6y1cgoj5ilwddpg2ov6gy50vgi8/9785171516826.jpg</t>
  </si>
  <si>
    <t>Zapiski iz Zelënogo Bora. Zavetnaia taĭna Krota Ferdinanda</t>
  </si>
  <si>
    <t>Briun-Arno, M.</t>
  </si>
  <si>
    <t>Vse v Zelënom Boru znaiut, chto kazhdyĭ napisavshiĭ knigu zverʹ mozhet ostavitʹ eë v knizhnom magazine Lisa Archibalʹda. Odnazhdy k nemu za pomoshchʹiu obrashchaetsia starinnyĭ drug semʹi, Krot Ferdinand. Bedniaga medlenno teriaet pamiatʹ i otchaianno khochet naĭti svoi memuary. Emu ne daët pokoia myslʹ, chto on zabyl chto-to ili kogo-to ochenʹ-ochenʹ vazhnogo. I tolʹko ego kniga khranit otvet! Sushchestvuet tolʹko odin ėkzempliar, ostavlennyĭ v knizhnom magazine mnogo let nazad. No vot nezadacha – imenno ego sovsem nedavno kupil tainstvennyĭ klient! Druzʹiam predstoit otpravitʹsia v puteshestvie po sledam ostavshikhsia starinnykh fotografiĭ Ferdinanda, okunutʹsia v ego vospominaniia, vstretitʹ dobrykh druzeĭ i otkrytʹ bolʹshuiu taĭnu krota.</t>
  </si>
  <si>
    <t>978-5-17-151682-6</t>
  </si>
  <si>
    <t>Вестли, Анне-Катрине</t>
  </si>
  <si>
    <t>Папа, мама, бабушка и восемь детей в деревне, или Маленький подарок Антона</t>
  </si>
  <si>
    <t>В сборник «Папа, мама, бабушка и восемь детей в деревне, или Маленький подарок Антона» входят три повести из знаменитого цикла Вестли о дружной многодетной семье. Повести «Каникулы в хлеву», «Маленький подарок Антона» и «Бабушкина дорога» рассказывают о том, как многодетное семейство, переехав на любимом грузовике из тесной городской квартирки в просторный деревенский дом, устроилось на новом месте.</t>
  </si>
  <si>
    <t>Книги Вестли Анне-Кат.</t>
  </si>
  <si>
    <t>Westley, Anne-Katrina</t>
  </si>
  <si>
    <t>Dad, mom, grandma and eight children in the village, or Anton's Little Gift</t>
  </si>
  <si>
    <t>The collection "Dad, Mom, Grandma and eight children in the village, or Anton's Little Gift" includes three stories from the famous Vestli cycle about a friendly large family. The stories "Holidays in the Barn", "Anton's Little Gift" and "Grandma's Road" tell about how a large family, having moved from a cramped city apartment to a spacious village house on their favorite truck, settled in a new place.</t>
  </si>
  <si>
    <t>http://sentrumbookstore.com/upload/iblock/a42/p2ybbqhh1t2byh41j28b615a50jwbfvd/9785389111721.jpg</t>
  </si>
  <si>
    <t>Papa, mama, babushka i vosemʹ deteĭ v derevne, ili Malenʹkiĭ podarok Antona</t>
  </si>
  <si>
    <t>Vestli, Anne-Katrine</t>
  </si>
  <si>
    <t>V sbornik «Papa, mama, babushka i vosemʹ deteĭ v derevne, ili Malenʹkiĭ podarok Antona» vkhodiat tri povesti iz znamenitogo tsikla Vestli o druzhnoĭ mnogodetnoĭ semʹe. Povesti «Kanikuly v khlevu», «Malenʹkiĭ podarok Antona» i «Babushkina doroga» rasskazyvaiut o tom, kak mnogodetnoe semeĭstvo, pereekhav na liubimom gruzovike iz tesnoĭ gorodskoĭ kvartirki v prostornyĭ derevenskiĭ dom, ustroilosʹ na novom meste.</t>
  </si>
  <si>
    <t>978-5-389-11172-1</t>
  </si>
  <si>
    <t>Волков, Сергей</t>
  </si>
  <si>
    <t>Русский язык с Сергеем Волковым</t>
  </si>
  <si>
    <t>Достаточно просто открыть эту книгу - и вам всё станет ясно: 'русский' в школе - это не страшно, а весело и невероятно интересно!Эта книга для школьника средней школы, который не любит 'Русский язык', для старшеклассника, который 'сдает русский', для родителя, который пытается вспомнить и объяснить правила ребенку, для студента, который держит экзамен и даже учителя или репетитора, чтобы вдохновиться приемами настоящего педагога. Как он объясняет, шутит, уважает своего ученика, даже самого непонятливого и ленивого.Выбрав самые распространенные ошибки, протестировав на учениках самые понятные объяснение, Сергей Владимирович Волков, невероятным образом сделал так, что трудные темы становятся вдруг понятны и укладываются в голове на нужную полочку, правила запоминаются сами собой, а выполнение заданий дарит уверенность в собственных силах.Смешные и трогательные иллюстрации художника-мультипликатора Эльвиры Авакян органично вплетаются в яркий текст, дополнительно закрепляют прочитанные глазами правила и сложные случаи.Учите русский с правильным учителем и обретайте настоящие знания! Русский язык - для всех!</t>
  </si>
  <si>
    <t>Аванта+</t>
  </si>
  <si>
    <t>Звёздный научпоп</t>
  </si>
  <si>
    <t>Volkov, Sergey</t>
  </si>
  <si>
    <t>Russian with Sergey Volkov</t>
  </si>
  <si>
    <t>Just open this book and everything will become clear to you: 'Russian' at school is not scary, but fun and incredibly interesting!Russian Russian This book is for a high school student who does not like the 'Russian language', for a high school student who 'passes Russian', for a parent who tries to remember and explain the rules to a child, for a student who is taking an exam and even a teacher or tutor to be inspired by the techniques of a real teacher. How he explains, jokes, respects his student, even the most incomprehensible and lazy.Having chosen the most common mistakes, having tested the most understandable explanations on students, Sergey Vladimirovich Volkov, incredibly made it so that difficult topics suddenly become clear and fit into the right shelf in his head, the rules are remembered by themselves, and completing tasks gives self-confidence.Funny and touching illustrations by the cartoonist Elvira Avakian are organically woven into the bright text, additionally reinforce the rules and complex cases read with the eyes.Learn Russian with the right teacher and gain real knowledge! Russian is for everyone!</t>
  </si>
  <si>
    <t>http://sentrumbookstore.com/upload/iblock/7ad/zqj6voql47l42mz59gahc0wwbzs3k0nn/9785171497675.jpg</t>
  </si>
  <si>
    <t>Russkiĭ iazyk s Sergeem Volkovym</t>
  </si>
  <si>
    <t>Volkov, Sergeĭ</t>
  </si>
  <si>
    <t>Dostatochno prosto otkrytʹ ėtu knigu - i vam vsë stanet iasno: 'russkiĭ' v shkole - ėto ne strashno, a veselo i neveroiatno interesno!Ėta kniga dlia shkolʹnika sredneĭ shkoly, kotoryĭ ne liubit 'Russkiĭ iazyk', dlia starsheklassnika, kotoryĭ 'sdaet russkiĭ', dlia roditelia, kotoryĭ pytaetsia vspomnitʹ i obʺiasnitʹ pravila rebenku, dlia studenta, kotoryĭ derzhit ėkzamen i dazhe uchitelia ili repetitora, chtoby vdokhnovitʹsia priemami nastoiashchego pedagoga. Kak on obʺiasniaet, shutit, uvazhaet svoego uchenika, dazhe samogo neponiatlivogo i lenivogo.Vybrav samye rasprostranennye oshibki, protestirovav na uchenikakh samye poniatnye obʺiasnenie, Sergeĭ Vladimirovich Volkov, neveroiatnym obrazom sdelal tak, chto trudnye temy stanoviatsia vdrug poniatny i ukladyvaiutsia v golove na nuzhnuiu polochku, pravila zapominaiutsia sami soboĭ, a vypolnenie zadaniĭ darit uverennostʹ v sobstvennykh silakh.Smeshnye i trogatelʹnye illiustratsii khudozhnika-mulʹtiplikatora Ėlʹviry Avakian organichno vpletaiutsia v iarkiĭ tekst, dopolnitelʹno zakrepliaiut prochitannye glazami pravila i slozhnye sluchai.Uchite russkiĭ s pravilʹnym uchitelem i obretaĭte nastoiashchie znaniia! Russkiĭ iazyk - dlia vsekh!</t>
  </si>
  <si>
    <t>978-5-17-149767-5</t>
  </si>
  <si>
    <t>Avanta+</t>
  </si>
  <si>
    <t>Генералов, Михаил</t>
  </si>
  <si>
    <t>Чудесные камни</t>
  </si>
  <si>
    <t>Откройте школьнику удивительный и разнообразный мир минералов!Эта увлекательная книга геолога, главного хранителя Минералогического музея РАН им. А.Е. Ферсмана Михаила Генералов написана для тех, кто хочет научиться определять разнообразные 'камни', которые встречаются на прогулках, в путешествиях во время каникул. Издание наполнено полезной информацией и любопытными фактами о минералах и горных породах, которые окружают нас не только на природе, но и в городе.Автор учит ребят внимательно смотреть по сторонам не только на море или в горах, но и в метро, в зданиях, на улицах, чтобы определять виды минералов. Указывает места, где можно найти различные горные породы и минералы, рассказывает об их отличиях друг от друга, использовании человеком, дает исторический экскурс и приводит интересные истории и легенды.Рассказы о разных видах минералов и горных породах дополняются реалистичными фотографиями. Информация, данная в книге, пригодится в школе, на занятиях в кружках и во время отдыха на каникулах.Изучай природу - учись определять минералы и горные породы!</t>
  </si>
  <si>
    <t>Моя первая энциклопедия природы</t>
  </si>
  <si>
    <t>Generalov, Mikhail</t>
  </si>
  <si>
    <t>Wonderful stones</t>
  </si>
  <si>
    <t>Discover the amazing and diverse world of minerals for the student!This fascinating book by Mikhail Generalov, geologist, chief curator of the Mineralogical Museum of the Russian Academy of Sciences named after A.E. Fersman, is written for those who want to learn how to identify a variety of 'stones' that are found on walks, traveling during vacations. The publication is filled with useful information and interesting facts about minerals and rocks that surround us not only in nature, but also in the city.The author teaches children to look carefully around, not only at the sea or in the mountains, but also in the subway, in buildings, on the streets to determine the types of minerals. Indicates the places where various rocks and minerals can be found, tells about their differences from each other, human use, gives a historical digression and leads interesting stories and legends.Stories about different types of minerals and rocks are complemented by realistic photographs. The information given in the book will be useful at school, in classes in clubs and during the holidays.Study nature - learn to identify minerals and rocks!</t>
  </si>
  <si>
    <t>http://sentrumbookstore.com/upload/iblock/2a6/c1xztom0a23n91vbx3dogwigx0gqqis5/9785171485832.jpg</t>
  </si>
  <si>
    <t>Chudesnye kamni</t>
  </si>
  <si>
    <t>Otkroĭte shkolʹniku udivitelʹnyĭ i raznoobraznyĭ mir mineralov!Ėta uvlekatelʹnaia kniga geologa, glavnogo khranitelia Mineralogicheskogo muzeia RAN im. A.E. Fersmana Mikhaila Generalov napisana dlia tekh, kto khochet nauchitʹsia opredeliatʹ raznoobraznye 'kamni', kotorye vstrechaiutsia na progulkakh, v puteshestviiakh vo vremia kanikul. Izdanie napolneno poleznoĭ informatsieĭ i liubopytnymi faktami o mineralakh i gornykh porodakh, kotorye okruzhaiut nas ne tolʹko na prirode, no i v gorode.Avtor uchit rebiat vnimatelʹno smotretʹ po storonam ne tolʹko na more ili v gorakh, no i v metro, v zdaniiakh, na ulitsakh, chtoby opredeliatʹ vidy mineralov. Ukazyvaet mesta, gde mozhno naĭti razlichnye gornye porody i mineraly, rasskazyvaet ob ikh otlichiiakh drug ot druga, ispolʹzovanii chelovekom, daet istoricheskiĭ ėkskurs i privodit interesnye istorii i legendy.Rasskazy o raznykh vidakh mineralov i gornykh porodakh dopolniaiutsia realistichnymi fotografiiami. Informatsiia, dannaia v knige, prigoditsia v shkole, na zaniatiiakh v kruzhkakh i vo vremia otdykha na kanikulakh.Izuchaĭ prirodu - uchisʹ opredeliatʹ mineraly i gornye porody!</t>
  </si>
  <si>
    <t>978-5-17-148583-2</t>
  </si>
  <si>
    <t>Гераскина, Лия</t>
  </si>
  <si>
    <t>Третье путешествие в Страну невыученных уроков (илл. В. Чижикова)</t>
  </si>
  <si>
    <t>Приключения Вити Перестукина в Стране невыученных уроков продолжаются! В этот раз компанию ему составит одноклассница Катя Пятёркина, верный пёс Рекс и мудрый попугай Жако, который знает всякие магические заклинания. Ребята путешествуют по разным странам и историческим эпохам, встречаются с Пушкиным, Лермонтовым, Робин Гудом и другими великими людьми. Много всего интересного, необыкновенного и даже опасного ждёт их в этой волшебной стране!</t>
  </si>
  <si>
    <t>Наши любимые книжки*</t>
  </si>
  <si>
    <t>Geraskina, Lia</t>
  </si>
  <si>
    <t xml:space="preserve">The third journey to the Country of unlearned lessons (fig. V. Chizhikova) </t>
  </si>
  <si>
    <t>Vitya Perestukin's adventures in the Land of Unlearned Lessons continue! This time he will be accompanied by his classmate Katya Pyaterkina, the faithful dog Rex and the wise parrot Jacko, who knows all sorts of magic spells. The guys travel to different countries and historical epochs, meet Pushkin, Lermontov, Robin Hood and other great people. A lot of interesting, unusual and even dangerous things are waiting for them in this magical land!</t>
  </si>
  <si>
    <t>http://sentrumbookstore.com/upload/iblock/4d3/kp35v70g61irpsx9zx39us6sd4cmoowk/9785389222908.jpg</t>
  </si>
  <si>
    <t xml:space="preserve">Tretʹe puteshestvie v Stranu nevyuchennykh urokov (ill. V. Chizhikova) </t>
  </si>
  <si>
    <t>Geraskina, Liia</t>
  </si>
  <si>
    <t>Prikliucheniia Viti Perestukina v Strane nevyuchennykh urokov prodolzhaiutsia! V ėtot raz kompaniiu emu sostavit odnoklassnitsa Katia Piatërkina, vernyĭ pës Reks i mudryĭ popugaĭ Zhako, kotoryĭ znaet vsiakie magicheskie zaklinaniia. Rebiata puteshestvuiut po raznym stranam i istoricheskim ėpokham, vstrechaiutsia s Pushkinym, Lermontovym, Robin Gudom i drugimi velikimi liudʹmi. Mnogo vsego interesnogo, neobyknovennogo i dazhe opasnogo zhdët ikh v ėtoĭ volshebnoĭ strane!</t>
  </si>
  <si>
    <t>978-5-389-22290-8</t>
  </si>
  <si>
    <t>Гримм, В.; Гримм, Я.</t>
  </si>
  <si>
    <t>Красивые сказки для девочек</t>
  </si>
  <si>
    <t>Серия 'Все лучшие сказки' - популярная коллекция детского чтения. Книги серии отличают: лучшая цена на рынке, уникальный состав, яркие иллюстрации на каждой странице. Рекомендована для серийной выкладки.В этом сборнике с яркими иллюстрациями известного английского художника Джона Пейшенса вы найдете сказки: «Рапунцель», «Принц-лягушонок», «Летучий корабль», «Морозко», «Безумное чаепитие» и «Румпельштильцхен», которые непременно понравятся детям.</t>
  </si>
  <si>
    <t>Росмэн</t>
  </si>
  <si>
    <t>Все лучшие сказки</t>
  </si>
  <si>
    <t>Grimm, V.; Grimm, Ya.</t>
  </si>
  <si>
    <t>Beautiful fairy tales for girls</t>
  </si>
  <si>
    <t>Series 'All the Best Fairy Tales' is a popular collection of children's reading. The books of the series are distinguished by: the best price on the market, a unique composition, bright illustrations on each page. Recommended for serial display.In this collection with vivid illustrations by the famous English artist John Patience, you will find fairy tales: "Rapunzel", "The Frog Prince", "The Flying Ship", "Frost", "Mad Tea Party" and "Rumplestiltskin", which children will certainly like.</t>
  </si>
  <si>
    <t>http://sentrumbookstore.com/upload/iblock/eae/xltamzrtam9sjtz0tslebxj7l32ne8ir/9785353105107.jpg</t>
  </si>
  <si>
    <t>Krasivye skazki dlia devochek</t>
  </si>
  <si>
    <t>Grimm, V.; Grimm, IA.</t>
  </si>
  <si>
    <t>Seriia 'Vse luchshie skazki' - populiarnaia kollektsiia detskogo chteniia. Knigi serii otlichaiut: luchshaia tsena na rynke, unikalʹnyĭ sostav, iarkie illiustratsii na kazhdoĭ stranitse. Rekomendovana dlia seriĭnoĭ vykladki.V ėtom sbornike s iarkimi illiustratsiiami izvestnogo angliĭskogo khudozhnika Dzhona Peĭshensa vy naĭdete skazki: «Rapuntselʹ», «Prints-liagushonok», «Letuchiĭ korablʹ», «Morozko», «Bezumnoe chaepitie» i «Rumpelʹshtilʹtskhen», kotorye nepremenno ponraviatsia detiam.</t>
  </si>
  <si>
    <t>978-5-353-10510-7</t>
  </si>
  <si>
    <t>Rosman</t>
  </si>
  <si>
    <t>Rosmėn</t>
  </si>
  <si>
    <t>Данилова, М.</t>
  </si>
  <si>
    <t>Аня здесь и там. 2-е изд</t>
  </si>
  <si>
    <t>Жизнь маленькой Ани течет размеренно и счастливо. Летом — в деревне, с черничными полянами, высокими соснами и теплым озером. А зимой в Москве, с Третьяковской галереей и подарками из 'Детского мира'.</t>
  </si>
  <si>
    <t>Розовый жираф</t>
  </si>
  <si>
    <t>Danilova, M.</t>
  </si>
  <si>
    <t>Anya is here and there. 2nd ed</t>
  </si>
  <si>
    <t>Little Anya's life flows steadily and happily. In summer — in the village, with blueberry meadows, tall pines and a warm lake. And in winter in Moscow, with the Tretyakov Gallery and gifts from the "Children's World".</t>
  </si>
  <si>
    <t>http://sentrumbookstore.com/upload/iblock/99b/jjl2zegb45tjdszjhbfds5vnscbbyonq/9785437003800.jpg</t>
  </si>
  <si>
    <t>Ania zdesʹ i tam. 2-e izd</t>
  </si>
  <si>
    <t>Zhiznʹ malenʹkoĭ Ani techet razmerenno i schastlivo. Letom — v derevne, s chernichnymi polianami, vysokimi sosnami i teplym ozerom. A zimoĭ v Moskve, s Tretʹiakovskoĭ galereeĭ i podarkami iz 'Detskogo mira'.</t>
  </si>
  <si>
    <t>978-5-4370-0380-0</t>
  </si>
  <si>
    <t>Pink Giraffe</t>
  </si>
  <si>
    <t>Rozovyĭ zhiraf</t>
  </si>
  <si>
    <t>ДиКамилло, Кейт</t>
  </si>
  <si>
    <t>Парящий тигр</t>
  </si>
  <si>
    <t>Светлая и правдивая история о том, как шестиклассник Роб Хортон однажды нашёл тигра, которого безжалостный хозяин спрятал в лесу в железной клетке. Тигр стал самой большой тайной мальчика. И только одному человеку на свете он раскрыл её - Сикстине, новенькой однокласснице, ставшей, как и Роб, изгоем в классе. Это повесть о двух подростках, оказавшихся в непростой жизненной ситуации, о том, как больно терять тех, кого любишь. А главное - о храбрости и чести и о том, как важно оставаться собой и верить в свои силы.Для среднего школьного возраста.</t>
  </si>
  <si>
    <t>ДиКамилло. Авторская серия</t>
  </si>
  <si>
    <t>DiCamillo, Kate</t>
  </si>
  <si>
    <t>Soaring Tiger</t>
  </si>
  <si>
    <t>A bright and true story about how a sixth-grader Rob Horton once found a tiger, which a ruthless owner hid in an iron cage in the forest. The tiger became the boy's biggest secret. And he revealed it to only one person in the world-Sistine, a new classmate who, like Rob, became an outcast in class. This is a story about two teenagers who find themselves in a difficult life situation, about how painful it is to lose those you love. And most importantly - about courage and honor and how important it is to remain yourself and believe in yourself.For middle school age.</t>
  </si>
  <si>
    <t>http://sentrumbookstore.com/upload/iblock/cba/q2i5hh6i7n7aw1jnzkqmt32pax1sd3tl/9785389202849.jpg</t>
  </si>
  <si>
    <t>Pariashchiĭ tigr</t>
  </si>
  <si>
    <t>DiKamillo, Keĭt</t>
  </si>
  <si>
    <t>Svetlaia i pravdivaia istoriia o tom, kak shestiklassnik Rob Khorton odnazhdy nashël tigra, kotorogo bezzhalostnyĭ khoziain spriatal v lesu v zheleznoĭ kletke. Tigr stal samoĭ bolʹshoĭ taĭnoĭ malʹchika. I tolʹko odnomu cheloveku na svete on raskryl eë - Sikstine, novenʹkoĭ odnoklassnitse, stavsheĭ, kak i Rob, izgoem v klasse. Ėto povestʹ o dvukh podrostkakh, okazavshikhsia v neprostoĭ zhiznennoĭ situatsii, o tom, kak bolʹno teriatʹ tekh, kogo liubishʹ. A glavnoe - o khrabrosti i chesti i o tom, kak vazhno ostavatʹsia soboĭ i veritʹ v svoi sily.Dlia srednego shkolʹnogo vozrasta.</t>
  </si>
  <si>
    <t>978-5-389-20284-9</t>
  </si>
  <si>
    <t>Игольное ушко</t>
  </si>
  <si>
    <t>Самая маленькая мопсиха Жози познакомилась с новой одноклассницей лабрадорихой Нинон и очень захотела стать своей в ее компании. Для осуществления желания Жози отчаянно наврала Нинон о богатстве обитателей Мопсхауса и о том, что ее одежда изготовлена самыми лучшими модельерами. И вроде все шло хорошо, Нинон поверила мопсишке. Но вдруг не пойми откуда появились странные мухи и забросили Жози вместе с ее сестрами, Нинон и кошечкой Соней в страну завижадов. Кто они такие? Как выбраться из плена? Смогут ли Жози и все остальные вернуться домой? Что такое «игольное ушко»? Как пролезть сквозь него? Жози придется найти ответы на все вопросы и понять — одно крохотное доброе дело дороже миллиона золотых монеток.Серия сказочных повестей от известной писательницы Дарьи Донцовой!«Сказки Прекрасной Долины» — это книги для чтения всей семьей и в то же время — повод для важного разговора с детьми, а великолепные красочные иллюстрации делают их идеальным подарком. Каждая книга, помимо приключенческого сказочного сюжета, содержит поучительные мотивы, вплетенные в повествование без малейшей назидательности.</t>
  </si>
  <si>
    <t>Сказки Прекрасной Долины</t>
  </si>
  <si>
    <t>The eye of a needle</t>
  </si>
  <si>
    <t>The smallest pug Josie met a new classmate labradoriha Ninon and really wanted to become her own in her company. To fulfill her wish, Josie desperately lied to Ninon about the wealth of the inhabitants of the Mopshouse and that her clothes were made by the best fashion designers. And everything seemed to be going well, Ninon believed the pug. But suddenly, strange flies appeared from nowhere and threw Josie, along with her sisters, Ninon and Sonya the cat, into the land of the Zavizhads. Who are they? How to get out of captivity? Will Josie and everyone else be able to return home? What is the "eye of a needle"? How to get through it? Josie will have to find answers to all the questions and understand that one tiny good deed is more expensive than a million gold coins.A series of fairy tales from the famous writer Daria Dontsova!"Tales of the Beautiful Valley" are books for reading by the whole family and at the same time — an occasion for an important conversation with children, and magnificent colorful illustrations make them an ideal gift. Each book, in addition to the adventure fairy tale plot, contains instructive motifs woven into the narrative without the slightest edification.</t>
  </si>
  <si>
    <t>http://sentrumbookstore.com/upload/iblock/3c1/7aoixisnuo8bqstla2q8s8di300lqpw6/9785041743222.jpg</t>
  </si>
  <si>
    <t>Igolʹnoe ushko</t>
  </si>
  <si>
    <t>Samaia malenʹkaia mopsikha Zhozi poznakomilasʹ s novoĭ odnoklassnitseĭ labradorikhoĭ Ninon i ochenʹ zakhotela statʹ svoeĭ v ee kompanii. Dlia osushchestvleniia zhelaniia Zhozi otchaianno navrala Ninon o bogatstve obitateleĭ Mopskhausa i o tom, chto ee odezhda izgotovlena samymi luchshimi modelʹerami. I vrode vse shlo khorosho, Ninon poverila mopsishke. No vdrug ne poĭmi otkuda poiavilisʹ strannye mukhi i zabrosili Zhozi vmeste s ee sestrami, Ninon i koshechkoĭ Soneĭ v stranu zavizhadov. Kto oni takie? Kak vybratʹsia iz plena? Smogut li Zhozi i vse ostalʹnye vernutʹsia domoĭ? Chto takoe «igolʹnoe ushko»? Kak proleztʹ skvozʹ nego? Zhozi pridetsia naĭti otvety na vse voprosy i poniatʹ — odno krokhotnoe dobroe delo dorozhe milliona zolotykh monetok.Seriia skazochnykh povesteĭ ot izvestnoĭ pisatelʹnitsy Darʹi Dontsovoĭ!«Skazki Prekrasnoĭ Doliny» — ėto knigi dlia chteniia vseĭ semʹeĭ i v to zhe vremia — povod dlia vazhnogo razgovora s detʹmi, a velikolepnye krasochnye illiustratsii delaiut ikh idealʹnym podarkom. Kazhdaia kniga, pomimo prikliuchencheskogo skazochnogo siuzheta, soderzhit pouchitelʹnye motivy, vpletennye v povestvovanie bez maleĭsheĭ nazidatelʹnosti.</t>
  </si>
  <si>
    <t>978-5-04-174322-2</t>
  </si>
  <si>
    <t>Жвалевский, А.В.; Пастернак, Е.Б.</t>
  </si>
  <si>
    <t>Гимназия №13: роман-сказка. 9-е изд. , испр</t>
  </si>
  <si>
    <t>Не надо было трогать дуб! Тогда бы ничего страшного и не случилось. А когда тронули, тут и началось. Из всех щелей полезла нечисть. Домовые и кабинетные — за наших гимназистов, нечисть — против. Перун мечет молнии на крыше, Кощей пытается проломить заколдованный круг, говорящий кот подкармливает русалку ворованной колбасой, второй закон Ньютона временно не работает, «Слово о полку Игореве» встает перед глазами, словно в формате 3D, а на самом деле наяву — помог волшебный растворитель... Хотите дальше? Сами читайте. Обо всём этом и не только в книге Гимназия N13: роман-сказка. 9-е изд., испр (Андрей Жвалевский, Евгения Пастернак)</t>
  </si>
  <si>
    <t>Время</t>
  </si>
  <si>
    <t>Zhvalevsky, A.V.; Pasternak, E.B.</t>
  </si>
  <si>
    <t>Gymnasium No. 13: a fairy tale novel. 9th ed., ispr</t>
  </si>
  <si>
    <t>You shouldn't have touched the oak! Then nothing terrible would have happened. And when they touched it, that's where it started. Evil spirits crawled out of all the cracks. Brownies and cabinet — for our high school students, evil spirits — against. Perun throws lightning bolts on the roof, Koschei tries to break the enchanted circle, a talking cat feeds a mermaid with stolen sausage, Newton's second law temporarily does not work, "The Word about Igor's regiment" rises before his eyes, as if in 3D format, but in reality a magic solvent helped... Do you want to move on? Read it yourself. About all this and not only in the book Gymnasium N13: a fairy tale novel. 9th ed., ispr (Andrey Zhvalevsky, Evgenia Pasternak)</t>
  </si>
  <si>
    <t>http://sentrumbookstore.com/upload/iblock/164/er0q898upq6p38h8yw10gfoye9w9izrx/9785969123335.jpg</t>
  </si>
  <si>
    <t>Gimnaziia №13: roman-skazka. 9-e izd. , ispr</t>
  </si>
  <si>
    <t>Zhvalevskiĭ, A.V.; Pasternak, E.B.</t>
  </si>
  <si>
    <t>Ne nado bylo trogatʹ dub! Togda by nichego strashnogo i ne sluchilosʹ. A kogda tronuli, tut i nachalosʹ. Iz vsekh shcheleĭ polezla nechistʹ. Domovye i kabinetnye — za nashikh gimnazistov, nechistʹ — protiv. Perun mechet molnii na kryshe, Koshcheĭ pytaetsia prolomitʹ zakoldovannyĭ krug, govoriashchiĭ kot podkarmlivaet rusalku vorovannoĭ kolbasoĭ, vtoroĭ zakon Nʹiutona vremenno ne rabotaet, «Slovo o polku Igoreve» vstaet pered glazami, slovno v formate 3D, a na samom dele naiavu — pomog volshebnyĭ rastvoritelʹ... Khotite dalʹshe? Sami chitaĭte. Obo vsëm ėtom i ne tolʹko v knige Gimnaziia N13: roman-skazka. 9-e izd., ispr (Andreĭ Zhvalevskiĭ, Evgeniia Pasternak)</t>
  </si>
  <si>
    <t>978-5-9691-2333-5</t>
  </si>
  <si>
    <t>Time</t>
  </si>
  <si>
    <t>Vremia</t>
  </si>
  <si>
    <t>Зенюк, Р.</t>
  </si>
  <si>
    <t>Ловушка для Кота Мороза</t>
  </si>
  <si>
    <t>Наверняка вы знаете деревню Котофеевку, где живут самые обыкновенные... синие коты! Красавица Мурка с мужем Степаном, директором колбасного завода, почтальон Василий (кто еще так сыграет на гармошке!) и даже Валерьяновна с окраины. Однажды под Новый год трое котят решили во что бы то ни стало посмотреть на Кота Мороза - и устроили хитроумную ловушку. А что из этого вышло, вы узнаете, прочитав эту новогоднюю историю! Первая книга Рины Зенюк понравится не только детям, но и взрослым. Это издание - отличный подарок для всей семьи накануне зимних праздников, чтобы вместе окунуться в новогоднее настроение! Об авторах: Создатель синих котов Рина Зенюк - художник из Минска. Жители Котофеевки всегда восхищаются ее безграничной фантазией! Правда, по ее словам, коты сами подсказывают, что рисовать, она лишь за ними подсматривает. Восхищаются ею не только жители Котофеевки, но и всего мира, так как буквально в каждом сюжете любой найдет себя, вне зависимости от возраста или цвета хвоста! Павел Линицкий - писатель и переводчик из Санкт-Петербурга, автор известной серии книг с уроками пошагового рисования, а также художественных повестей для детей и подростков. Его книги для ребят постарше вышли в финал нескольких литературных премий.</t>
  </si>
  <si>
    <t>Детская литература</t>
  </si>
  <si>
    <t>У нас в Котофеевке</t>
  </si>
  <si>
    <t>Zenyuk, R.</t>
  </si>
  <si>
    <t>The trap for the Cat Frost</t>
  </si>
  <si>
    <t>Surely you know the village of Kotofeyevka, where the most ordinary people live... blue cats! The beautiful Murka with her husband Stepan, the director of the sausage factory, the postman Vasily (who else will play the accordion like that!) and even Valerianovna from the outskirts. One day, on New Year's Eve, three kittens decided at all costs to look at the Cat Frost - and set up an ingenious trap. And what came of it, you will find out by reading this New Year's story! Rina Zenyuk's first book will appeal not only to children, but also to adults. This edition is a great gift for the whole family on the eve of the winter holidays to plunge into the New Year mood together! About the authors: The creator of blue cats Rina Zenyuk is an artist from Minsk. Residents of Kotofeevka always admire her boundless imagination! However, according to her, the cats themselves suggest what to draw, she only spies on them. It is admired not only by the residents of Kotofeevka, but also by the whole world, since literally in every plot anyone will find himself, regardless of age or color of the tail! Pavel Linitsky is a writer and translator from St. Petersburg, the author of a well-known series of books with step-by-step drawing lessons, as well as fiction stories for children and teenagers. His books for older children have reached the finals of several literary awards.</t>
  </si>
  <si>
    <t>http://sentrumbookstore.com/upload/iblock/554/iew8xdqm324idzca2la7u158ijn2lrkr/9785080070242.jpg</t>
  </si>
  <si>
    <t>Lovushka dlia Kota Moroza</t>
  </si>
  <si>
    <t>Zeniuk, R.</t>
  </si>
  <si>
    <t>Naverniaka vy znaete derevniu Kotofeevku, gde zhivut samye obyknovennye... sinie koty! Krasavitsa Murka s muzhem Stepanom, direktorom kolbasnogo zavoda, pochtalʹon Vasiliĭ (kto eshche tak sygraet na garmoshke!) i dazhe Valerʹianovna s okrainy. Odnazhdy pod Novyĭ god troe kotiat reshili vo chto by to ni stalo posmotretʹ na Kota Moroza - i ustroili khitroumnuiu lovushku. A chto iz ėtogo vyshlo, vy uznaete, prochitav ėtu novogodniuiu istoriiu! Pervaia kniga Riny Zeniuk ponravitsia ne tolʹko detiam, no i vzroslym. Ėto izdanie - otlichnyĭ podarok dlia vseĭ semʹi nakanune zimnikh prazdnikov, chtoby vmeste okunutʹsia v novogodnee nastroenie! Ob avtorakh: Sozdatelʹ sinikh kotov Rina Zeniuk - khudozhnik iz Minska. Zhiteli Kotofeevki vsegda voskhishchaiutsia ee bezgranichnoĭ fantazieĭ! Pravda, po ee slovam, koty sami podskazyvaiut, chto risovatʹ, ona lishʹ za nimi podsmatrivaet. Voskhishchaiutsia eiu ne tolʹko zhiteli Kotofeevki, no i vsego mira, tak kak bukvalʹno v kazhdom siuzhete liuboĭ naĭdet sebia, vne zavisimosti ot vozrasta ili tsveta khvosta! Pavel Linitskiĭ - pisatelʹ i perevodchik iz Sankt-Peterburga, avtor izvestnoĭ serii knig s urokami poshagovogo risovaniia, a takzhe khudozhestvennykh povesteĭ dlia deteĭ i podrostkov. Ego knigi dlia rebiat postarshe vyshli v final neskolʹkikh literaturnykh premiĭ.</t>
  </si>
  <si>
    <t>978-5-08-007024-2</t>
  </si>
  <si>
    <t>Children's literature</t>
  </si>
  <si>
    <t>Detskaia literatura</t>
  </si>
  <si>
    <t>Зощенко, Михаил</t>
  </si>
  <si>
    <t>Великие путешественники. Рассказы про детей</t>
  </si>
  <si>
    <t>Когда ты маленький, почти всё кажется очень простым. Даже идея обогнуть земной шар и вернуться в точку, из которой вышел, представляется невероятно интересной и запросто осуществи- мой. Именно это и задумали Лёля и Минька вместе с их знакомым Стёпкой. Быстренько обсудив детали предстоящего путешествия, ребята отправляются в путь. Впереди их ждут бескрайние леса, безводные пустыни и островерхие горы... Да только вскоре Лёля и Минька почуяли неладное и передумали путешествовать, но было уже поздно.</t>
  </si>
  <si>
    <t>Малыш</t>
  </si>
  <si>
    <t>Любимые писатели — детям</t>
  </si>
  <si>
    <t>Zoshchenko, Mikhail</t>
  </si>
  <si>
    <t>Great travelers. Stories about children</t>
  </si>
  <si>
    <t>When you're small, almost everything seems very simple. Even the idea of circumnavigating the globe and returning to the point from which he left seems incredibly interesting and easily feasible. This is exactly what Lelya and Minka, together with their friend Styopka, conceived. After quickly discussing the details of the upcoming trip, the guys hit the road. Boundless forests, arid deserts and peaked mountains are waiting for them ahead... Yes, only soon Lelya and Minka sensed something was wrong and changed their minds about traveling, but it was too late.</t>
  </si>
  <si>
    <t>http://sentrumbookstore.com/upload/iblock/d95/c084dlul6g8x33e1nupkxnscu0g5jnlv/9785171534370.jpg</t>
  </si>
  <si>
    <t>Velikie puteshestvenniki. Rasskazy pro deteĭ</t>
  </si>
  <si>
    <t>Kogda ty malenʹkiĭ, pochti vsë kazhetsia ochenʹ prostym. Dazhe ideia obognutʹ zemnoĭ shar i vernutʹsia v tochku, iz kotoroĭ vyshel, predstavliaetsia neveroiatno interesnoĭ i zaprosto osushchestvi- moĭ. Imenno ėto i zadumali Lëlia i Minʹka vmeste s ikh znakomym Stëpkoĭ. Bystrenʹko obsudiv detali predstoiashchego puteshestviia, rebiata otpravliaiutsia v putʹ. Vperedi ikh zhdut beskraĭnie lesa, bezvodnye pustyni i ostroverkhie gory... Da tolʹko vskore Lëlia i Minʹka pochuiali neladnoe i peredumali puteshestvovatʹ, no bylo uzhe pozdno.</t>
  </si>
  <si>
    <t>978-5-17-153437-0</t>
  </si>
  <si>
    <t>Baby</t>
  </si>
  <si>
    <t>Malysh</t>
  </si>
  <si>
    <t>Камилла, Андрос</t>
  </si>
  <si>
    <t>Мальчик и море</t>
  </si>
  <si>
    <t>Жил да был на берегу моря мальчик.Он любил размышлять, и иногда из мыслей вырастали вопросы.Он задавал вопросы морю, и часто оно нашёптывало ответы.</t>
  </si>
  <si>
    <t>Camilla, Andros</t>
  </si>
  <si>
    <t>The boy and the sea</t>
  </si>
  <si>
    <t>Once upon a time there was a boy on the seashore.He liked to think, and sometimes questions grew out of his thoughts.He asked questions of the sea, and often it whispered answers.</t>
  </si>
  <si>
    <t>http://sentrumbookstore.com/upload/iblock/4fe/0w2l2tvadiw1ldzmtnho1gmszm0e1yrw/9785604828724.jpg</t>
  </si>
  <si>
    <t>Malʹchik i more</t>
  </si>
  <si>
    <t>Kamilla, Andros</t>
  </si>
  <si>
    <t>Zhil da byl na beregu moria malʹchik.On liubil razmyshliatʹ, i inogda iz mysleĭ vyrastali voprosy.On zadaval voprosy moriu, i chasto ono nashëptyvalo otvety.</t>
  </si>
  <si>
    <t>978-5-6048287-2-4</t>
  </si>
  <si>
    <t>Киплинг, Редьярд</t>
  </si>
  <si>
    <t>Сказки. Киплинг</t>
  </si>
  <si>
    <t>Р. Киплинг - всемирно известный писатель, первым из британских авторов удостоенный Нобелевской премии по литературе. Сказки он сочинял для своей дочери Джозефин, а когда девочка умерла в шестилетнем возрасте от пневмонии, Киплинг составил сборник из двенадцати сказок и выпустил его в 1902 году в память о своей любимице.Эти сказки о сотворении мира и первых диких животных переведены почти на все языки, и дети во всех странах с удовольствием читают их. В эту книгу вошли семь сказок в переводе замечательных детских писателей Корнея Чуковского и Самуила Маршака.Для среднего школьного возраста.</t>
  </si>
  <si>
    <t>Чтение - лучшее учение</t>
  </si>
  <si>
    <t>Kipling, Rudyard</t>
  </si>
  <si>
    <t>Fairy tales. Kipling</t>
  </si>
  <si>
    <t>R. Kipling is a world-famous writer, the first British author to be awarded the Nobel Prize in Literature. He wrote fairy tales for his daughter Josephine, and when the girl died at the age of six from pneumonia, Kipling compiled a collection of twelve fairy tales and released it in 1902 in memory of his favorite.These tales about the creation of the world and the first wild animals have been translated into almost all languages, and children in all countries enjoy reading them. This book includes seven fairy tales translated by the wonderful children's writers Korney Chukovsky and Samuel Marshak.For middle school age.</t>
  </si>
  <si>
    <t>http://sentrumbookstore.com/upload/iblock/9e5/spp427m0qgwsijpgnpjgfzp697v3f7js/9785389224810.jpg</t>
  </si>
  <si>
    <t>Skazki. Kipling</t>
  </si>
  <si>
    <t>Kipling, Redʹiard</t>
  </si>
  <si>
    <t>R. Kipling - vsemirno izvestnyĭ pisatelʹ, pervym iz britanskikh avtorov udostoennyĭ Nobelevskoĭ premii po literature. Skazki on sochinial dlia svoeĭ docheri Dzhozefin, a kogda devochka umerla v shestiletnem vozraste ot pnevmonii, Kipling sostavil sbornik iz dvenadtsati skazok i vypustil ego v 1902 godu v pamiatʹ o svoeĭ liubimitse.Ėti skazki o sotvorenii mira i pervykh dikikh zhivotnykh perevedeny pochti na vse iazyki, i deti vo vsekh stranakh s udovolʹstviem chitaiut ikh. V ėtu knigu voshli semʹ skazok v perevode zamechatelʹnykh detskikh pisateleĭ Korneia Chukovskogo i Samuila Marshaka.Dlia srednego shkolʹnogo vozrasta.</t>
  </si>
  <si>
    <t>978-5-389-22481-0</t>
  </si>
  <si>
    <t>Крапивин, Владислав</t>
  </si>
  <si>
    <t>Истории из жизни Джонни Воробьева</t>
  </si>
  <si>
    <t>Что за странное имя - Джонни Воробьёв? Может, у него мама англичанка, а папа русский? Нет, Джонни вырос в Подмосковье. Просто, когда он был маленький, не выговаривал букву Ж. Вместо нее получалось ДЖ. А поскольку быть ДЖеней ему совершенно не нравилось, пришлось стать Джонни. От человека с необычным именем ждут, что и сам он будет не таким, как все. И вот этого у Джонни не отнять: такого выдумщика и авантюриста еще поискать! Но главный талант Джонни не в этом. С раннего детства он обладает редким даром - быть предводителем. А что это значит, вы поймете, прочитав эту книгу.</t>
  </si>
  <si>
    <t>Любимые истории девчонок и мальчишек</t>
  </si>
  <si>
    <t>Krapivin, Vladislav</t>
  </si>
  <si>
    <t>Stories from the life of Johnny Vorobyov</t>
  </si>
  <si>
    <t>What kind of a strange name is Johnny Vorobyov? Maybe his mother is English and his father is Russian? No, Johnny grew up in the suburbs. It's just that when he was little, he didn't pronounce the letter J. Instead, it turned out J. And since he didn't like being Janey at all, he had to become Johnny. A person with an unusual name is expected to be different from everyone else. And that's what you can't take away from Johnny: you can still look for such an inventor and adventurer! But that's not Johnny's main talent. From early childhood, he has a rare gift - to be a leader. And what it means, you will understand after reading this book.</t>
  </si>
  <si>
    <t>http://sentrumbookstore.com/upload/iblock/95f/qr0da1kd2a1eas7k7upbcpm005txd2rt/9785171530877.jpg</t>
  </si>
  <si>
    <t>Istorii iz zhizni Dzhonni Vorobʹeva</t>
  </si>
  <si>
    <t>Chto za strannoe imia - Dzhonni Vorobʹëv? Mozhet, u nego mama anglichanka, a papa russkiĭ? Net, Dzhonni vyros v Podmoskovʹe. Prosto, kogda on byl malenʹkiĭ, ne vygovarival bukvu Zh. Vmesto nee poluchalosʹ DZh. A poskolʹku bytʹ DZheneĭ emu sovershenno ne nravilosʹ, prishlosʹ statʹ Dzhonni. Ot cheloveka s neobychnym imenem zhdut, chto i sam on budet ne takim, kak vse. I vot ėtogo u Dzhonni ne otniatʹ: takogo vydumshchika i avantiurista eshche poiskatʹ! No glavnyĭ talant Dzhonni ne v ėtom. S rannego detstva on obladaet redkim darom - bytʹ predvoditelem. A chto ėto znachit, vy poĭmete, prochitav ėtu knigu.</t>
  </si>
  <si>
    <t>978-5-17-153087-7</t>
  </si>
  <si>
    <t>Кэролайн, Кин</t>
  </si>
  <si>
    <t>Нэнси Дрю и фальшивая нота</t>
  </si>
  <si>
    <t>Меня зовут Нэнси Дрю. И я — детектив. Значка и пистолета у меня, конечно, пока нет, зато я всегда обращаю внимание на несправедливость, обман и подлые поступки и знаю, как остановить негодяев.Я раскрыла массу преступлений и готова поделиться с вами этими историями.Я люблю искать ответы на самые сложные загадки, но, когда дело касается папиного дня рождения, я просто теряюсь и не могу найти подходящий подарок! Вдобавок к этому я выяснила совершенно ужасную вещь: кандидат в мэры Ривер-Хайтс скрывает кое-какую страшную тайну о своей дочери.Мне просто необходимо выяснить, что происходит. И желательно до того, как наступит папин день рождения…</t>
  </si>
  <si>
    <t>Истории про Нэнси Дрю. Новые расследования. Новое оформление</t>
  </si>
  <si>
    <t>Caroline, Keen</t>
  </si>
  <si>
    <t>Nancy Drew and the False Note</t>
  </si>
  <si>
    <t>My name is Nancy Drew. And I'm a detective. Of course, I don't have a badge and a gun yet, but I always pay attention to injustice, deception and mean deeds and I know how to stop the scoundrels.I have solved a lot of crimes and I am ready to share these stories with you.I love to look for answers to the most difficult riddles, but when it comes to Dad's birthday, I just get lost and can't find a suitable gift! In addition to this, I found out an absolutely terrible thing: the candidate for mayor of River Heights is hiding some terrible secret about his daughter.I just need to find out what's going on. And preferably before Dad's birthday comes…</t>
  </si>
  <si>
    <t>http://sentrumbookstore.com/upload/iblock/696/ukdr8btm8e2srpouj0ffvdo0dkqqdzms/9785171537708.jpg</t>
  </si>
  <si>
    <t>Nėnsi Driu i falʹshivaia nota</t>
  </si>
  <si>
    <t>Kėrolaĭn, Kin</t>
  </si>
  <si>
    <t>Menia zovut Nėnsi Driu. I ia — detektiv. Znachka i pistoleta u menia, konechno, poka net, zato ia vsegda obrashchaiu vnimanie na nespravedlivostʹ, obman i podlye postupki i znaiu, kak ostanovitʹ negodiaev.IA raskryla massu prestupleniĭ i gotova podelitʹsia s vami ėtimi istoriiami.IA liubliu iskatʹ otvety na samye slozhnye zagadki, no, kogda delo kasaetsia papinogo dnia rozhdeniia, ia prosto teriaiusʹ i ne mogu naĭti podkhodiashchiĭ podarok! Vdobavok k ėtomu ia vyiasnila sovershenno uzhasnuiu veshchʹ: kandidat v mėry River-Khaĭts skryvaet koe-kakuiu strashnuiu taĭnu o svoeĭ docheri.Mne prosto neobkhodimo vyiasnitʹ, chto proiskhodit. I zhelatelʹno do togo, kak nastupit papin denʹ rozhdeniia…</t>
  </si>
  <si>
    <t>978-5-17-153770-8</t>
  </si>
  <si>
    <t>Леви, Я.; Церковская, К.</t>
  </si>
  <si>
    <t>Приключения дяди Лёвы в лесах Сахары, 5</t>
  </si>
  <si>
    <t>Дядя Лёва - не совсем обычный дядя. «Дядя Лёва у нас не с конвейера. Наш дядя Лёва - ручной работы», -говорит папа Лазаря.Это - уже пятая книга этой невероятно популярной в Израиле детской серии. Дядя Лёва путешественник, искатель приключений и кладов, немного волшебник. На этот раз он отправляется в леса Сахары, и там проводит во сне больше двухсот лет, живёт в птичьей семье и учится летать, стремительно стареет и встречает необычного робота Роботовского-48.</t>
  </si>
  <si>
    <t>Приключения дяди Лёвы</t>
  </si>
  <si>
    <t>Levi, Ya.; Tserkovskaya, K.</t>
  </si>
  <si>
    <t>Uncle Leva's adventures in the forests of the Sahara, 5</t>
  </si>
  <si>
    <t>Uncle Lev is not an ordinary uncle. "Uncle Leva is not from the assembly line. Our uncle Lev is handmade," says Lazar's dad.This is the fifth book of this incredibly popular children's series in Israel. Uncle Lev is a traveler, adventurer and treasure hunter, a bit of a wizard. This time he goes to the forests of the Sahara, and there he spends more than two hundred years in a dream, lives in a bird family and learns to fly, grows old rapidly and meets an unusual robot Robotovsky-48.</t>
  </si>
  <si>
    <t>http://sentrumbookstore.com/upload/iblock/34d/7bwgnqnccwxqwejl93pq1zd2h7q0j7j6/9785906999887.jpg</t>
  </si>
  <si>
    <t>Prikliucheniia diadi Lëvy v lesakh Sakhary, 5</t>
  </si>
  <si>
    <t>Levi, IA.; TSerkovskaia, K.</t>
  </si>
  <si>
    <t>Diadia Lëva - ne sovsem obychnyĭ diadia. «Diadia Lëva u nas ne s konveĭera. Nash diadia Lëva - ruchnoĭ raboty», -govorit papa Lazaria.Ėto - uzhe piataia kniga ėtoĭ neveroiatno populiarnoĭ v Izraile detskoĭ serii. Diadia Lëva puteshestvennik, iskatelʹ prikliucheniĭ i kladov, nemnogo volshebnik. Na ėtot raz on otpravliaetsia v lesa Sakhary, i tam provodit vo sne bolʹshe dvukhsot let, zhivët v ptichʹeĭ semʹe i uchitsia letatʹ, stremitelʹno stareet i vstrechaet neobychnogo robota Robotovskogo-48.</t>
  </si>
  <si>
    <t>978-5-906999-88-7</t>
  </si>
  <si>
    <t>Лейк, Ирина</t>
  </si>
  <si>
    <t>Снег</t>
  </si>
  <si>
    <t>В мире становится тише всего, когда идёт... Снег,Тихо заходит он в города, и замирают все.Волшебная история про мягкий, летящий, искристый символ зимы — снег.</t>
  </si>
  <si>
    <t>Городец</t>
  </si>
  <si>
    <t>Lake, Irina</t>
  </si>
  <si>
    <t>Snow</t>
  </si>
  <si>
    <t>The world gets quieter when it's raining... Snow, It quietly enters the cities, and everyone freezes.A magical story about a soft, flying, sparkling symbol of winter — snow.</t>
  </si>
  <si>
    <t>http://sentrumbookstore.com/upload/iblock/5ba/vc8iyfag0cds5oe1tmqx9x30uc72blzh/9785907358195.jpg</t>
  </si>
  <si>
    <t>Sneg</t>
  </si>
  <si>
    <t>Leĭk, Irina</t>
  </si>
  <si>
    <t>V mire stanovitsia tishe vsego, kogda idët... Sneg,Tikho zakhodit on v goroda, i zamiraiut vse.Volshebnaia istoriia pro miagkiĭ, letiashchiĭ, iskristyĭ simvol zimy — sneg.</t>
  </si>
  <si>
    <t>978-5-907358-19-5</t>
  </si>
  <si>
    <t>Gorodets</t>
  </si>
  <si>
    <t>Лемени-Македон, П.</t>
  </si>
  <si>
    <t>Засыпательные сказки на каждый вечер</t>
  </si>
  <si>
    <t>В сборник вошли сказки народов мира, адаптированные и переработанные профессиональными литераторами для чтения малышам. Чудесные сюжеты в сопровождении красочных и милых иллюстраций увлекут ребёнка и подготовят его к спокойному сну.</t>
  </si>
  <si>
    <t>Сборники</t>
  </si>
  <si>
    <t>Lemeni-Macedon, P.</t>
  </si>
  <si>
    <t>Falling asleep fairy tales for every evening</t>
  </si>
  <si>
    <t>The collection includes fairy tales of the peoples of the world, adapted and revised by professional writers for reading to kids. Wonderful stories accompanied by colorful and cute illustrations will captivate the child and prepare him for a restful sleep.</t>
  </si>
  <si>
    <t>http://sentrumbookstore.com/upload/iblock/278/c0dzs33tt8kv58c9bvy56bovmqvycz1i/9785353103691.jpg</t>
  </si>
  <si>
    <t>Zasypatelʹnye skazki na kazhdyĭ vecher</t>
  </si>
  <si>
    <t>Lemeni-Makedon, P.</t>
  </si>
  <si>
    <t>V sbornik voshli skazki narodov mira, adaptirovannye i pererabotannye professionalʹnymi literatorami dlia chteniia malysham. Chudesnye siuzhety v soprovozhdenii krasochnykh i milykh illiustratsiĭ uvlekut rebënka i podgotoviat ego k spokoĭnomu snu.</t>
  </si>
  <si>
    <t>978-5-353-10369-1</t>
  </si>
  <si>
    <t>Ликсо, Вячеслав</t>
  </si>
  <si>
    <t>Космос</t>
  </si>
  <si>
    <t>Есть Млечный Путь и Большая Медведица на ночном небе притягивают ваш взгляд, а полеты в космос вызывают искреннюю зависть – значит, эта большая энциклопедия не оставит вас равнодушными»!На ее красочных страницах представлена исчерпывающая информация о небесных объектах, находящихся как сравнительно близко к Земле, так и за пределами Солнечной системы и нашей галактики.Вы узнаете, что:- 48 из 88 созвездий – а это больше половины! – были открыты еще древнегреческими учеными.- Первая фантастическая повесть о высадке человека на Луну была написана за 360 лет до ее реального воплощения.- Земля несет нас через Вселенную в 40 раз быстрее, чем пуля вылетает из ствола автомата Калашникова.- «Мои батареи разряжены, тьма сгущается» – не фрагмент научной фантастики, а реальное послание на Землю, отправленное с Марса.- Поверхность Венеры, второй от Солнца планеты, горячее, чем у ближайшего к светилу Меркурия.- Самая высокая гора Солнечной системы – Олимп, и это не дом Зевса, а пик на Красной планете.Эта книга – машина времени, телескоп и космический корабль, в зависимости от того, в каком направлении в пространстве и времени вы захотите отправиться. Ведь изучать Вселенную можно бесконечно, ощущая себя частью вечного космоса.</t>
  </si>
  <si>
    <t>Энциклопедия для детей Аванта</t>
  </si>
  <si>
    <t>Likso, Vyacheslav</t>
  </si>
  <si>
    <t>Space</t>
  </si>
  <si>
    <t>There is the Milky Way and the Big Dipper in the night sky attract your gaze, and flights into space cause sincere envy – so this big encyclopedia will not leave you indifferent"!Its colorful pages provide comprehensive information about celestial objects located both relatively close to Earth and beyond the Solar System and our galaxy.You will find out that:- 48 out of 88 constellations – and this is more than half! – were discovered by ancient Greek scientists.- The first fantastic story about the landing of a man on the moon was written 360 years before its real incarnation.- The earth carries us through the universe 40 times faster than a bullet flies out of the barrel of a Kalashnikov assault rifle.- "My batteries are low, the darkness is thickening" is not a fragment of science fiction, but a real message to Earth sent from Mars.- The surface of Venus, the second planet from the Sun, is hotter than that of Mercury, the closest to the sun.- The highest mountain in the Solar System is Olympus, and this is not the home of Zeus, but a peak on the Red Planet.This book is a time machine, a telescope and a spaceship, depending on which direction in space and time you want to go. After all, you can study the universe endlessly, feeling like a part of the eternal cosmos.</t>
  </si>
  <si>
    <t>http://sentrumbookstore.com/upload/iblock/80a/3u9uhm63iin33werc6sesa8q7x7thc3f/9785171538859.jpg</t>
  </si>
  <si>
    <t>Kosmos</t>
  </si>
  <si>
    <t>Likso, Viacheslav</t>
  </si>
  <si>
    <t>Estʹ Mlechnyĭ Putʹ i Bolʹshaia Medveditsa na nochnom nebe pritiagivaiut vash vzgliad, a polety v kosmos vyzyvaiut iskrenniuiu zavistʹ – znachit, ėta bolʹshaia ėntsiklopediia ne ostavit vas ravnodushnymi»!Na ee krasochnykh stranitsakh predstavlena ischerpyvaiushchaia informatsiia o nebesnykh obʺektakh, nakhodiashchikhsia kak sravnitelʹno blizko k Zemle, tak i za predelami Solnechnoĭ sistemy i nasheĭ galaktiki.Vy uznaete, chto:- 48 iz 88 sozvezdiĭ – a ėto bolʹshe poloviny! – byli otkryty eshche drevnegrecheskimi uchenymi.- Pervaia fantasticheskaia povestʹ o vysadke cheloveka na Lunu byla napisana za 360 let do ee realʹnogo voploshcheniia.- Zemlia neset nas cherez Vselennuiu v 40 raz bystree, chem pulia vyletaet iz stvola avtomata Kalashnikova.- «Moi batarei razriazheny, tʹma sgushchaetsia» – ne fragment nauchnoĭ fantastiki, a realʹnoe poslanie na Zemliu, otpravlennoe s Marsa.- Poverkhnostʹ Venery, vtoroĭ ot Solntsa planety, goriachee, chem u blizhaĭshego k svetilu Merkuriia.- Samaia vysokaia gora Solnechnoĭ sistemy – Olimp, i ėto ne dom Zevsa, a pik na Krasnoĭ planete.Ėta kniga – mashina vremeni, teleskop i kosmicheskiĭ korablʹ, v zavisimosti ot togo, v kakom napravlenii v prostranstve i vremeni vy zakhotite otpravitʹsia. Vedʹ izuchatʹ Vselennuiu mozhno beskonechno, oshchushchaia sebia chastʹiu vechnogo kosmosa.</t>
  </si>
  <si>
    <t>978-5-17-153885-9</t>
  </si>
  <si>
    <t>Линдгрен, Астрид</t>
  </si>
  <si>
    <t>Пеппи Длинныйчулок собирается в путь (новые иллюстрации)</t>
  </si>
  <si>
    <t>Продолжение повести-сказки про удивительную фантазёрку с рыжими косичками по имени Пеппи Длинныйчулок. Она не только лучшая в мире, но и самая сильная, самая весёлая, самая добрая и самая справедливая. А ещё - с ней никогда не бывает скучно!В книге есть вступительная статья о творчестве Астрид Линдгрен.Для детей среднего школьного возраста.</t>
  </si>
  <si>
    <t>Lindgren, Astrid</t>
  </si>
  <si>
    <t xml:space="preserve">Pippi Longstocking is going on the road (new illustrations) </t>
  </si>
  <si>
    <t>The continuation of the story is a fairy tale about an amazing dreamer with red pigtails named Pippi Longstocking. She is not only the best in the world, but also the strongest, the most cheerful, the kindest and the most just. And also - it's never boring with her!The book contains an introductory article about the work of Astrid Lindgren.For children of secondary school age.</t>
  </si>
  <si>
    <t>http://sentrumbookstore.com/upload/iblock/39d/h6rl20l3pyp47j0pq5m8p6wsascsyroi/9785389226289.jpg</t>
  </si>
  <si>
    <t xml:space="preserve">Peppi Dlinnyĭchulok sobiraetsia v putʹ (novye illiustratsii) </t>
  </si>
  <si>
    <t>Prodolzhenie povesti-skazki pro udivitelʹnuiu fantazërku s ryzhimi kosichkami po imeni Peppi Dlinnyĭchulok. Ona ne tolʹko luchshaia v mire, no i samaia silʹnaia, samaia vesëlaia, samaia dobraia i samaia spravedlivaia. A eshchë - s neĭ nikogda ne byvaet skuchno!V knige estʹ vstupitelʹnaia statʹia o tvorchestve Astrid Lindgren.Dlia deteĭ srednego shkolʹnogo vozrasta.</t>
  </si>
  <si>
    <t>978-5-389-22628-9</t>
  </si>
  <si>
    <t>Лоуренс, Л.</t>
  </si>
  <si>
    <t>Сердце призрака</t>
  </si>
  <si>
    <t>Куинн и Лекс дружили с детства: вместе ходили на уроки и вечеринки, пили молочные коктейли, гуляли, болтали, смотрели фильмы... Пока однажды Лекс не познакомилась с новыми соседками Куинн. Эти элегантные леди недавно появились в городе. Они всегда одеваются только в белое, от них веет холодом, и, кажется, тени в их присутствии ведут себя странно… Теперь Лекс проводит всё свободное время у загадочных дам, стажируясь в их дизайнерской фирме. С каждым днём она всё меньше похожа на себя прежнюю. Она почти перестала улыбаться, общаться с друзьями, даже есть! Кажется, скоро Лекс станет собственной тенью. Или превратится в призрака… если Куинн не отыщет способ её спасти.Увлекательный и пугающий триллер для подростков. Первая книга серии — «Тебя предупреждали!» — получила лестный отзыв самого Стивена Кинга. Перед вами продолжение этой истории, которое можно читать и отдельно.</t>
  </si>
  <si>
    <t>Сшиватели</t>
  </si>
  <si>
    <t>Lawrence, L.</t>
  </si>
  <si>
    <t>The Heart of a Ghost</t>
  </si>
  <si>
    <t>Quinn and Lex have been friends since childhood: we went to classes and parties together, drank milkshakes, walked, chatted, watched movies... Until one day Lex met Quinn's new roommates. These elegant ladies have recently appeared in the city. They always dress only in white, they are cold, and it seems that the shadows behave strangely in their presence… Now Lex spends all his free time with mysterious ladies, interning at their design firm. Every day she looks less and less like her old self. She almost stopped smiling, chatting with friends, even eating! It seems that Lex will soon become his own shadow. Or turn into a ghost... if Quinn doesn't find a way to save her.A fascinating and frightening thriller for teenagers. The first book in the series — "You were warned!" — received a flattering review from Stephen King himself. Here is a continuation of this story, which can be read separately.</t>
  </si>
  <si>
    <t>http://sentrumbookstore.com/upload/iblock/f0c/3pq4zxpxdi3sl0aj2pnzcceaou7u8vzq/9785041120795.jpg</t>
  </si>
  <si>
    <t>Serdtse prizraka</t>
  </si>
  <si>
    <t>Lourens, L.</t>
  </si>
  <si>
    <t>Kuinn i Leks druzhili s detstva: vmeste khodili na uroki i vecherinki, pili molochnye kokteĭli, guliali, boltali, smotreli filʹmy... Poka odnazhdy Leks ne poznakomilasʹ s novymi sosedkami Kuinn. Ėti ėlegantnye ledi nedavno poiavilisʹ v gorode. Oni vsegda odevaiutsia tolʹko v beloe, ot nikh veet kholodom, i, kazhetsia, teni v ikh prisutstvii vedut sebia stranno… Teperʹ Leks provodit vsë svobodnoe vremia u zagadochnykh dam, stazhiruiasʹ v ikh dizaĭnerskoĭ firme. S kazhdym dnëm ona vsë menʹshe pokhozha na sebia prezhniuiu. Ona pochti perestala ulybatʹsia, obshchatʹsia s druzʹiami, dazhe estʹ! Kazhetsia, skoro Leks stanet sobstvennoĭ tenʹiu. Ili prevratitsia v prizraka… esli Kuinn ne otyshchet sposob eë spasti.Uvlekatelʹnyĭ i pugaiushchiĭ triller dlia podrostkov. Pervaia kniga serii — «Tebia preduprezhdali!» — poluchila lestnyĭ otzyv samogo Stivena Kinga. Pered vami prodolzhenie ėtoĭ istorii, kotoroe mozhno chitatʹ i otdelʹno.</t>
  </si>
  <si>
    <t>978-5-04-112079-5</t>
  </si>
  <si>
    <t>Мамонтова, Елена</t>
  </si>
  <si>
    <t>Белая сова</t>
  </si>
  <si>
    <t>Никто не сочувствует жертве школьной травли так, как человек, который сам пережил подобное. Ирина узнает, что ее сын, шестиклассник Ваня, унижает одноклассника Юру Сычёва. Она хочет помочь Юре. Но боится разрушить отношения с Ваней. Это сложно. Особенно, когда хлынувшие из детства воспоминания вскрывают глубокие раны. Неожиданно в дело вмешивается залетевшая в школьный двор сова, на которую открыли охоту городские вороны. За подростковую повесть о травле в двух поколениях Елена Мамонтова получила премию имени Владислава Крапивина в номинации 'Выбор жюри'.Для среднего школьного возраста.</t>
  </si>
  <si>
    <t>Стрекоза</t>
  </si>
  <si>
    <t>Детская художественная литература</t>
  </si>
  <si>
    <t>Mamontova, Elena</t>
  </si>
  <si>
    <t>White Owl</t>
  </si>
  <si>
    <t>No one sympathizes with the victim of school bullying as much as a person who has experienced such a thing himself. Irina finds out that her son, sixth-grader Vanya, humiliates classmate Yura Sychev. She wants to help Yura. But he is afraid to destroy his relationship with Vanya. It is difficult. Especially when memories gushing from childhood reveal deep wounds. Suddenly, an owl that flew into the school yard interferes with the case, which was hunted by city crows. For a teenage story about bullying in two generations, Elena Mamontova received the Vladislav Krapivin Award in the Jury's Choice nomination.For middle school age.</t>
  </si>
  <si>
    <t>http://sentrumbookstore.com/upload/iblock/def/y21lxa2qhephqjskut4j7l1za0szw7qp/9785995155379.jpg</t>
  </si>
  <si>
    <t>Belaia sova</t>
  </si>
  <si>
    <t>Nikto ne sochuvstvuet zhertve shkolʹnoĭ travli tak, kak chelovek, kotoryĭ sam perezhil podobnoe. Irina uznaet, chto ee syn, shestiklassnik Vania, unizhaet odnoklassnika IUru Sychëva. Ona khochet pomochʹ IUre. No boitsia razrushitʹ otnosheniia s Vaneĭ. Ėto slozhno. Osobenno, kogda khlynuvshie iz detstva vospominaniia vskryvaiut glubokie rany. Neozhidanno v delo vmeshivaetsia zaletevshaia v shkolʹnyĭ dvor sova, na kotoruiu otkryli okhotu gorodskie vorony. Za podrostkovuiu povestʹ o travle v dvukh pokoleniiakh Elena Mamontova poluchila premiiu imeni Vladislava Krapivina v nominatsii 'Vybor zhiuri'.Dlia srednego shkolʹnogo vozrasta.</t>
  </si>
  <si>
    <t>978-5-9951-5537-9</t>
  </si>
  <si>
    <t>Dragonfly</t>
  </si>
  <si>
    <t>Strekoza</t>
  </si>
  <si>
    <t>Манкастер, Г.</t>
  </si>
  <si>
    <t>Виктория-Стич. Близнецы из кристалла (выпуск 1)</t>
  </si>
  <si>
    <t>Виктория-Стич не такая, как все — и она этим гордится! Ведь она и её сестра Селестина родились из королевского кристалла, из которого появляются правители Висклинг-Вуда. Подумаешь, что на этом кристалле было тёмное пятно! Это ничего не значит! Но глупый советник решил, что из-за этого девочки не могут претендовать на трон. И если Селестина готова согласиться с этим, то Виктория-Стич не намерена мириться с несправедливостью! Она обязательно добьётся своего и станет королевой! Даже если для этого ей придётся обратиться к тёмной магии…Ищи внутри:• Новую захватывающую историю от Гарриет Манкастер, автора «Изадоры Мун» и «Мирабель».• Волшебство и приключения: если бы Изадора Мун встретилась со злодеями Disney!• Двух совершенно разных близняшек.• Неповторимые авторские иллюстрации.</t>
  </si>
  <si>
    <t>Детск. Миры Изадоры Мун. Волшебница Виктория-Стич</t>
  </si>
  <si>
    <t>Muncaster, G.</t>
  </si>
  <si>
    <t xml:space="preserve">Victoria-Stitch. Crystal Twins (Issue 1) </t>
  </si>
  <si>
    <t>Victoria Stitch is not like everyone else — and she is proud of it! After all, she and her sister Celestine were born from the royal crystal, from which the rulers of Whiskling Wood appear. You'd think there was a dark spot on that crystal! It doesn't mean anything! But the stupid adviser decided that because of this, the girls could not claim the throne. And if Celestine is ready to agree with this, then Victoria-Stitch does not intend to put up with injustice! She will definitely achieve her goal and become a queen! Even if she has to turn to dark magic to do it…Search inside:• An exciting new story from Harriet Muncaster, author of "Isadora Moon" and "Mirabelle".• Magic and Adventure: If only Isadora Moon had met the Disney villains!• Two completely different twins.• Unique author's illustrations.</t>
  </si>
  <si>
    <t>http://sentrumbookstore.com/upload/iblock/d09/0rpq771ofq7wo177uw8hyagxqtupexfz/9785041153960.jpg</t>
  </si>
  <si>
    <t xml:space="preserve">Viktoriia-Stich. Bliznetsy iz kristalla (vypusk 1) </t>
  </si>
  <si>
    <t>Mankaster, G.</t>
  </si>
  <si>
    <t>Viktoriia-Stich ne takaia, kak vse — i ona ėtim gorditsia! Vedʹ ona i eë sestra Selestina rodilisʹ iz korolevskogo kristalla, iz kotorogo poiavliaiutsia praviteli Viskling-Vuda. Podumaeshʹ, chto na ėtom kristalle bylo tëmnoe piatno! Ėto nichego ne znachit! No glupyĭ sovetnik reshil, chto iz-za ėtogo devochki ne mogut pretendovatʹ na tron. I esli Selestina gotova soglasitʹsia s ėtim, to Viktoriia-Stich ne namerena miritʹsia s nespravedlivostʹiu! Ona obiazatelʹno dobʹëtsia svoego i stanet korolevoĭ! Dazhe esli dlia ėtogo eĭ pridëtsia obratitʹsia k tëmnoĭ magii…Ishchi vnutri:• Novuiu zakhvatyvaiushchuiu istoriiu ot Garriet Mankaster, avtora «Izadory Mun» i «Mirabelʹ».• Volshebstvo i prikliucheniia: esli by Izadora Mun vstretilasʹ so zlodeiami Disney!• Dvukh sovershenno raznykh blizniashek.• Nepovtorimye avtorskie illiustratsii.</t>
  </si>
  <si>
    <t>978-5-04-115396-0</t>
  </si>
  <si>
    <t>Михеева, Тамара</t>
  </si>
  <si>
    <t>Когда мы остаемся одни</t>
  </si>
  <si>
    <t>Янке пятнадцать лет. Она переезжает в Поселок у моря. Взаимопонимания с мамой и братом нет, а после школы ей приходится работать. Тут еще и новая - теперь, кажется, настоящая - любовь. Что ей со всем этим делать? Помогает Янке только одно: взобраться на высокий камень на берегу и петь, пытаясь заглушить шум волн. Может быть, в такие моменты она найдет ответы на все свои вопросы? Кого выбрать - столичного фотографа или мальчика, который вынужден содержать большую семью? Куда потратить заработанные деньги - на поездку к бабушке или на помощь тем, у кого случилось горе? Простить отца или затаить обиду до конца жизни?Тамара Михеева - автор более двадцати книг, финалист премии имени Владислава Крапивина, лауреат национальной премии 'Заветная мечта' и литературного конкурса имени Сергея Михалкова. В издательстве 'Пять четвертей' уже вышел сборник произведений Тамары Михеевой для подростков 'Шесть миллионов моих шагов'. Повесть 'Когда мы остаемся одни' продолжает раскрывать вопросы, которые волнуют читателей с бунтующей душой. Повесть блестяще проиллюстрировала Наталья Акимова, создав особое настроение книги: прислушайтесь - и вы услышите море.Для старшего школьного возраста.</t>
  </si>
  <si>
    <t>Пять четвертей</t>
  </si>
  <si>
    <t>Само собой</t>
  </si>
  <si>
    <t>Mikheeva, Tamara</t>
  </si>
  <si>
    <t>When we're alone</t>
  </si>
  <si>
    <t>Janka is fifteen years old. She moves to a village by the sea. There is no mutual understanding with her mother and brother, and after school she has to work. There is also a new - now, it seems, real - love. What should she do with all this? Only one thing helps Yanka: to climb a high stone on the shore and sing, trying to drown out the noise of the waves. Maybe at such moments she will find answers to all her questions? Who should I choose - a metropolitan photographer or a boy who is forced to support a large family? Where to spend the money earned - on a trip to my grandmother or to help those who have had grief? Should I forgive my father or hold a grudge for the rest of my life?Tamara Mikheeva is the author of more than twenty books, a finalist of the Vladislav Krapivin Prize, a laureate of the national prize "Cherished Dream" and the Sergei Mikhalkov literary competition. The publishing house "Five Quarters" has already published a collection of works by Tamara Mikheeva for teenagers "Six million of my steps". The story "When we are alone" continues to reveal the issues that concern readers with a rebellious soul. The story was brilliantly illustrated by Natalia Akimova, creating a special mood of the book: listen and you will hear the sea.For high school age.</t>
  </si>
  <si>
    <t>http://sentrumbookstore.com/upload/iblock/0df/xb1v3s384q48t7wng8n1acwxmga7vzth/9785907362550.jpg</t>
  </si>
  <si>
    <t>Kogda my ostaemsia odni</t>
  </si>
  <si>
    <t>IAnke piatnadtsatʹ let. Ona pereezzhaet v Poselok u moria. Vzaimoponimaniia s mamoĭ i bratom net, a posle shkoly eĭ prikhoditsia rabotatʹ. Tut eshche i novaia - teperʹ, kazhetsia, nastoiashchaia - liubovʹ. Chto eĭ so vsem ėtim delatʹ? Pomogaet IAnke tolʹko odno: vzobratʹsia na vysokiĭ kamenʹ na beregu i petʹ, pytaiasʹ zaglushitʹ shum voln. Mozhet bytʹ, v takie momenty ona naĭdet otvety na vse svoi voprosy? Kogo vybratʹ - stolichnogo fotografa ili malʹchika, kotoryĭ vynuzhden soderzhatʹ bolʹshuiu semʹiu? Kuda potratitʹ zarabotannye denʹgi - na poezdku k babushke ili na pomoshchʹ tem, u kogo sluchilosʹ gore? Prostitʹ ottsa ili zataitʹ obidu do kontsa zhizni?Tamara Mikheeva - avtor bolee dvadtsati knig, finalist premii imeni Vladislava Krapivina, laureat natsionalʹnoĭ premii 'Zavetnaia mechta' i literaturnogo konkursa imeni Sergeia Mikhalkova. V izdatelʹstve 'Piatʹ chetverteĭ' uzhe vyshel sbornik proizvedeniĭ Tamary Mikheevoĭ dlia podrostkov 'Shestʹ millionov moikh shagov'. Povestʹ 'Kogda my ostaemsia odni' prodolzhaet raskryvatʹ voprosy, kotorye volnuiut chitateleĭ s buntuiushcheĭ dushoĭ. Povestʹ blestiashche proilliustrirovala Natalʹia Akimova, sozdav osoboe nastroenie knigi: prislushaĭtesʹ - i vy uslyshite more.Dlia starshego shkolʹnogo vozrasta.</t>
  </si>
  <si>
    <t>978-5-907362-55-0</t>
  </si>
  <si>
    <t>Five quarters</t>
  </si>
  <si>
    <t>Piatʹ chetverteĭ</t>
  </si>
  <si>
    <t>Науменко, Георгий</t>
  </si>
  <si>
    <t>Мифы русского народа</t>
  </si>
  <si>
    <t>Невидимые глазу обитатели рек, болот, полей, лесов, дворов и изб — кто они? О некоторых мифологических персонажах — домовом, Лешем, русалке, Кикиморке и других — известный фольклорист и этнограф Георгий Маркович Науменко собрал в этой книге народные поверия, сказания и предания. Собирал он их со всей России — а в некоторых уголках нашей родины эти поверия живы до сих пор.</t>
  </si>
  <si>
    <t>Библиотека начальной школы</t>
  </si>
  <si>
    <t>Naumenko, George</t>
  </si>
  <si>
    <t>Myths of the Russian people</t>
  </si>
  <si>
    <t>Invisible to the eye inhabitants of rivers, swamps, fields, forests, courtyards and huts — who are they? The famous folklorist and ethnographer Georgy Markovich Naumenko collected folk beliefs, legends and legends in this book about some mythological characters — a brownie, a Goblin, a mermaid, a Kikimorka and others. He collected them from all over Russia — and in some parts of our homeland these beliefs are still alive.</t>
  </si>
  <si>
    <t>http://sentrumbookstore.com/upload/iblock/3b9/3j8dt3o1ngt23ylrrx42mnu7t8c5j06s/9785171542894.jpg</t>
  </si>
  <si>
    <t>Mify russkogo naroda</t>
  </si>
  <si>
    <t>Naumenko, Georgiĭ</t>
  </si>
  <si>
    <t>Nevidimye glazu obitateli rek, bolot, poleĭ, lesov, dvorov i izb — kto oni? O nekotorykh mifologicheskikh personazhakh — domovom, Leshem, rusalke, Kikimorke i drugikh — izvestnyĭ folʹklorist i ėtnograf Georgiĭ Markovich Naumenko sobral v ėtoĭ knige narodnye poveriia, skazaniia i predaniia. Sobiral on ikh so vseĭ Rossii — a v nekotorykh ugolkakh nasheĭ rodiny ėti poveriia zhivy do sikh por.</t>
  </si>
  <si>
    <t>978-5-17-154289-4</t>
  </si>
  <si>
    <t>Осборн, Ф.; Прокаччи, Р.</t>
  </si>
  <si>
    <t>Энди Уорхол. Мой поп-арт</t>
  </si>
  <si>
    <t>А ты знаешь, что Энди Уорхол сделал предметом искусствабанку с супом? Он окружал себя обыкновенными вещамии необыкновенными людьми, придумал поп-арт, которыйнавсегда изменил мир воображения. Его отец работална шахте, а мама подрабатывала уборкой, что не помешало Энди стать одним из самых влиятельных и богатых людейв мире искусства.</t>
  </si>
  <si>
    <t>Wonder Books</t>
  </si>
  <si>
    <t>Суперфакты об искусстве</t>
  </si>
  <si>
    <t>Osborne, F.; Procacci, R.</t>
  </si>
  <si>
    <t>Andy Warhol. My pop art</t>
  </si>
  <si>
    <t>Did you know that Andy Warhol made a soup can an art object? He surrounded himself with ordinary things and extraordinary people, invented pop art, which has always changed the world of imagination. His father worked in the mine, and his mother worked part-time cleaning, which did not prevent Andy from becoming one of the most influential and wealthy people in the art world.</t>
  </si>
  <si>
    <t>http://sentrumbookstore.com/upload/iblock/db3/eqppokzxs7kk6w0jpaftlqqpfoht2mpu/9785171509699.jpg</t>
  </si>
  <si>
    <t>Ėndi Uorkhol. Moĭ pop-art</t>
  </si>
  <si>
    <t>Osborn, F.; Prokachchi, R.</t>
  </si>
  <si>
    <t>A ty znaeshʹ, chto Ėndi Uorkhol sdelal predmetom iskusstvabanku s supom? On okruzhal sebia obyknovennymi veshchamii neobyknovennymi liudʹmi, pridumal pop-art, kotoryĭnavsegda izmenil mir voobrazheniia. Ego otets rabotalna shakhte, a mama podrabatyvala uborkoĭ, chto ne pomeshalo Ėndi statʹ odnim iz samykh vliiatelʹnykh i bogatykh liudeĭv mire iskusstva.</t>
  </si>
  <si>
    <t>978-5-17-150969-9</t>
  </si>
  <si>
    <t>Осеева, В.А.</t>
  </si>
  <si>
    <t>Волшебное слово. Рассказы и сказки (ил. С. Емельяновой)</t>
  </si>
  <si>
    <t>В подарочное издание книги «Волшебное слово» вошли свыше 50 рассказов и сказок известной писательницы Валентины Осеевой, как широко известных, так и тех, что публикуются реже.Валентина Александровна Осеева — классик отечественной детской литературы. Её книги давно стали верными спутниками нескольких поколений юных читателей, входят во все образовательные программы по литературе. И это неудивительно.Педагог по образованию, Валентина Осеева, больше шестнадцати лет отдала непосредственной работе с детьми. Видимо, поэтому её произведения затрагивают самые чувствительные струнки в детских душах, помогают осознать ошибки, подсказывают правильное решение в непростых ситуациях. А благодаря удивительному писательскому мастерству короткие рассказы Валентины Осеевой идеально подходят для первого самостоятельного чтения.Новые, яркие, забавные и выразительные иллюстрации к книге создала художница из Санкт-Петербурга Светлана Емельянова.Издание в твёрдом переплёте с частичным лаком. Плотная бумага, чёткий крупный шрифт.</t>
  </si>
  <si>
    <t>Золотые сказки для детей</t>
  </si>
  <si>
    <t>Oseeva, V.A.</t>
  </si>
  <si>
    <t xml:space="preserve">The magic word. Stories and fairy tales (il. S. Emelyanova) </t>
  </si>
  <si>
    <t>The gift edition of the book "The Magic Word" includes over 50 stories and fairy tales by the famous writer Valentina Oseeva, both widely known and those that are published less frequently.Valentina Alexandrovna Oseeva is a classic of Russian children's literature. Her books have long been faithful companions of several generations of young readers, are included in all educational programs on literature. And this is not surprising.A teacher by education, Valentina Oseeva, has spent more than sixteen years working directly with children. Apparently, this is why her works touch the most sensitive strings in children's souls, help to realize mistakes, suggest the right decision in difficult situations. And thanks to the amazing writing skills, Valentina Oseeva's short stories are ideal for the first independent reading.New, bright, funny and expressive illustrations for the book were created by Svetlana Yemelyanova, an artist from St. Petersburg.Hardcover edition with partial varnish. Thick paper, clear large font.</t>
  </si>
  <si>
    <t>http://sentrumbookstore.com/upload/iblock/a5c/p6h3bv81m0xzg38j515tlf35h9xoulkk/9785041745653.jpg</t>
  </si>
  <si>
    <t xml:space="preserve">Volshebnoe slovo. Rasskazy i skazki (il. S. Emelʹianovoĭ) </t>
  </si>
  <si>
    <t>V podarochnoe izdanie knigi «Volshebnoe slovo» voshli svyshe 50 rasskazov i skazok izvestnoĭ pisatelʹnitsy Valentiny Oseevoĭ, kak shiroko izvestnykh, tak i tekh, chto publikuiutsia rezhe.Valentina Aleksandrovna Oseeva — klassik otechestvennoĭ detskoĭ literatury. Eë knigi davno stali vernymi sputnikami neskolʹkikh pokoleniĭ iunykh chitateleĭ, vkhodiat vo vse obrazovatelʹnye programmy po literature. I ėto neudivitelʹno.Pedagog po obrazovaniiu, Valentina Oseeva, bolʹshe shestnadtsati let otdala neposredstvennoĭ rabote s detʹmi. Vidimo, poėtomu eë proizvedeniia zatragivaiut samye chuvstvitelʹnye strunki v detskikh dushakh, pomogaiut osoznatʹ oshibki, podskazyvaiut pravilʹnoe reshenie v neprostykh situatsiiakh. A blagodaria udivitelʹnomu pisatelʹskomu masterstvu korotkie rasskazy Valentiny Oseevoĭ idealʹno podkhodiat dlia pervogo samostoiatelʹnogo chteniia.Novye, iarkie, zabavnye i vyrazitelʹnye illiustratsii k knige sozdala khudozhnitsa iz Sankt-Peterburga Svetlana Emelʹianova.Izdanie v tvërdom pereplëte s chastichnym lakom. Plotnaia bumaga, chëtkiĭ krupnyĭ shrift.</t>
  </si>
  <si>
    <t>978-5-04-174565-3</t>
  </si>
  <si>
    <t>Перельман, Яков</t>
  </si>
  <si>
    <t>Большая книга задач и головоломок для юного гения</t>
  </si>
  <si>
    <t>Иногда встречаются такие хитрые и заковыристые задачи, которые не под силу решить мудрецам! Но, если как следует подумать, решение этих головоломок оказывается до смешного простым! 'Большая книга задач и головоломок для юного гения' замечательного автора и популяризатора науки для детей Якова Перельмана включает задачи по физике, математике и астрономии, а также много вопросов на проверку смекалки, заданий на внимательность, загадок и даже фокусов.Для среднего школьного возраста.</t>
  </si>
  <si>
    <t>Самые лучшие головоломки</t>
  </si>
  <si>
    <t>Perelman, Yakov</t>
  </si>
  <si>
    <t>A big book of problems and puzzles for a young genius</t>
  </si>
  <si>
    <t>Sometimes there are such tricky and tricky tasks that wise men cannot solve! But if you think about it properly, the solution to these puzzles turns out to be ridiculously simple! The "Big book of problems and puzzles for a young genius" by the wonderful author and popularizer of science for children, Yakov Perelman, includes problems in physics, mathematics and astronomy, as well as many questions to test ingenuity, mindfulness tasks, riddles and even magic tricks.For middle school age.</t>
  </si>
  <si>
    <t>http://sentrumbookstore.com/upload/iblock/481/jo0vdp6ipv0wkbaq8t81ivfmf6m27b9a/9785171531522.jpg</t>
  </si>
  <si>
    <t>Bolʹshaia kniga zadach i golovolomok dlia iunogo geniia</t>
  </si>
  <si>
    <t>Perelʹman, IAkov</t>
  </si>
  <si>
    <t>Inogda vstrechaiutsia takie khitrye i zakovyristye zadachi, kotorye ne pod silu reshitʹ mudretsam! No, esli kak sleduet podumatʹ, reshenie ėtikh golovolomok okazyvaetsia do smeshnogo prostym! 'Bolʹshaia kniga zadach i golovolomok dlia iunogo geniia' zamechatelʹnogo avtora i populiarizatora nauki dlia deteĭ IAkova Perelʹmana vkliuchaet zadachi po fizike, matematike i astronomii, a takzhe mnogo voprosov na proverku smekalki, zadaniĭ na vnimatelʹnostʹ, zagadok i dazhe fokusov.Dlia srednego shkolʹnogo vozrasta.</t>
  </si>
  <si>
    <t>978-5-17-153152-2</t>
  </si>
  <si>
    <t>Пристли; Крис, Крис</t>
  </si>
  <si>
    <t>С. Страшные сказки с Черного корабля</t>
  </si>
  <si>
    <t>Три дня на побережье беснуется шторм. 'Старый трактир', где живут Итан и Кэти, жмётся на краю скалы. Отец ушел за доктором, и дети сидят одни, пока буря не приводит в их дом незнакомца. Он мастер рассказывать морские истории, одна страшнее другой. Об оживших татуировках, черных парусах, морских чудовищах и жутких открытиях. Итан с Кэти готовы слушать их бесконечно. Вот только отцу давно пора вернуться. И ночь тянется и тянется, как будто ей и правда не будет конца…Для среднего и старшего школьного возраста.</t>
  </si>
  <si>
    <t>Самокат</t>
  </si>
  <si>
    <t>Страшные сказки</t>
  </si>
  <si>
    <t>Priestley; Chris, Chris</t>
  </si>
  <si>
    <t>C. Scary tales from the Black Ship</t>
  </si>
  <si>
    <t>A storm has been raging on the coast for three days. The 'old inn' where Ethan and Katie live is huddled on the edge of a cliff. The father has gone to get the doctor, and the children sit alone until the storm brings a stranger to their house. He's a master at telling sea stories, one scarier than the other. About animated tattoos, black sails, sea monsters and creepy discoveries. Ethan and Katie are ready to listen to them endlessly. But it's time for my father to come back. And the night drags on and on, as if there really will be no end to it…For middle and high school age.</t>
  </si>
  <si>
    <t>http://sentrumbookstore.com/upload/iblock/aaf/5eosqtbag0pxiry03pmk0txfz3y3xfe2/9785001674511.jpg</t>
  </si>
  <si>
    <t>S. Strashnye skazki s Chernogo korablia</t>
  </si>
  <si>
    <t>Pristli; Kris, Kris</t>
  </si>
  <si>
    <t>Tri dnia na poberezhʹe besnuetsia shtorm. 'Staryĭ traktir', gde zhivut Itan i Kėti, zhmëtsia na kraiu skaly. Otets ushel za doktorom, i deti sidiat odni, poka buria ne privodit v ikh dom neznakomtsa. On master rasskazyvatʹ morskie istorii, odna strashnee drugoĭ. Ob ozhivshikh tatuirovkakh, chernykh parusakh, morskikh chudovishchakh i zhutkikh otkrytiiakh. Itan s Kėti gotovy slushatʹ ikh beskonechno. Vot tolʹko ottsu davno pora vernutʹsia. I nochʹ tianetsia i tianetsia, kak budto eĭ i pravda ne budet kontsa…Dlia srednego i starshego shkolʹnogo vozrasta.</t>
  </si>
  <si>
    <t>978-5-00167-451-1</t>
  </si>
  <si>
    <t>Scooter</t>
  </si>
  <si>
    <t>Samokat</t>
  </si>
  <si>
    <t>Прокофьева, Софья</t>
  </si>
  <si>
    <t>Удивительные приключения мальчика без тени и тени без мальчика</t>
  </si>
  <si>
    <t>Эта история произошла с обычным школьником Витей Веткиным. Впрочем, не совсем обычным - с чемпионом по шахматам. Мальчишка настолько зазнался, что посмел замахнуться на старый дуб, укрывавший почти весь двор от палящего солнца. И тогда с ним отказалась знаться даже собственная тень. А жизнь без тени, как известно, невыносима. Чтобы вновь завоевать расположение тени, Вите пришлось многое в себе переосмыслить.Для младшего школьного возраста.</t>
  </si>
  <si>
    <t>Библиотека детской классики</t>
  </si>
  <si>
    <t>Prokofiev, Sofia</t>
  </si>
  <si>
    <t>Amazing adventures of a boy without a shadow and a shadow without a boy</t>
  </si>
  <si>
    <t>This story happened to an ordinary schoolboy Vitya Vetkin. However, not quite ordinary - with a chess champion. The boy was so arrogant that he dared to swing at an old oak tree that sheltered almost the entire yard from the scorching sun. And then even his own shadow refused to know him. And life without a shadow, as you know, is unbearable. To regain the favor of the shadow, Vita had to rethink a lot about herself.For primary school age.</t>
  </si>
  <si>
    <t>http://sentrumbookstore.com/upload/iblock/5d6/ncmyo58uguh8xfak6bgnrxkj9d2a3ygp/9785389221765.jpg</t>
  </si>
  <si>
    <t>Udivitelʹnye prikliucheniia malʹchika bez teni i teni bez malʹchika</t>
  </si>
  <si>
    <t>Prokofʹeva, Sofʹia</t>
  </si>
  <si>
    <t>Ėta istoriia proizoshla s obychnym shkolʹnikom Viteĭ Vetkinym. Vprochem, ne sovsem obychnym - s chempionom po shakhmatam. Malʹchishka nastolʹko zaznalsia, chto posmel zamakhnutʹsia na staryĭ dub, ukryvavshiĭ pochti vesʹ dvor ot paliashchego solntsa. I togda s nim otkazalasʹ znatʹsia dazhe sobstvennaia tenʹ. A zhiznʹ bez teni, kak izvestno, nevynosima. Chtoby vnovʹ zavoevatʹ raspolozhenie teni, Vite prishlosʹ mnogoe v sebe pereosmyslitʹ.Dlia mladshego shkolʹnogo vozrasta.</t>
  </si>
  <si>
    <t>978-5-389-22176-5</t>
  </si>
  <si>
    <t>Соболь, Е.</t>
  </si>
  <si>
    <t>Ка Ти Лин. Тэянг</t>
  </si>
  <si>
    <t>Ли Син Хён - фанат K-POP-группы 'Тэянг'. Одарённый, но робкий, он мог лишь мечтать попасть на большую сцену... Пока не встретил оборотня кумихо, который помогает герою пройти прослушивание в любимую группу. Только какова же будет цена?Замечательный роман, представляющий собой сплав городского фэнтези с музыкальной драмой в сеттинге, столь любимой многими молодыми людьми корейской популярной музыки! Обложка и внутренние ч/б иллюстрации авторства Полины Граф - одного из самых известных и востребованных художников, работающих с молодёжной литературой.</t>
  </si>
  <si>
    <t>Азиатское фэнтези</t>
  </si>
  <si>
    <t>Sable, E.</t>
  </si>
  <si>
    <t>Ka Ti Lin. Taeyang</t>
  </si>
  <si>
    <t>Lee Shin Hyun is a fan of the K-POP group 'Taeyang'. Gifted but timid, he could only dream of getting on the big stage... Until I met the werewolf kumiho, who helps the hero to audition for his favorite band. But what will be the price?A wonderful novel, which is a fusion of urban fantasy with musical drama in the setting, so beloved by many young people of Korean popular music! The cover and interior b/w illustrations are by Polina Graf, one of the most famous and sought-after artists working with youth literature.</t>
  </si>
  <si>
    <t>http://sentrumbookstore.com/upload/iblock/a47/6mbx82dyqz2y2vutgkiocf6v8bpq23m8/9785353103967.jpg</t>
  </si>
  <si>
    <t>Ka Ti Lin. Tėiang</t>
  </si>
  <si>
    <t>Sobolʹ, E.</t>
  </si>
  <si>
    <t>Li Sin Khën - fanat K-POP-gruppy 'Tėiang'. Odarënnyĭ, no robkiĭ, on mog lishʹ mechtatʹ popastʹ na bolʹshuiu stsenu... Poka ne vstretil oborotnia kumikho, kotoryĭ pomogaet geroiu proĭti proslushivanie v liubimuiu gruppu. Tolʹko kakova zhe budet tsena?Zamechatelʹnyĭ roman, predstavliaiushchiĭ soboĭ splav gorodskogo fėntezi s muzykalʹnoĭ dramoĭ v settinge, stolʹ liubimoĭ mnogimi molodymi liudʹmi koreĭskoĭ populiarnoĭ muzyki! Oblozhka i vnutrennie ch/b illiustratsii avtorstva Poliny Graf - odnogo iz samykh izvestnykh i vostrebovannykh khudozhnikov, rabotaiushchikh s molodëzhnoĭ literaturoĭ.</t>
  </si>
  <si>
    <t>978-5-353-10396-7</t>
  </si>
  <si>
    <t>Стрельникова, Кристина</t>
  </si>
  <si>
    <t>Клёква и Кляква. Сказки Бублонского леса</t>
  </si>
  <si>
    <t>'Клёква и Кляква' - это сказочная история для детей дошкольного и младшего школьного возраста, а также и особенно для родителей.Беззаботное существо Клёква живёт в Бублонском лесу и ждёт Того Самого дня, когда появится Цветочная лошадь и будет большой праздник. Клёкву окружают верные друзья: Цапа, Махаха, Дядюшка Ружас, Чукроп, почтальон Капиоко, а ещё тётя Ши-Шура и мёдлики.Внезапно в уютной жизни Клёквы появляется подкидыш - ещё более беззаботное существо - Кляква. Клёква не может примириться с проделками Кляквы и постепенно теряет терпение. Друзья Клёквы решают помочь с воспитанием подкидыша, и каждый проводит с Кляквой всего один день, который запомнится навсегда!Кристина Стрельникова - популярный современный детский писатель, лауреат премии им. С. Маршака, лауреат международной детской литературной премии им. В. П. Крапивина, призёр литературно-педагогического конкурса 'Добрая Лира', литературных конкурсов и премий 'Золотое перо Руси', 'Конкурс им. А.Н. Толстого', 'Венский литератор'.Призёр литературно-педагогического конкурса 'Добрая Лира', лауреат премии имени В. Крапивина (2016), премии имени С. Маршака (2017), Кристина Стрельникова понимает, что в голове у ребёнка. За долгие годы работы с детьми, она, будучи тонким психологом, очень точно подмечает все ураганы внутренних конфликтов и желаний, и может писать детские книги так, что у ребенка не возникает ощущения нравоучения или заигрывания.Кристина Стрельникова создала целый мир лесных персонажей - такой же добрый и философский как 'Мумми Тролли', такой же гостеприимный и познавательный как 'Смешарики', - только современный, цельный, новый.</t>
  </si>
  <si>
    <t>Детское время</t>
  </si>
  <si>
    <t>Strelnikova, Kristina</t>
  </si>
  <si>
    <t>Klekva and Klakva. Tales of the Bublon Forest</t>
  </si>
  <si>
    <t>'Klekva and Klyakva' is a fairy tale story for preschool and primary school children, as well as and especially for parents.The carefree creature Klekva lives in the Bublon forest and waits for the Very day when the Flower Horse will appear and there will be a big celebration. Klekva is surrounded by loyal friends: Tsapa, Mahaha, Uncle Ruzhas, Chukrop, the postman Kapioko, and also Aunt Shi-Shura and medliki.Suddenly, a foundling appears in the cozy life of Klekva - an even more carefree creature - a Klakva. Klekva cannot come to terms with the tricks of the Klakva and gradually loses patience. Klekva's friends decide to help with the upbringing of the foundling, and everyone spends only one day with the Klakva, which will be remembered forever!Kristina Strelnikova is a popular contemporary children's writer, winner of the S. Marshak Prize, winner of the V. P. Krapivin International Children's Literary Prize, winner of the literary and pedagogical competition "Good Lyre", literary contests and awards "Golden Pen of Russia", "A.N. Tolstoy Competition", "Viennese Writer".The winner of the literary and pedagogical competition "Good Lyre", the winner of the V. Krapivin Prize (2016), the S. Marshak Prize (2017), Kristina Strelnikova understands what is in the child's head. For many years of working with children, she, being a subtle psychologist, very accurately notices all the hurricanes of internal conflicts and desires, and can write children's books so that the child does not have a sense of moralizing or flirting.Kristina Strelnikova has created a whole world of forest characters - as kind and philosophical as 'Mummy Trolls', as hospitable and informative as 'Smeshariki' - only modern, whole, new.</t>
  </si>
  <si>
    <t>http://sentrumbookstore.com/upload/iblock/cf3/cgfsc30db2gvmt221wpi19d9gvzrte3a/9785905682896.jpg</t>
  </si>
  <si>
    <t>Klëkva i Kliakva. Skazki Bublonskogo lesa</t>
  </si>
  <si>
    <t>Strelʹnikova, Kristina</t>
  </si>
  <si>
    <t>'Klëkva i Kliakva' - ėto skazochnaia istoriia dlia deteĭ doshkolʹnogo i mladshego shkolʹnogo vozrasta, a takzhe i osobenno dlia roditeleĭ.Bezzabotnoe sushchestvo Klëkva zhivët v Bublonskom lesu i zhdët Togo Samogo dnia, kogda poiavitsia TSvetochnaia loshadʹ i budet bolʹshoĭ prazdnik. Klëkvu okruzhaiut vernye druzʹia: TSapa, Makhakha, Diadiushka Ruzhas, Chukrop, pochtalʹon Kapioko, a eshchë tëtia Shi-Shura i mëdliki.Vnezapno v uiutnoĭ zhizni Klëkvy poiavliaetsia podkidysh - eshchë bolee bezzabotnoe sushchestvo - Kliakva. Klëkva ne mozhet primiritʹsia s prodelkami Kliakvy i postepenno teriaet terpenie. Druzʹia Klëkvy reshaiut pomochʹ s vospitaniem podkidysha, i kazhdyĭ provodit s Kliakvoĭ vsego odin denʹ, kotoryĭ zapomnitsia navsegda!Kristina Strelʹnikova - populiarnyĭ sovremennyĭ detskiĭ pisatelʹ, laureat premii im. S. Marshaka, laureat mezhdunarodnoĭ detskoĭ literaturnoĭ premii im. V. P. Krapivina, prizër literaturno-pedagogicheskogo konkursa 'Dobraia Lira', literaturnykh konkursov i premiĭ 'Zolotoe pero Rusi', 'Konkurs im. A.N. Tolstogo', 'Venskiĭ literator'.Prizër literaturno-pedagogicheskogo konkursa 'Dobraia Lira', laureat premii imeni V. Krapivina (2016), premii imeni S. Marshaka (2017), Kristina Strelʹnikova ponimaet, chto v golove u rebënka. Za dolgie gody raboty s detʹmi, ona, buduchi tonkim psikhologom, ochenʹ tochno podmechaet vse uragany vnutrennikh konfliktov i zhelaniĭ, i mozhet pisatʹ detskie knigi tak, chto u rebenka ne voznikaet oshchushcheniia nravoucheniia ili zaigryvaniia.Kristina Strelʹnikova sozdala tselyĭ mir lesnykh personazheĭ - takoĭ zhe dobryĭ i filosofskiĭ kak 'Mummi Trolli', takoĭ zhe gostepriimnyĭ i poznavatelʹnyĭ kak 'Smeshariki', - tolʹko sovremennyĭ, tselʹnyĭ, novyĭ.</t>
  </si>
  <si>
    <t>978-5-905682-89-6</t>
  </si>
  <si>
    <t>Children's time</t>
  </si>
  <si>
    <t>Detskoe vremia</t>
  </si>
  <si>
    <t>Токмакова, Ирина</t>
  </si>
  <si>
    <t>Аля, Кляксич и буква 'А'. Повести-сказки</t>
  </si>
  <si>
    <t>В книгу вошли повести-сказки «Аля, Кляксич и буква “А”» и «Может, Нуль не виноват?». Эти произведения, адресованные школьникам младших классов, представляют собой своеобразные учебники, но совсем не скучные и утомительные, а весёлые и увлекательные. Читатели вместе с главными героями повестей – девочкой Алей и её другом Антоном – отправятся в волшебную страну, в которой оживают буквы и цифры. Ребят ждёт много интересных встреч и приключений!</t>
  </si>
  <si>
    <t>Яркая ленточка</t>
  </si>
  <si>
    <t>Tokmakova, Irina</t>
  </si>
  <si>
    <t>Alya, Klyaksich and the letter 'A'. Stories-fairy tales</t>
  </si>
  <si>
    <t>The book includes the fairy tales "Alya, Klyaksich and the letter "A"" and "Maybe Zero is not to blame?". These works, addressed to elementary school students, are a kind of textbooks, but not boring and tedious at all, but fun and fascinating. Readers together with the main characters of the stories – the girl Alya and her friend Anton – will go to a magical land in which letters and numbers come to life. The guys are waiting for a lot of interesting meetings and adventures!</t>
  </si>
  <si>
    <t>http://sentrumbookstore.com/upload/iblock/ac0/2idgibl1gjs0udaqbygz07jk3b0i99ju/9785389222991.jpg</t>
  </si>
  <si>
    <t>Alia, Kliaksich i bukva 'A'. Povesti-skazki</t>
  </si>
  <si>
    <t>V knigu voshli povesti-skazki «Alia, Kliaksich i bukva “A”» i «Mozhet, Nulʹ ne vinovat?». Ėti proizvedeniia, adresovannye shkolʹnikam mladshikh klassov, predstavliaiut soboĭ svoeobraznye uchebniki, no sovsem ne skuchnye i utomitelʹnye, a vesëlye i uvlekatelʹnye. Chitateli vmeste s glavnymi geroiami povesteĭ – devochkoĭ Aleĭ i eë drugom Antonom – otpraviatsia v volshebnuiu stranu, v kotoroĭ ozhivaiut bukvy i tsifry. Rebiat zhdët mnogo interesnykh vstrech i prikliucheniĭ!</t>
  </si>
  <si>
    <t>978-5-389-22299-1</t>
  </si>
  <si>
    <t>Трауб, Маша</t>
  </si>
  <si>
    <t>Кот Тихон и новые испытания</t>
  </si>
  <si>
    <t>Пять причин купить книгу:1. Новая история для детей от 'взрослой' писательницы Маши Трауб2. Очеловеченные животные с узнаваемыми характерами3. Развивает эмоциональный интеллект ребёнка через любопытство к судьбам персонажей4. Выразительные, стильные иллюстрации Валерия Козлова5. Отлично подойдёт для первого самостоятельного чтения</t>
  </si>
  <si>
    <t>Редакция Вилли Винки</t>
  </si>
  <si>
    <t>Приключения кота Тихона</t>
  </si>
  <si>
    <t>Traub, Masha</t>
  </si>
  <si>
    <t>Tikhon the Cat and new challenges</t>
  </si>
  <si>
    <t>Five reasons to buy a book:1. A new story for children from the 'adult' writer Masha Traub2. Humanized animals with recognizable characters3. Develops the emotional intelligence of the child through curiosity about the fate of the characters4. Expressive, stylish illustrations by Valery Kozlov5. Perfect for the first independent reading</t>
  </si>
  <si>
    <t>http://sentrumbookstore.com/upload/iblock/385/g2tyeu4psjcaww8r37cbp8aaesuiwlvp/9785171502881.jpg</t>
  </si>
  <si>
    <t>Kot Tikhon i novye ispytaniia</t>
  </si>
  <si>
    <t>Piatʹ prichin kupitʹ knigu:1. Novaia istoriia dlia deteĭ ot 'vzrosloĭ' pisatelʹnitsy Mashi Traub2. Ochelovechennye zhivotnye s uznavaemymi kharakterami3. Razvivaet ėmotsionalʹnyĭ intellekt rebënka cherez liubopytstvo k sudʹbam personazheĭ4. Vyrazitelʹnye, stilʹnye illiustratsii Valeriia Kozlova5. Otlichno podoĭdët dlia pervogo samostoiatelʹnogo chteniia</t>
  </si>
  <si>
    <t>978-5-17-150288-1</t>
  </si>
  <si>
    <t>Edited by Willy Winky</t>
  </si>
  <si>
    <t>Redaktsiia Villi Vinki</t>
  </si>
  <si>
    <t>Успенский, Эдуард</t>
  </si>
  <si>
    <t>Любимая девочка дяди Фёдора</t>
  </si>
  <si>
    <t>Опять в Простоквашино было лето, и его обитатели получали удовольствие от своих любимых занятий:Шарик фотографировал природу, Матроскин занимался хозяйством, а дядя Фёдор книжки читал. И вдруг как гром среди ясного неба в деревне появилась девочка!Да такая, что дядя Фёдор забыл обо всём на свете: и в машинах она разбирается, и Брема читает, и рыба у неё ловится как заколдованная.Пёс и кот тут же заволновались, заревновали: а ну как дядя Фёдор влюбится и про них забудет?!И вместе с Печкиным разработали план…</t>
  </si>
  <si>
    <t>Детское чтение</t>
  </si>
  <si>
    <t>Uspensky, Eduard</t>
  </si>
  <si>
    <t>Uncle Fyodor's favorite girl</t>
  </si>
  <si>
    <t>It was summer again in Prostokvashino, and its inhabitants enjoyed their favorite activities:Sharik photographed nature, Matroskin did the housework, and Uncle Fyodor read books. And suddenly, out of the blue, a girl appeared in the village!Yes, such that Uncle Fyodor forgot about everything in the world: she understands cars, and Brema reads, and she catches fish like an enchanted one.The dog and the cat immediately became worried, jealous: well, how will Uncle Fyodor fall in love and forget about them?!And together with Pechkin they developed a plan…</t>
  </si>
  <si>
    <t>http://sentrumbookstore.com/upload/iblock/713/48rijiixgubu0zrfikys1kww1eaj63zt/9785171543167.jpg</t>
  </si>
  <si>
    <t>Liubimaia devochka diadi Fëdora</t>
  </si>
  <si>
    <t>Uspenskiĭ, Ėduard</t>
  </si>
  <si>
    <t>Opiatʹ v Prostokvashino bylo leto, i ego obitateli poluchali udovolʹstvie ot svoikh liubimykh zaniatiĭ:Sharik fotografiroval prirodu, Matroskin zanimalsia khoziaĭstvom, a diadia Fëdor knizhki chital. I vdrug kak grom sredi iasnogo neba v derevne poiavilasʹ devochka!Da takaia, chto diadia Fëdor zabyl obo vsëm na svete: i v mashinakh ona razbiraetsia, i Brema chitaet, i ryba u neë lovitsia kak zakoldovannaia.Pës i kot tut zhe zavolnovalisʹ, zarevnovali: a nu kak diadia Fëdor vliubitsia i pro nikh zabudet?!I vmeste s Pechkinym razrabotali plan…</t>
  </si>
  <si>
    <t>978-5-17-154316-7</t>
  </si>
  <si>
    <t>Хикс, Ф.</t>
  </si>
  <si>
    <t>Дневник пропавшей Примроуз (#1)</t>
  </si>
  <si>
    <t>Когда Авелина приехала в гости к своей тёте в маленький приморский городок, первое, что бросилось ей в глаза — это страшные пугала. Что за странная традиция — ставить их возле своих домов? Да и всё здесь какое-то мрачное… Чтобы не скучать, Авелина нашла в книжной лавке сборник местных легенд — и они захватили её! Вот только девочка, которой раньше принадлежала книга, бесследно исчезла много лет назад. Что, если это не случайность? И как эта тайна связана с одной из легенд? Но главное — почему Авелине кажется, что за ней кто-то следит?Внутри вас ждёт: много тайн и старинных легенд_ призрак, мечтающий отомстить_ атмосфера вечного Хэллоуина_ старая букинистическая лавка_ тыквы и страшные пугала. Для поклонников жанров «Мистика», «Фантастика для подростков» и книги «Дана Мэллори и дом оживших теней».</t>
  </si>
  <si>
    <t>Детск. Мистические истории для подростков</t>
  </si>
  <si>
    <t>Hicks, F.</t>
  </si>
  <si>
    <t xml:space="preserve">Diary of the Missing Primrose (#1) </t>
  </si>
  <si>
    <t>When Avelina came to visit her aunt in a small seaside town, the first thing that caught her eye were scary scarecrows. What kind of strange tradition is it to put them near their homes? And everything here is kind of gloomy… In order not to be bored, Avelina found a collection of local legends in a bookstore — and they captured her! Only the girl who used to own the book disappeared without a trace many years ago. What if it wasn't an accident? And how is this mystery connected with one of the legends? But the main thing is why does Aveline think that someone is watching her?Inside you will find: a lot of secrets and ancient legends_ a ghost dreaming of revenge_ the atmosphere of eternal Halloween_ an old second-hand bookstore_ pumpkins and scary scarecrows. For fans of the genres "Mysticism", "Science Fiction for teenagers" and the book "Dana Mallory and the house of animated shadows".</t>
  </si>
  <si>
    <t>http://sentrumbookstore.com/upload/iblock/aef/eq4q6aq2yyefw4efn13z4orvkdiybz1h/9785041759971.jpg</t>
  </si>
  <si>
    <t xml:space="preserve">Dnevnik propavsheĭ Primrouz (#1) </t>
  </si>
  <si>
    <t>Khiks, F.</t>
  </si>
  <si>
    <t>Kogda Avelina priekhala v gosti k svoeĭ tëte v malenʹkiĭ primorskiĭ gorodok, pervoe, chto brosilosʹ eĭ v glaza — ėto strashnye pugala. Chto za strannaia traditsiia — stavitʹ ikh vozle svoikh domov? Da i vsë zdesʹ kakoe-to mrachnoe… Chtoby ne skuchatʹ, Avelina nashla v knizhnoĭ lavke sbornik mestnykh legend — i oni zakhvatili eë! Vot tolʹko devochka, kotoroĭ ranʹshe prinadlezhala kniga, bessledno ischezla mnogo let nazad. Chto, esli ėto ne sluchaĭnostʹ? I kak ėta taĭna sviazana s odnoĭ iz legend? No glavnoe — pochemu Aveline kazhetsia, chto za neĭ kto-to sledit?Vnutri vas zhdët: mnogo taĭn i starinnykh legend_ prizrak, mechtaiushchiĭ otomstitʹ_ atmosfera vechnogo Khėllouina_ staraia bukinisticheskaia lavka_ tykvy i strashnye pugala. Dlia poklonnikov zhanrov «Mistika», «Fantastika dlia podrostkov» i knigi «Dana Mėllori i dom ozhivshikh teneĭ».</t>
  </si>
  <si>
    <t>978-5-04-175997-1</t>
  </si>
  <si>
    <t>Чарушин, Евгений</t>
  </si>
  <si>
    <t>Шутки</t>
  </si>
  <si>
    <t>Перед вами самое полное собрание знаменитых 'Шуток' Евгения Чарушина, дополненное рисунками и текстами из архива семьи Чарушиных. Братцы-медвежата, медведица, поющая колыбельную, пляшущие заяц и зайчиха стали любимыми образами Евгения Чарушина. В конце 1940-х годов он повторил эти сюжеты в скульптурах для Ленинградского фарфорового завода. Певучие тексты 'Шуток' высмеивают жадность и гордыню, учат дружить, радоваться и удивляться.Рисунки в книге дружат с текстами, дают повод улыбнуться и пофантазировать всей семьёй. Вспомнить, что в каждой шутке всегда есть доля правды!</t>
  </si>
  <si>
    <t>Дом Детской книги</t>
  </si>
  <si>
    <t>Charushin, Evgeny</t>
  </si>
  <si>
    <t>Jokes</t>
  </si>
  <si>
    <t>Here is the most complete collection of famous 'Jokes' Evgenia Charushina, supplemented with drawings and texts from the Charushin family archive. Brothers-cubs, a bear singing a lullaby, a dancing hare and a hare became the favorite images of Evgeny Charushin. In the late 1940s, he repeated these subjects in sculptures for the Leningrad Porcelain Factory. The melodious texts of 'Jokes' ridicule greed and pride, teach to be friends, rejoice and be surprised.The drawings in the book are friends with the texts, give a reason to smile and fantasize with the whole family. Remember that there is always some truth in every joke!</t>
  </si>
  <si>
    <t>http://sentrumbookstore.com/upload/iblock/b08/x3o2fw4qtxrfhec805dgoyvjev0v4x62/9785604552148.jpg</t>
  </si>
  <si>
    <t>Shutki</t>
  </si>
  <si>
    <t>Charushin, Evgeniĭ</t>
  </si>
  <si>
    <t>Pered vami samoe polnoe sobranie znamenitykh 'Shutok' Evgeniia Charushina, dopolnennoe risunkami i tekstami iz arkhiva semʹi Charushinykh. Brattsy-medvezhata, medveditsa, poiushchaia kolybelʹnuiu, pliashushchie zaiats i zaĭchikha stali liubimymi obrazami Evgeniia Charushina. V kontse 1940-kh godov on povtoril ėti siuzhety v skulʹpturakh dlia Leningradskogo farforovogo zavoda. Pevuchie teksty 'Shutok' vysmeivaiut zhadnostʹ i gordyniu, uchat druzhitʹ, radovatʹsia i udivliatʹsia.Risunki v knige druzhat s tekstami, daiut povod ulybnutʹsia i pofantazirovatʹ vseĭ semʹëĭ. Vspomnitʹ, chto v kazhdoĭ shutke vsegda estʹ dolia pravdy!</t>
  </si>
  <si>
    <t>978-5-6045521-4-8</t>
  </si>
  <si>
    <t>Children's Book House</t>
  </si>
  <si>
    <t>Dom Detskoĭ knigi</t>
  </si>
  <si>
    <t>Чуковский, Корней; Сутеев, Владимир; Маршак, Самуил</t>
  </si>
  <si>
    <t>Малышам от 1 до 3 лет</t>
  </si>
  <si>
    <t>В книгу 'Малышам от 1 до 3 лет' вошли произведения для детей от года до трёх лет. Это русские народные сказки, произведения К. Чуковского, С. Маршака, В. Бианки, В. Сутеева и других знаменитых сказочников. Короткие тексты и крупные яркие картинки заинтересуют ребёнка и помогут ему научиться любить книгу и чтение.Для дошкольного возраста.</t>
  </si>
  <si>
    <t>Лучшие сказки 'Малыша'</t>
  </si>
  <si>
    <t>Chukovsky, Korney; Suteev, Vladimir; Marshak, Samuel</t>
  </si>
  <si>
    <t>Kids from 1 to 3 years old</t>
  </si>
  <si>
    <t>The book "Kids from 1 to 3 years old" includes works for children from one to three years old. These are Russian folk tales, works by K. Chukovsky, S. Marshak, V. Bianchi, V. Suteev and other famous storytellers. Short texts and large bright pictures will interest the child and help him learn to love the book and reading.For preschool age.</t>
  </si>
  <si>
    <t>http://sentrumbookstore.com/upload/iblock/407/2a2nbuanbeizk00a3s5dg8tc54o5nqoq/9785171541132.jpg</t>
  </si>
  <si>
    <t>Malysham ot 1 do 3 let</t>
  </si>
  <si>
    <t>Chukovskiĭ, Korneĭ; Suteev, Vladimir; Marshak, Samuil</t>
  </si>
  <si>
    <t>V knigu 'Malysham ot 1 do 3 let' voshli proizvedeniia dlia deteĭ ot goda do trëkh let. Ėto russkie narodnye skazki, proizvedeniia K. Chukovskogo, S. Marshaka, V. Bianki, V. Suteeva i drugikh znamenitykh skazochnikov. Korotkie teksty i krupnye iarkie kartinki zainteresuiut rebënka i pomogut emu nauchitʹsia liubitʹ knigu i chtenie.Dlia doshkolʹnogo vozrasta.</t>
  </si>
  <si>
    <t>978-5-17-154113-2</t>
  </si>
  <si>
    <t>Экхольм, Ян-Олаф</t>
  </si>
  <si>
    <t>Жили-были То и Сё в городе Небось</t>
  </si>
  <si>
    <t>Шведский писатель Ян Экхольм - классик детской литературы, а его цыплёнок по имени Тутта Карлссон и лисёнок Людвиг Четырнадцатый давно стали любимцами всех малышей.'То и Сё в городе Небось' - ещё одна добрая и весёлая сказка Яна Экхольма, в которой рассказывается о том, как в сказочном городе, куда можно доехать на синем игрушечном автомобиле, жили разные звери и птицы, а заводилами у них были проказники То и Сё. То да Сё, кот и пёс, - закадычные друзья, хотя, как известно, коты и собаки редко уживаются друг с другом. Но в удивительном городе Небось случаются и не такие чудеса. Там, например, некоторые коровы дают не только молоко, но и лимонад и даже какао со сливками… Словом, вас ждёт встреча с новыми героями и необыкновенные приключения!Для младшего школьного возраста.</t>
  </si>
  <si>
    <t>Ekholm, Jan-Olaf</t>
  </si>
  <si>
    <t>Once upon a time there were This and that in the city, I guess</t>
  </si>
  <si>
    <t>Swedish writer Jan Ekholm is a classic of children's literature, and his chicken named Tutta Karlsson and the fox cub Ludwig the Fourteenth have long been the favorites of all kids.'This and That in the city Probably' is another kind and cheerful tale by Jan Ekholm, which tells how different animals and birds lived in a fairy-tale city, where you can drive a blue toy car, and their ringleaders were pranksters This and That. This and that, the cat and the dog are bosom friends, although, as you know, cats and dogs rarely get along with each other. But in an amazing city, probably not such miracles happen. There, for example, some cows give not only milk, but also lemonade and even cocoa with cream… In short, you will meet new heroes and have extraordinary adventures!For primary school age.</t>
  </si>
  <si>
    <t>http://sentrumbookstore.com/upload/iblock/ad4/jeuisiq2mht3xqm2946t336a7nm1w0jp/9785389194137.jpg</t>
  </si>
  <si>
    <t>Zhili-byli To i Së v gorode Nebosʹ</t>
  </si>
  <si>
    <t>Ėkkholʹm, IAn-Olaf</t>
  </si>
  <si>
    <t>Shvedskiĭ pisatelʹ IAn Ėkkholʹm - klassik detskoĭ literatury, a ego tsyplënok po imeni Tutta Karlsson i lisënok Liudvig Chetyrnadtsatyĭ davno stali liubimtsami vsekh malysheĭ.'To i Së v gorode Nebosʹ' - eshchë odna dobraia i vesëlaia skazka IAna Ėkkholʹma, v kotoroĭ rasskazyvaetsia o tom, kak v skazochnom gorode, kuda mozhno doekhatʹ na sinem igrushechnom avtomobile, zhili raznye zveri i ptitsy, a zavodilami u nikh byli prokazniki To i Së. To da Së, kot i pës, - zakadychnye druzʹia, khotia, kak izvestno, koty i sobaki redko uzhivaiutsia drug s drugom. No v udivitelʹnom gorode Nebosʹ sluchaiutsia i ne takie chudesa. Tam, naprimer, nekotorye korovy daiut ne tolʹko moloko, no i limonad i dazhe kakao so slivkami… Slovom, vas zhdët vstrecha s novymi geroiami i neobyknovennye prikliucheniia!Dlia mladshego shkolʹnogo vozrasta.</t>
  </si>
  <si>
    <t>978-5-389-19413-7</t>
  </si>
  <si>
    <t>Эмерсон, Маркус</t>
  </si>
  <si>
    <t>Школьник-ютубер</t>
  </si>
  <si>
    <t>Главный герой – шестиклассник Дэйви Спенсер мечтает стать суперзвездой «Ютуба». В этом ему помогают его верные друзья, с которыми он воплощает самые безумные идеи в видео. На канале Дэйви вы найдете бабушек-скейтбордисток, героев, злодеев, ниндзя, школьные бои едой, йети, летающие дроны, пранки, опасные трюки на велосипеде и ещё много всего сумасшедше-классного!</t>
  </si>
  <si>
    <t>Emerson, Marcus</t>
  </si>
  <si>
    <t>Schoolboy-YouTuber</t>
  </si>
  <si>
    <t>The main character, sixth–grader Davey Spencer, dreams of becoming a YouTube superstar. In this he is helped by his loyal friends, with whom he embodies the craziest ideas in the video. On Davey's channel you will find skateboarding grandmothers, heroes, villains, ninjas, school food fights, yetis, flying drones, pranks, dangerous bike stunts and many more crazy cool things!</t>
  </si>
  <si>
    <t>http://sentrumbookstore.com/upload/iblock/43f/im093vy039zpawgwp3du9iy842w4d1gn/9785171489472.jpg</t>
  </si>
  <si>
    <t>Shkolʹnik-iutuber</t>
  </si>
  <si>
    <t>Ėmerson, Markus</t>
  </si>
  <si>
    <t>Glavnyĭ geroĭ – shestiklassnik Dėĭvi Spenser mechtaet statʹ superzvezdoĭ «IUtuba». V ėtom emu pomogaiut ego vernye druzʹia, s kotorymi on voploshchaet samye bezumnye idei v video. Na kanale Dėĭvi vy naĭdete babushek-skeĭtbordistok, geroev, zlodeev, nindzia, shkolʹnye boi edoĭ, ĭeti, letaiushchie drony, pranki, opasnye triuki na velosipede i eshchë mnogo vsego sumasshedshe-klassnogo!</t>
  </si>
  <si>
    <t>978-5-17-148947-2</t>
  </si>
  <si>
    <t>Эпштейн, Адам; Джейкобсон, Эндрю</t>
  </si>
  <si>
    <t>Фамильяры. Книга 1. Трое против ведьмы</t>
  </si>
  <si>
    <t>Фамильяры — это животные, владеющие магией, верные спутники и помощники волшебников. Элдвин обо всем этом знал лишь понаслышке. Ведь он был обыкновенным уличным котом — тощим, облезлым и без всяких магических способностей. Но в один прекрасный день, спасаясь от погони, он укрылся в лавке торговца фамильярами. И так уж вышло, что одиннадцатилетний ученик волшебника по имени Джек выбрал своим спутником именно Элдвина. С тех пор события в жизни бывшего бродячего кота замелькали с головокружительной быстротой. Не успел Элдвин опомниться — и вот он уже отправляется в компании сойки-всезнайки Скайлар и добродушного лягушонка Гилберта выручать из беды юных волшебников. Друзьям-фамильярам предстоит опасное приключение и схватка с косой ведьмой. И, возможно, в лапах и крыльях неразлучной троицы окажется судьба всего королевства...Впервые на русском языке!</t>
  </si>
  <si>
    <t>Фамильяры</t>
  </si>
  <si>
    <t>Epstein, Adam; Jacobson, Andrew</t>
  </si>
  <si>
    <t>Familiars. Book 1. Three against a witch</t>
  </si>
  <si>
    <t>Familiars are animals that possess magic, loyal companions and assistants of wizards. Aldwyn knew all this only by hearsay. After all, he was an ordinary street cat — skinny, mangy and without any magical abilities. But one day, fleeing from the chase, he took refuge in the shop of a dealer in familiars. And it just so happened that an eleven-year-old wizard's apprentice named Jack chose Eldwin as his companion. Since then, the events in the life of the former stray cat flashed with dizzying speed. Before Aldwin had time to come to his senses, he was already going in the company of the know-it-all jay Skylar and the good-natured frog Gilbert to rescue young wizards from trouble. Friends-familiars will have a dangerous adventure and a fight with a scythe witch. And, perhaps, the fate of the whole kingdom will be in the paws and wings of the inseparable trinity...For the first time in Russian!</t>
  </si>
  <si>
    <t>http://sentrumbookstore.com/upload/iblock/a76/jj6j4sfl76n88pz7av3iod9olpizl3nm/9785389117129.jpg</t>
  </si>
  <si>
    <t>Familʹiary. Kniga 1. Troe protiv vedʹmy</t>
  </si>
  <si>
    <t>Ėpshteĭn, Adam; Dzheĭkobson, Ėndriu</t>
  </si>
  <si>
    <t>Familʹiary — ėto zhivotnye, vladeiushchie magieĭ, vernye sputniki i pomoshchniki volshebnikov. Ėldvin obo vsem ėtom znal lishʹ ponaslyshke. Vedʹ on byl obyknovennym ulichnym kotom — toshchim, oblezlym i bez vsiakikh magicheskikh sposobnosteĭ. No v odin prekrasnyĭ denʹ, spasaiasʹ ot pogoni, on ukrylsia v lavke torgovtsa familʹiarami. I tak uzh vyshlo, chto odinnadtsatiletniĭ uchenik volshebnika po imeni Dzhek vybral svoim sputnikom imenno Ėldvina. S tekh por sobytiia v zhizni byvshego brodiachego kota zamelʹkali s golovokruzhitelʹnoĭ bystrotoĭ. Ne uspel Ėldvin opomnitʹsia — i vot on uzhe otpravliaetsia v kompanii soĭki-vseznaĭki Skaĭlar i dobrodushnogo liagushonka Gilberta vyruchatʹ iz bedy iunykh volshebnikov. Druzʹiam-familʹiaram predstoit opasnoe prikliuchenie i skhvatka s kosoĭ vedʹmoĭ. I, vozmozhno, v lapakh i krylʹiakh nerazluchnoĭ troitsy okazhetsia sudʹba vsego korolevstva...Vpervye na russkom iazyke!</t>
  </si>
  <si>
    <t>978-5-389-11712-9</t>
  </si>
  <si>
    <t>Фамильяры. Книга 2. Загадки Короны</t>
  </si>
  <si>
    <t>Знаете, что общего между котом Элдвином без роду без племени, сойкой-всезнайкой Скайлар и лягухом-недотепой Гилбертом? Все трое — фамильяры, то есть животные, владеющие магией, верные друзья и помощники волшебников-людей. А еще Элдвин, Скайлар и Гилберт — Трое из Пророчества. Звезды предначертали им спасти королевство от злой ведьмы-зайчихи Паксахары.Поражение в Погребенном Дворце не сломило решимости Паксахары. Прошло лишь несколько недель, и вот на Огромию обрушились новые бедствия: волшебники-люди лишились своей магии, а ведьма-зайчиха завладела Скитающейся Цитаделью. Вот-вот она нанесет новый страшный удар, от которого королевство уже не сможет оправиться. Спасти Огромию может только Ирбисова Корона. Только вот беда: никто не знает, что это такое и где ее искать…Впервые на русском языке!</t>
  </si>
  <si>
    <t>Familiars. Book 2. Riddles of the Crown</t>
  </si>
  <si>
    <t>Do you know what is common between the cat Eldwin without a family without a tribe, the know-it-all jay Skylar and the frog-nedotep Gilbert? All three are familiars, that is, animals that possess magic, loyal friends and assistants of human wizards. And Aldwyn, Skylar, and Gilbert are the Three from the Prophecy. The stars destined them to save the kingdom from the evil witch-hare Paksahara.The defeat in the Buried Palace did not break Paksahara's resolve. Only a few weeks have passed, and now new disasters have befallen Georgia: human wizards have lost their magic, and a witch-hare has taken possession of a Wandering Citadel. She is about to deliver a new terrible blow, from which the kingdom will not be able to recover. Only the Irbis Crown can save Georgia. But the trouble is: no one knows what it is and where to look for it…For the first time in Russian!</t>
  </si>
  <si>
    <t>http://sentrumbookstore.com/upload/iblock/b62/a8hunx3fafw0q0lm4hp84xwffy0b9its/9785389121713.jpg</t>
  </si>
  <si>
    <t>Familʹiary. Kniga 2. Zagadki Korony</t>
  </si>
  <si>
    <t>Znaete, chto obshchego mezhdu kotom Ėldvinom bez rodu bez plemeni, soĭkoĭ-vseznaĭkoĭ Skaĭlar i liagukhom-nedotepoĭ Gilbertom? Vse troe — familʹiary, to estʹ zhivotnye, vladeiushchie magieĭ, vernye druzʹia i pomoshchniki volshebnikov-liudeĭ. A eshche Ėldvin, Skaĭlar i Gilbert — Troe iz Prorochestva. Zvezdy prednachertali im spasti korolevstvo ot zloĭ vedʹmy-zaĭchikhi Paksakhary.Porazhenie v Pogrebennom Dvortse ne slomilo reshimosti Paksakhary. Proshlo lishʹ neskolʹko nedelʹ, i vot na Ogromiiu obrushilisʹ novye bedstviia: volshebniki-liudi lishilisʹ svoeĭ magii, a vedʹma-zaĭchikha zavladela Skitaiushcheĭsia TSitadelʹiu. Vot-vot ona naneset novyĭ strashnyĭ udar, ot kotorogo korolevstvo uzhe ne smozhet opravitʹsia. Spasti Ogromiiu mozhet tolʹko Irbisova Korona. Tolʹko vot beda: nikto ne znaet, chto ėto takoe i gde ee iskatʹ…Vpervye na russkom iazyke!</t>
  </si>
  <si>
    <t>978-5-389-12171-3</t>
  </si>
  <si>
    <t>Фамильяры. Книга 3. Круг Героев</t>
  </si>
  <si>
    <t>Знаете, что общего между котом Элдвином без роду без племени, сойкой-всезнайкой Скайлар и лягухом-недотепой Гилбертом? Все трое — фамильяры, то есть...</t>
  </si>
  <si>
    <t>Familiars. Book 3. Circle of Heroes</t>
  </si>
  <si>
    <t>Do you know what is common between the cat Eldwin without a family without a tribe, the know-it-all jay Skylar and the frog-nedotep Gilbert? All three are familiars, that is...</t>
  </si>
  <si>
    <t>http://sentrumbookstore.com/upload/iblock/815/n3gq8lxky961782hg2lkm9rxonvtgiky/9785389134683.jpg</t>
  </si>
  <si>
    <t>Familʹiary. Kniga 3. Krug Geroev</t>
  </si>
  <si>
    <t>Znaete, chto obshchego mezhdu kotom Ėldvinom bez rodu bez plemeni, soĭkoĭ-vseznaĭkoĭ Skaĭlar i liagukhom-nedotepoĭ Gilbertom? Vse troe — familʹiary, to estʹ...</t>
  </si>
  <si>
    <t>978-5-389-13468-3</t>
  </si>
  <si>
    <t>Фамильяры. Книга 4. Дворец Грез</t>
  </si>
  <si>
    <t>Знаете, что общего между котом Элдвином без роду без племени, сойкой-всезнайкой Скайлар и лягухом-недотепой Гилбертом? Все трое — фамильяры, то есть животные, владеющие магией, верные друзья и помощники волшебников-людей. А еще Элдвин, Скайлар и Гилберт — Трое из Пророчества. Звезды предначертали им спасти королевство, и пока что они успешно с этим справляются!Ведьма Паксахара повержена, и в Огромии воцарился мир. Жизнь понемногу входит в привычное русло. Затевается невиданное торжество в честь дня рождения королевы — нужно же как следует отпраздновать победу над Воинством Мертвецов. Кто бы мог подумать, что веселье закончится трагедией — на один из подарков кто-то наложил смертельное заклятие! Лоранелла заснула глубоким сном, и теперь жизнь ее висит на волоске, а подозрения пали на Троих из Пророчества. Тех, кого недавно чествовали как героев, теперь проклинают как преступников и бросают в тюрьму. Сбежав из темницы, фамильяры отправляются в новый поход, чтобы спасти королеву и вернуть себе доброе имя...Впервые на русском языке!</t>
  </si>
  <si>
    <t>Familiars. Book 4. The Palace of Dreams</t>
  </si>
  <si>
    <t>Do you know what is common between the cat Eldwin without a family without a tribe, the know-it-all jay Skylar and the frog-nedotep Gilbert? All three are familiars, that is, animals that possess magic, loyal friends and assistants of human wizards. And Aldwyn, Skylar, and Gilbert are the Three from the Prophecy. The stars have destined them to save the kingdom, and so far they are successfully coping with it!The witch Paksahara is defeated, and peace reigns in the Kingdom. Life is gradually returning to its usual course. An unprecedented celebration is being planned in honor of the queen's birthday — you need to properly celebrate the victory over the Army of the Dead. Who would have thought that the fun would end in tragedy — someone put a deadly spell on one of the gifts! Loranella fell into a deep sleep, and now her life is hanging by a thread, and suspicion has fallen on the Three of the Prophecy. Those who were recently honored as heroes are now cursed as criminals and thrown into prison. Having escaped from the dungeon, the familiars embark on a new campaign to save the queen and regain their good name...For the first time in Russian!</t>
  </si>
  <si>
    <t>http://sentrumbookstore.com/upload/iblock/52c/00i6rdztniot0jazig2wuvjkevhq6cao/9785389139459.jpg</t>
  </si>
  <si>
    <t>Familʹiary. Kniga 4. Dvorets Grez</t>
  </si>
  <si>
    <t>Znaete, chto obshchego mezhdu kotom Ėldvinom bez rodu bez plemeni, soĭkoĭ-vseznaĭkoĭ Skaĭlar i liagukhom-nedotepoĭ Gilbertom? Vse troe — familʹiary, to estʹ zhivotnye, vladeiushchie magieĭ, vernye druzʹia i pomoshchniki volshebnikov-liudeĭ. A eshche Ėldvin, Skaĭlar i Gilbert — Troe iz Prorochestva. Zvezdy prednachertali im spasti korolevstvo, i poka chto oni uspeshno s ėtim spravliaiutsia!Vedʹma Paksakhara poverzhena, i v Ogromii votsarilsia mir. Zhiznʹ ponemnogu vkhodit v privychnoe ruslo. Zatevaetsia nevidannoe torzhestvo v chestʹ dnia rozhdeniia korolevy — nuzhno zhe kak sleduet otprazdnovatʹ pobedu nad Voinstvom Mertvetsov. Kto by mog podumatʹ, chto veselʹe zakonchitsia tragedieĭ — na odin iz podarkov kto-to nalozhil smertelʹnoe zakliatie! Loranella zasnula glubokim snom, i teperʹ zhiznʹ ee visit na voloske, a podozreniia pali na Troikh iz Prorochestva. Tekh, kogo nedavno chestvovali kak geroev, teperʹ proklinaiut kak prestupnikov i brosaiut v tiurʹmu. Sbezhav iz temnitsy, familʹiary otpravliaiutsia v novyĭ pokhod, chtoby spasti korolevu i vernutʹ sebe dobroe imia...Vpervye na russkom iazyke!</t>
  </si>
  <si>
    <t>978-5-389-13945-9</t>
  </si>
  <si>
    <t>Эрвильи, Эрнест</t>
  </si>
  <si>
    <t>Приключения доисторического мальчика</t>
  </si>
  <si>
    <t>Эта удивительная повесть перенесёт читателя на 25 тысяч лет назад. Научных данных о том периоде крайне мало, но благодаря неудержимой фантазии автора повесть настолько достоверна и убедительна, что читатель словно своими глазами видит мальчика Крека, участвует в его приключениях и от всей души сочувствует ему. В борьбе с голодом, холодом, опасностями Крек выстоял, в борьбе за жизнь он и стал человеком.</t>
  </si>
  <si>
    <t>Ervilly, Ernest</t>
  </si>
  <si>
    <t>Adventures of a prehistoric boy</t>
  </si>
  <si>
    <t>This amazing story will take the reader 25 thousand years ago. There is very little scientific data about that period, but thanks to the author's irrepressible imagination, the story is so reliable and convincing that the reader seems to see the boy Krek with his own eyes, participates in his adventures and sympathizes with him from the bottom of his heart. In the fight against hunger, cold, and dangers, Krek survived, and in the struggle for life he became a man.</t>
  </si>
  <si>
    <t>http://sentrumbookstore.com/upload/iblock/fae/g4t3y5j64llg5ee6psni358z24214rrn/9785389198159.jpg</t>
  </si>
  <si>
    <t>Prikliucheniia doistoricheskogo malʹchika</t>
  </si>
  <si>
    <t>Ėrvilʹi, Ėrnest</t>
  </si>
  <si>
    <t>Ėta udivitelʹnaia povestʹ perenesët chitatelia na 25 tysiach let nazad. Nauchnykh dannykh o tom periode kraĭne malo, no blagodaria neuderzhimoĭ fantazii avtora povestʹ nastolʹko dostoverna i ubeditelʹna, chto chitatelʹ slovno svoimi glazami vidit malʹchika Kreka, uchastvuet v ego prikliucheniiakh i ot vseĭ dushi sochuvstvuet emu. V borʹbe s golodom, kholodom, opasnostiami Krek vystoial, v borʹbe za zhiznʹ on i stal chelovekom.</t>
  </si>
  <si>
    <t>978-5-389-19815-9</t>
  </si>
  <si>
    <t>Эрик, Найт</t>
  </si>
  <si>
    <t>Лесси</t>
  </si>
  <si>
    <t>Эрик Найт (1897-1943) - англо-американский писатель. Роман 'Лесси', изданный в 1940 году по мотивам опубликованного ранее рассказа 'Лесси, вернись!', принес автору известность. Роман был переведен на 25 языков и неоднократно экранизирован. Колли Лесси живет в Йоркшире в семье шахтера Сэма Керраклафа. Собака очень привязана к своему хозяину Джо Керраклафу, сыну Сэма. Но когда Сэм теряет работу, семья вынуждена продать Лесси состоятельному дворянину...</t>
  </si>
  <si>
    <t>RUGRAM;ФТМ</t>
  </si>
  <si>
    <t>Eric, Knight</t>
  </si>
  <si>
    <t>Lassie</t>
  </si>
  <si>
    <t>Eric Knight (1897-1943) was an Anglo-American writer. The novel 'Lassie', published in 1940 based on the previously published story 'Lassie, come back!', brought the author fame. The novel has been translated into 25 languages and has been filmed several times. Collie Lassie lives in Yorkshire in the family of miner Sam Curraclough. The dog is very attached to his owner Joe Curraclough, Sam's son. But when Sam loses his job, the family is forced to sell Lassie to a wealthy nobleman...</t>
  </si>
  <si>
    <t>http://sentrumbookstore.com/upload/iblock/bb8/8clci4qbfqlkqostqw16ak1cbz8iabby/9785446736379.jpg</t>
  </si>
  <si>
    <t>Lessi</t>
  </si>
  <si>
    <t>Ėrik, Naĭt</t>
  </si>
  <si>
    <t>Ėrik Naĭt (1897-1943) - anglo-amerikanskiĭ pisatelʹ. Roman 'Lessi', izdannyĭ v 1940 godu po motivam opublikovannogo ranee rasskaza 'Lessi, vernisʹ!', prines avtoru izvestnostʹ. Roman byl pereveden na 25 iazykov i neodnokratno ėkranizirovan. Kolli Lessi zhivet v Ĭorkshire v semʹe shakhtera Sėma Kerraklafa. Sobaka ochenʹ priviazana k svoemu khoziainu Dzho Kerraklafu, synu Sėma. No kogda Sėm teriaet rabotu, semʹia vynuzhdena prodatʹ Lessi sostoiatelʹnomu dvorianinu...</t>
  </si>
  <si>
    <t>978-5-4467-3637-9</t>
  </si>
  <si>
    <t>RUGRAM;FTM</t>
  </si>
  <si>
    <t>Янссон, Туве</t>
  </si>
  <si>
    <t>Невидимая девочка и другие истории</t>
  </si>
  <si>
    <t>Сказочные персонажи муми-тролли появились на свет в 1930-е годы по воле писательницы и талантливой художницы Туве Янссон. Именно благодаря им Туве Янссон знают и любят во всём мире – книги про муми-троллей переведены более чем на 30 языков. Это и неудивительно, ведь обитатели гостеприимной долины такие славные и добрые. А ведь поначалу очаровательные муми-тролли задумывались Янссон, как ни странно, сердитыми существами из её шуточных рисунков. И всё-таки эти волшебные истории получились со счастливым концом!</t>
  </si>
  <si>
    <t>Jansson, Tuve</t>
  </si>
  <si>
    <t>The Invisible Girl and other stories</t>
  </si>
  <si>
    <t>The fairy-tale characters of the Moomins were born in the 1930s at the behest of the writer and talented artist Tove Jansson. It is thanks to them that Tove Jansson is known and loved all over the world – books about Moomins have been translated into more than 30 languages. This is not surprising, because the inhabitants of the hospitable valley are so nice and kind. But at first, charming Moomins were conceived by Jansson, oddly enough, angry creatures from her comic drawings. And yet these magical stories turned out to have a happy ending!</t>
  </si>
  <si>
    <t>http://sentrumbookstore.com/upload/iblock/66a/r8cy7pv0kdixvx9axrpq18p3u8o7brvb/9785389157828.jpg</t>
  </si>
  <si>
    <t>Nevidimaia devochka i drugie istorii</t>
  </si>
  <si>
    <t>IAnsson, Tuve</t>
  </si>
  <si>
    <t>Skazochnye personazhi mumi-trolli poiavilisʹ na svet v 1930-e gody po vole pisatelʹnitsy i talantlivoĭ khudozhnitsy Tuve IAnsson. Imenno blagodaria im Tuve IAnsson znaiut i liubiat vo vsëm mire – knigi pro mumi-trolleĭ perevedeny bolee chem na 30 iazykov. Ėto i neudivitelʹno, vedʹ obitateli gostepriimnoĭ doliny takie slavnye i dobrye. A vedʹ ponachalu ocharovatelʹnye mumi-trolli zadumyvalisʹ IAnsson, kak ni stranno, serditymi sushchestvami iz eë shutochnykh risunkov. I vsë-taki ėti volshebnye istorii poluchilisʹ so schastlivym kontsom!</t>
  </si>
  <si>
    <t>978-5-389-15782-8</t>
  </si>
  <si>
    <t>Зверополис. Графический роман</t>
  </si>
  <si>
    <t>Трогательный и захватывающий графический роман по одному из самых любимых мультфильмов от студии Disney — «Зверополис».В удивительном городе Зверополисе каждый может стать тем, кем мечтает. И маленькая крольчиха по имени Джуди Хоппс искренне в это верит. Всю жизнь она мечтала стать полицейским, и в Зверополисе её заветная мечта наконец сбылась! Но когда Джуди берётся за свое первое настоящее дело, она понимает, что маленькому кролику не так уж просто справляться с вызовами, которые бросает огромный мегаполис. В один момент она осознаёт, что ей никак не обойтись без помощи хитрого лиса по имени Ник Уайлд. Но разве может быть настоящая дружба между кроликом и лисом?</t>
  </si>
  <si>
    <t>Disney. Детские графические романы</t>
  </si>
  <si>
    <t>Zootopia. Graphic novel</t>
  </si>
  <si>
    <t>A touching and exciting graphic novel based on one of the most beloved cartoons from the Disney studio — "Zveropolis".In the amazing city of Zveropolis, everyone can become what they dream of. And a little rabbit named Judy Hopps sincerely believes in it. All her life she dreamed of becoming a policeman, and in Zveropolis her cherished dream finally came true! But when Judy takes up her first real case, she realizes that it's not so easy for a little rabbit to cope with the challenges that a huge metropolis throws. At one point, she realizes that she can not do without the help of a cunning fox named Nick Wild. But how can there be a real friendship between a rabbit and a fox?</t>
  </si>
  <si>
    <t>http://sentrumbookstore.com/upload/iblock/743/748hg5sfjtiyft2vdgoo65cvgy7amw68/9785041790998.jpg</t>
  </si>
  <si>
    <t>Zveropolis. Graficheskiĭ roman</t>
  </si>
  <si>
    <t>Trogatelʹnyĭ i zakhvatyvaiushchiĭ graficheskiĭ roman po odnomu iz samykh liubimykh mulʹtfilʹmov ot studii Disney — «Zveropolis».V udivitelʹnom gorode Zveropolise kazhdyĭ mozhet statʹ tem, kem mechtaet. I malenʹkaia krolʹchikha po imeni Dzhudi Khopps iskrenne v ėto verit. Vsiu zhiznʹ ona mechtala statʹ politseĭskim, i v Zveropolise eë zavetnaia mechta nakonets sbylasʹ! No kogda Dzhudi berëtsia za svoe pervoe nastoiashchee delo, ona ponimaet, chto malenʹkomu kroliku ne tak uzh prosto spravliatʹsia s vyzovami, kotorye brosaet ogromnyĭ megapolis. V odin moment ona osoznaët, chto eĭ nikak ne oboĭtisʹ bez pomoshchi khitrogo lisa po imeni Nik Uaĭld. No razve mozhet bytʹ nastoiashchaia druzhba mezhdu krolikom i lisom?</t>
  </si>
  <si>
    <t>978-5-04-179099-8</t>
  </si>
  <si>
    <t>Зверополис. Таинственная пропажа</t>
  </si>
  <si>
    <t>Перед вами сборник новых увлекательных историй о жизни героев популярного мультфильма «Зверополис».Яркие иллюстрации, мелованная бумага, уникальные истории, удобный формат и красочная обложка — всё это элементы идеального подарка фанату студии Disney!</t>
  </si>
  <si>
    <t>Disney. Коллекция новых историй</t>
  </si>
  <si>
    <t>Zootopia. Mysterious disappearance</t>
  </si>
  <si>
    <t>Here is a collection of new fascinating stories about the life of the heroes of the popular cartoon "Zveropolis".Bright illustrations, coated paper, unique stories, a convenient format and a colorful cover are all elements of the perfect gift for a Disney studio fan!</t>
  </si>
  <si>
    <t>http://sentrumbookstore.com/upload/iblock/465/k4dnshjww1lsqwheu26k305kerlns2lc/9785041755928.jpg</t>
  </si>
  <si>
    <t>Zveropolis. Tainstvennaia propazha</t>
  </si>
  <si>
    <t>Pered vami sbornik novykh uvlekatelʹnykh istoriĭ o zhizni geroev populiarnogo mulʹtfilʹma «Zveropolis».IArkie illiustratsii, melovannaia bumaga, unikalʹnye istorii, udobnyĭ format i krasochnaia oblozhka — vsë ėto ėlementy idealʹnogo podarka fanatu studii Disney!</t>
  </si>
  <si>
    <t>978-5-04-175592-8</t>
  </si>
  <si>
    <t>Teens Books (10-16 years)</t>
  </si>
  <si>
    <t>Бёрнетт, Фрэнсис</t>
  </si>
  <si>
    <t>Очаровательная дикарка. Мистер Удача</t>
  </si>
  <si>
    <t>Действие романтических повестей Фрэнсис Бернетт (1849–1924) «Очаровательная дикарка» и «Мистер Удача» происходит в старой доброй Англии XIX века. В них есть все, за что мы так любим викторианскую литературу, – традиционные беседы в гостиной, тонкий английский юмор, чудесные истории о соединении влюбленных сердец... Сама Бернетт, создательница знаменитых сентиментальных повестей «Маленькая принцесса», «Таинственный сад» и «Маленький лорд Фаунтлерой», любила повторять, что у нее две родины – Англия и Соединенные Штаты Америки. Поэтому героями ее произведений часто становились свободные и раскрепощенные американцы, которые попадают на Британские острова и ставят с ног на голову чопорные английские традиции. Но при этом непременно находят там свою дорогу к счастью…На русском языке произведения публикуются впервые.</t>
  </si>
  <si>
    <t>Энас</t>
  </si>
  <si>
    <t>Дорога к счастью</t>
  </si>
  <si>
    <t>Burnett, Francis</t>
  </si>
  <si>
    <t>Charming savage. Mr. Luck</t>
  </si>
  <si>
    <t>The action of the romantic novels by Frances Burnett (1849-1924) "The Charming Savage" and "Mr. Luck" takes place in the good old England of the XIX century. They have everything that we love Victorian literature so much for – traditional conversations in the living room, subtle English humor, wonderful stories about the union of lovers' hearts... Burnett herself, the creator of the famous sentimental novels "The Little Princess", "The Mysterious Garden" and "Little Lord Fauntleroy", liked to repeat that she had two homelands – England and the United States of America. Therefore, the heroes of her works often became free and liberated Americans who come to the British Isles and turn the prim English traditions upside down. But at the same time they certainly find their way to happiness there…The works are published in Russian for the first time.</t>
  </si>
  <si>
    <t>http://sentrumbookstore.com/upload/iblock/b35/wgbv6uynthilrw5icats3vanpy2rkun6/9785001982210.jpg</t>
  </si>
  <si>
    <t>Ocharovatelʹnaia dikarka. Mister Udacha</t>
  </si>
  <si>
    <t>Bërnett, Frėnsis</t>
  </si>
  <si>
    <t>Deĭstvie romanticheskikh povesteĭ Frėnsis Bernett (1849–1924) «Ocharovatelʹnaia dikarka» i «Mister Udacha» proiskhodit v staroĭ dobroĭ Anglii XIX veka. V nikh estʹ vse, za chto my tak liubim viktorianskuiu literaturu, – traditsionnye besedy v gostinoĭ, tonkiĭ angliĭskiĭ iumor, chudesnye istorii o soedinenii vliublennykh serdets... Sama Bernett, sozdatelʹnitsa znamenitykh sentimentalʹnykh povesteĭ «Malenʹkaia printsessa», «Tainstvennyĭ sad» i «Malenʹkiĭ lord Fauntleroĭ», liubila povtoriatʹ, chto u nee dve rodiny – Angliia i Soedinennye Shtaty Ameriki. Poėtomu geroiami ee proizvedeniĭ chasto stanovilisʹ svobodnye i raskreposhchennye amerikantsy, kotorye popadaiut na Britanskie ostrova i staviat s nog na golovu chopornye angliĭskie traditsii. No pri ėtom nepremenno nakhodiat tam svoiu dorogu k schastʹiu…Na russkom iazyke proizvedeniia publikuiutsia vpervye.</t>
  </si>
  <si>
    <t>978-5-00198-221-0</t>
  </si>
  <si>
    <t>Enas</t>
  </si>
  <si>
    <t>Ėnas</t>
  </si>
  <si>
    <t>Чудесная девочка : рассказы</t>
  </si>
  <si>
    <t>В книгу вошли два трогательных рассказа известной английской писательницы Фрэнсис Бернетт о необыкновенных девочках, которые наделены добрым, сострадательным сердцем. Их кротость и щедрость меняет к лучшему мир и людей вокруг них.Для младшего и среднего школьного возраста.</t>
  </si>
  <si>
    <t>Девочки</t>
  </si>
  <si>
    <t>Wonderful girl : stories</t>
  </si>
  <si>
    <t>The book includes two touching stories by the famous English writer Frances Burnett about extraordinary girls who are endowed with a kind, compassionate heart. Their meekness and generosity changes the world and the people around them for the better.For primary and secondary school age.</t>
  </si>
  <si>
    <t>http://sentrumbookstore.com/upload/iblock/e5f/puafkyp7vjn66tc9khzpa5ylpdatpwtq/9785001983279.jpg</t>
  </si>
  <si>
    <t>Chudesnaia devochka : rasskazy</t>
  </si>
  <si>
    <t>V knigu voshli dva trogatelʹnykh rasskaza izvestnoĭ angliĭskoĭ pisatelʹnitsy Frėnsis Bernett o neobyknovennykh devochkakh, kotorye nadeleny dobrym, sostradatelʹnym serdtsem. Ikh krotostʹ i shchedrostʹ meniaet k luchshemu mir i liudeĭ vokrug nikh.Dlia mladshego i srednego shkolʹnogo vozrasta.</t>
  </si>
  <si>
    <t>978-5-00198-327-9</t>
  </si>
  <si>
    <t>Лавряшина, Юлия</t>
  </si>
  <si>
    <t>Один процент надежды</t>
  </si>
  <si>
    <t>Жизнь старшеклассницы Славки Милениной сплетена из недомолвок и тайн. Никому не положено знать, где её отец… И чьё имя слышится ей в песне ветра, тоже никто не должен догадаться… Потому что стоит кому-то приоткрыть свой секрет, это могут использовать против тебя.Независимая и дерзкая, Славка выводит из себя учителей, которые терпят её только за математический талант. Но однажды действительность сплетается с видениями. Жизнь Славки круто меняется. Кому можно доверять? Кого считать другом? И как избавиться от парализующей тоски? Но один процент надежды есть всегда. Согласны?Для среднего и старшего школьного возраста. (12+)</t>
  </si>
  <si>
    <t>Аквилегия-М</t>
  </si>
  <si>
    <t>Lavryashina, Julia</t>
  </si>
  <si>
    <t>One percent hope</t>
  </si>
  <si>
    <t>The life of a high school student Slavka Milenina is woven of innuendos and secrets. No one is supposed to know where her father is… And whose name she hears in the song of the wind, too, no one should guess ... Because if someone reveals their secret, it can be used against you.Independent and defiant, Slavka infuriates teachers who tolerate her only for her mathematical talent. But one day reality is intertwined with visions. Slavka's life is changing dramatically. Who can I trust? Who should be considered a friend? And how to get rid of the paralyzing longing? But there is always one percent of hope. Do you agree?For middle and high school age. (12+)</t>
  </si>
  <si>
    <t>http://sentrumbookstore.com/upload/iblock/6c1/z3skxno3bc0u00vepp17r9rbhd2wm6jp/9785907377639.jpg</t>
  </si>
  <si>
    <t>Odin protsent nadezhdy</t>
  </si>
  <si>
    <t>Lavriashina, IUliia</t>
  </si>
  <si>
    <t>Zhiznʹ starsheklassnitsy Slavki Mileninoĭ spletena iz nedomolvok i taĭn. Nikomu ne polozheno znatʹ, gde eë otets… I chʹë imia slyshitsia eĭ v pesne vetra, tozhe nikto ne dolzhen dogadatʹsia… Potomu chto stoit komu-to priotkrytʹ svoĭ sekret, ėto mogut ispolʹzovatʹ protiv tebia.Nezavisimaia i derzkaia, Slavka vyvodit iz sebia uchiteleĭ, kotorye terpiat eë tolʹko za matematicheskiĭ talant. No odnazhdy deĭstvitelʹnostʹ spletaetsia s videniiami. Zhiznʹ Slavki kruto meniaetsia. Komu mozhno doveriatʹ? Kogo schitatʹ drugom? I kak izbavitʹsia ot paralizuiushcheĭ toski? No odin protsent nadezhdy estʹ vsegda. Soglasny?Dlia srednego i starshego shkolʹnogo vozrasta. (12+)</t>
  </si>
  <si>
    <t>978-5-907377-63-9</t>
  </si>
  <si>
    <t>Aquilegia-M</t>
  </si>
  <si>
    <t>Akvilegiia-M</t>
  </si>
  <si>
    <t>Мечев, Мюд</t>
  </si>
  <si>
    <t>Детство в Пуговичном переулке</t>
  </si>
  <si>
    <t>Москва, тридцатые годы XX века. Жизнь героя повести, его мамы, бабушки и младшего брата перевернул арест отца. Теперь мать собираются исключить из партии, за домом следят, на семью обрушились бедность и ненависть соседей. Двор превратился в опасное место, а самым мучительным испытанием стала неизвестность. Уцелеть и сохранить надежду под этими беспощадными ударами судьбы помогают отцовские картины и краски, любимые книги, выдумки брата и отчаянное желание стать человеком вопреки всему.Мюд Мечев (1929-2018) - график, иллюстратор, пейзажист, народный художник РФ. Повесть 'Детство в Пуговичном переулке' написана в конце восьмидесятых годов прошлого века, публикуется впервые. Этот страстный ошеломляющий портрет эпохи основан на детских воспоминаниях автора.Для детей старшего школьного возраста.</t>
  </si>
  <si>
    <t>Волчок</t>
  </si>
  <si>
    <t>Избранное Волчка</t>
  </si>
  <si>
    <t>Mechev, Myud</t>
  </si>
  <si>
    <t>Childhood in Button Lane</t>
  </si>
  <si>
    <t>Moscow, the thirties of the XX century. The life of the hero of the story, his mother, grandmother and younger brother was turned upside down by the arrest of his father. Now the mother is going to be expelled from the party, the house is being watched, poverty and hatred of neighbors have fallen on the family. The courtyard turned into a dangerous place, and the most painful ordeal was the unknown. His father's paintings and paints, favorite books, his brother's inventions and a desperate desire to become a man against all odds help to survive and keep hope under these merciless blows of fate.Myud Mechev (1929-2018) - graphic artist, illustrator, landscape painter, People's Artist of the Russian Federation. The story "Childhood in Button Lane" was written in the late eighties of the last century, published for the first time. This passionate stunning portrait of the era is based on the author's childhood memories.For children of high school age.</t>
  </si>
  <si>
    <t>http://sentrumbookstore.com/upload/iblock/4fb/gzjvm9a2pj16z516swpa9erjs9ykp1b6/9785907567160.jpg</t>
  </si>
  <si>
    <t>Detstvo v Pugovichnom pereulke</t>
  </si>
  <si>
    <t>Mechev, Miud</t>
  </si>
  <si>
    <t>Moskva, tridtsatye gody XX veka. Zhiznʹ geroia povesti, ego mamy, babushki i mladshego brata perevernul arest ottsa. Teperʹ matʹ sobiraiutsia iskliuchitʹ iz partii, za domom slediat, na semʹiu obrushilisʹ bednostʹ i nenavistʹ sosedeĭ. Dvor prevratilsia v opasnoe mesto, a samym muchitelʹnym ispytaniem stala neizvestnostʹ. Utseletʹ i sokhranitʹ nadezhdu pod ėtimi besposhchadnymi udarami sudʹby pomogaiut ottsovskie kartiny i kraski, liubimye knigi, vydumki brata i otchaiannoe zhelanie statʹ chelovekom vopreki vsemu.Miud Mechev (1929-2018) - grafik, illiustrator, peĭzazhist, narodnyĭ khudozhnik RF. Povestʹ 'Detstvo v Pugovichnom pereulke' napisana v kontse vosʹmidesiatykh godov proshlogo veka, publikuetsia vpervye. Ėtot strastnyĭ oshelomliaiushchiĭ portret ėpokhi osnovan na detskikh vospominaniiakh avtora.Dlia deteĭ starshego shkolʹnogo vozrasta.</t>
  </si>
  <si>
    <t>978-5-907567-16-0</t>
  </si>
  <si>
    <t>Top</t>
  </si>
  <si>
    <t>Volchok</t>
  </si>
  <si>
    <t>Мид-Смит, Элизабет</t>
  </si>
  <si>
    <t>Дети-пилигримы</t>
  </si>
  <si>
    <t>Двое осиротевших детей оказываются одни в чужой стране. У них нет ни денег, ни друзей, ни дома. Однако у детей-пилигримов есть тайна, которая ведет их по жизни, словно путеводная звезда, – к цели, которой, кажется, невозможно достичь…В книгах Элизабет Мид-Смит даже самые тяжелые обстоятельства всегда озаряются ярким светом надежды, и неожиданная помощь приходит от совершенно незнакомых людей. Так что странствия маленьких скитальцев, конечно же, завершатся благополучно…На русском языке повесть публикуется впервые.Для старшего школьного возраста.</t>
  </si>
  <si>
    <t>Сентиментальные повести Элизабет Мид-Смит</t>
  </si>
  <si>
    <t>Mead-Smith, Elizabeth</t>
  </si>
  <si>
    <t>Pilgrim Children</t>
  </si>
  <si>
    <t>Two orphaned children find themselves alone in a foreign country. They have no money, no friends, no home. However, the pilgrim children have a secret that leads them through life like a guiding star – to a goal that seems impossible to achieve…In Elizabeth Mead-Smith's books, even the most difficult circumstances are always illuminated by a bright light of hope, and unexpected help comes from complete strangers. So the wanderings of the little wanderers, of course, will end safely…The novel is published in Russian for the first time.For high school age.</t>
  </si>
  <si>
    <t>http://sentrumbookstore.com/upload/iblock/53a/z2o0p8qn1jzm36fzfm3ngfcyb0504ym0/9785001982500.jpg</t>
  </si>
  <si>
    <t>Deti-piligrimy</t>
  </si>
  <si>
    <t>Mid-Smit, Ėlizabet</t>
  </si>
  <si>
    <t>Dvoe osirotevshikh deteĭ okazyvaiutsia odni v chuzhoĭ strane. U nikh net ni deneg, ni druzeĭ, ni doma. Odnako u deteĭ-piligrimov estʹ taĭna, kotoraia vedet ikh po zhizni, slovno putevodnaia zvezda, – k tseli, kotoroĭ, kazhetsia, nevozmozhno dostichʹ…V knigakh Ėlizabet Mid-Smit dazhe samye tiazhelye obstoiatelʹstva vsegda ozariaiutsia iarkim svetom nadezhdy, i neozhidannaia pomoshchʹ prikhodit ot sovershenno neznakomykh liudeĭ. Tak chto stranstviia malenʹkikh skitalʹtsev, konechno zhe, zavershatsia blagopoluchno…Na russkom iazyke povestʹ publikuetsia vpervye.Dlia starshego shkolʹnogo vozrasta.</t>
  </si>
  <si>
    <t>978-5-00198-250-0</t>
  </si>
  <si>
    <t>Михельс, Тильде</t>
  </si>
  <si>
    <t>Сказки медведя Густава. Дом в малиннике</t>
  </si>
  <si>
    <t>Уютные и добрые сказки про медведя Густава и трех шаловливых медвежат, которые можно читать снова и снова.Медведь по имени Густав жил да поживал один в своем уютном медвежьем домике среди малинника. Но однажды к нему в гости пришли три бродячих медвежонка — Чилли, Мокки и Бим — и остались у него жить.Днем медведь Густав варил для них кашу и пек блины, а еще придумывал много разных игр. А вечером он рассказывал медвежатам истории — про то, как сам был маленьким. Истории были очень увлекательными, но после них у медвежат почему-то сами собой закрывались глазки. И сны им потом снились сладкие-сладкие.А ты хочешь послушать истории медведя Густава?Фишки книги:— Тильде Михельс — классик немецкой литературы для детей, обладательница множества престижных литературных премий.— Книга, на которой выросли несколько поколений. Теперь с книгами Тильде Михельс могут познакомиться и российские читатели.— Уютные, добрые и нескучные истории, в которых дети узнают себя.— Идеальный формат для чтения вслух перед сном.— Классика немецкой детской литературы с новыми, добрыми и сказочными, иллюстрациями русской художницы Елизаветы Третьяковой.— Подходит как для мальчиков, так и для девочек с трех лет.— Для поклонников серий 'Тильда Яблочное Семечко' и 'Лапин'.— Традиционные ценности и преодоление конфликтов.— Перевод Анны Торгашиной, финалиста премии Чуковского.Для кого эта книга:Для детей от 3 лет.Для поклонников серий 'Тильда Яблочное Семечко' и 'Лапин'.</t>
  </si>
  <si>
    <t>Michels, Tilde</t>
  </si>
  <si>
    <t>Tales of Gustav the Bear. House in malinnik</t>
  </si>
  <si>
    <t>Cozy and kind fairy tales about Gustav the bear and three playful cubs that you can read over and over again.A bear named Gustav lived and lived alone in his cozy bear house among the raspberries. But one day three stray bears came to visit him — Chilly, Mochi and Bim — and stayed with him to live.During the day, Gustav the bear cooked porridge and baked pancakes for them, and also came up with many different games. And in the evening he told the cubs stories about how he was little. The stories were very fascinating, but after them the cubs for some reason closed their eyes by themselves. And then they had sweet, sweet dreams.Do you want to hear the stories of Gustav the bear?Chips of the book:— Tilde Michels is a classic of German literature for children, winner of many prestigious literary awards.— A book on which several generations have grown up. Now Russian readers can also get acquainted with Tilde Michels' books.— Cozy, kind and not boring stories in which children recognize themselves.— An ideal format for reading aloud before going to bed.— Classics of German children's literature with new, kind and fabulous illustrations by the Russian artist Elizaveta Tretyakova.— Suitable for both boys and girls from the age of three.— For fans of the series 'Tilda the Apple Seed' and 'Lapin'.— Traditional values and conflict resolution.— Translated by Anna Torgashina, finalist of the Chukovsky Prize.Who is this book for:For children from 3 years old.For fans of the series 'Tilda the Apple Seed' and 'Lapin'.</t>
  </si>
  <si>
    <t>http://sentrumbookstore.com/upload/iblock/8c2/ag6zqnt6lxzq74kcckwfm4rxu6e98bo2/9785001957270.jpg</t>
  </si>
  <si>
    <t>Skazki medvedia Gustava. Dom v malinnike</t>
  </si>
  <si>
    <t>Mikhelʹs, Tilʹde</t>
  </si>
  <si>
    <t>Uiutnye i dobrye skazki pro medvedia Gustava i trekh shalovlivykh medvezhat, kotorye mozhno chitatʹ snova i snova.Medvedʹ po imeni Gustav zhil da pozhival odin v svoem uiutnom medvezhʹem domike sredi malinnika. No odnazhdy k nemu v gosti prishli tri brodiachikh medvezhonka — Chilli, Mokki i Bim — i ostalisʹ u nego zhitʹ.Dnem medvedʹ Gustav varil dlia nikh kashu i pek bliny, a eshche pridumyval mnogo raznykh igr. A vecherom on rasskazyval medvezhatam istorii — pro to, kak sam byl malenʹkim. Istorii byli ochenʹ uvlekatelʹnymi, no posle nikh u medvezhat pochemu-to sami soboĭ zakryvalisʹ glazki. I sny im potom snilisʹ sladkie-sladkie.A ty khocheshʹ poslushatʹ istorii medvedia Gustava?Fishki knigi:— Tilʹde Mikhelʹs — klassik nemetskoĭ literatury dlia deteĭ, obladatelʹnitsa mnozhestva prestizhnykh literaturnykh premiĭ.— Kniga, na kotoroĭ vyrosli neskolʹko pokoleniĭ. Teperʹ s knigami Tilʹde Mikhelʹs mogut poznakomitʹsia i rossiĭskie chitateli.— Uiutnye, dobrye i neskuchnye istorii, v kotorykh deti uznaiut sebia.— Idealʹnyĭ format dlia chteniia vslukh pered snom.— Klassika nemetskoĭ detskoĭ literatury s novymi, dobrymi i skazochnymi, illiustratsiiami russkoĭ khudozhnitsy Elizavety Tretʹiakovoĭ.— Podkhodit kak dlia malʹchikov, tak i dlia devochek s trekh let.— Dlia poklonnikov seriĭ 'Tilʹda IAblochnoe Semechko' i 'Lapin'.— Traditsionnye tsennosti i preodolenie konfliktov.— Perevod Anny Torgashinoĭ, finalista premii Chukovskogo.Dlia kogo ėta kniga:Dlia deteĭ ot 3 let.Dlia poklonnikov seriĭ 'Tilʹda IAblochnoe Semechko' i 'Lapin'.</t>
  </si>
  <si>
    <t>978-5-00195-727-0</t>
  </si>
  <si>
    <t>Новицкая, Вера</t>
  </si>
  <si>
    <t>Хорошо жить на свете! Записки счастливой девочки</t>
  </si>
  <si>
    <t>Девятилетнюю Марусю все родные и знакомые называют просто Мусей. Забавные истории из своей жизни маленькая озорница описывает сама: как она подшучивает над гувернанткой и ловит раков, как играет в крокет и участвует в спектакле, как катается на лодке и готовится к поступлению в гимназию.Рассказы Муси – непосредственные и искренние, смешные и наивные – это записки счастливой девочки, которой хорошо жить на свете.Для младшего школьного возраста.</t>
  </si>
  <si>
    <t>Novitskaya, Vera</t>
  </si>
  <si>
    <t>It's good to live in the world! Notes of a happy girl</t>
  </si>
  <si>
    <t>Nine-year-old Marusya is simply called Musya by all her relatives and friends. Funny stories from her life the little mischievous girl describes herself: how she makes fun of the governess and catches crayfish, how she plays croquet and participates in the play, how she rides a boat and prepares for admission to the gymnasium.Musi's stories – direct and sincere, funny and naive – are the notes of a happy girl who has a good life in the world.For primary school age.</t>
  </si>
  <si>
    <t>http://sentrumbookstore.com/upload/iblock/b9e/7izsc9zztry5gx3fq5hd6761u67y3c73/9785001983286.jpg</t>
  </si>
  <si>
    <t>Khorosho zhitʹ na svete! Zapiski schastlivoĭ devochki</t>
  </si>
  <si>
    <t>Novitskaia, Vera</t>
  </si>
  <si>
    <t>Deviatiletniuiu Marusiu vse rodnye i znakomye nazyvaiut prosto Museĭ. Zabavnye istorii iz svoeĭ zhizni malenʹkaia ozornitsa opisyvaet sama: kak ona podshuchivaet nad guvernantkoĭ i lovit rakov, kak igraet v kroket i uchastvuet v spektakle, kak kataetsia na lodke i gotovitsia k postupleniiu v gimnaziiu.Rasskazy Musi – neposredstvennye i iskrennie, smeshnye i naivnye – ėto zapiski schastlivoĭ devochki, kotoroĭ khorosho zhitʹ na svete.Dlia mladshego shkolʹnogo vozrasta.</t>
  </si>
  <si>
    <t>978-5-00198-328-6</t>
  </si>
  <si>
    <t>Руссита, Татьяна</t>
  </si>
  <si>
    <t>Зато сам! Рассказы для первого чтения</t>
  </si>
  <si>
    <t>В этой книге собраны короткие рассказы, которые идеально подойдут для первого чтения. Они написаны крупными буквами, понятными словами и простыми предложениями, а акварельные рисунки прекрасно иллюстрируют забавные истории с неожиданными концовками.Увлекательные рассказы с милыми героями и яркими иллюстрациями непременно подстегнут интерес к чтению. Даже если ребенок знает еще не все буквы алфавита — не беда. Увлеченный сюжетом, он довольно быстро сможет сложить их в простые слова, самые длинные из которых состоят из семи букв.Ваш ребенок будет горд, что смог прочитать целую книгу!Кроме того, сборник дополнен рекомендациям для родителей и советами по организации чтения.В сборник вошли рассказы: 'Бум-бом!', 'В лесу', 'Муха', 'Мой зуб', 'Кто тут?', 'Мия и Пия', 'В тумане', 'Аня и Яна', 'Игра в прятки', 'Хрюша и груша', 'Енот идёт гулять', 'Миг и век', 'Можно войти?', 'Дождь'.Фишки книги:В первой истории самые длинные слова состоят всего из трех букв. Постепенно сложность рассказов в книге повышается. В заключительных историях предложения становятся длиннее, а в некоторых словах может быть до семи букв.Рассказы с простыми словами, в которых буквы легко складываются в слоги.Крупные буквы, чтобы малыш не напрягал зрение.Истории с забавным сюжетом и цветными картинками.В конце каждого рассказа ребенок ставит отметку о прочтении.Как читать книгу:Перед чтением повторите с ребенком алфавит.Не торопите ребенка и не подсказывайте, как нужно читать, если он не просит о помощи. Ему должно быть самому интересно узнать, чем закончится история.После первого рассказа переходите к следующему по сложности.После прочтения книги поговорите о сюжете, вместе рассмотрите и прокомментируйте иллюстрации.Читайте рассказы по одному, а не все сразу. Это нужно, чтобы поддерживать интерес к чтению и не переутомлять ребенка.Хвалите малыша даже за небольшие достижения, рассказывайте родным и друзьям о его успехах.Для кого эта книга:Для детей 3-6 лет, которые учатся читать самостоятельно</t>
  </si>
  <si>
    <t>Зато сам. Первые книги для чтения</t>
  </si>
  <si>
    <t>Russita, Tatiana</t>
  </si>
  <si>
    <t>But himself! Stories for the first reading</t>
  </si>
  <si>
    <t>This book contains short stories that are perfect for first reading. They are written in large letters, clear words and simple sentences, and watercolor drawings perfectly illustrate funny stories with unexpected endings.Fascinating stories with cute characters and vivid illustrations will certainly spur interest in reading. Even if the child does not know all the letters of the alphabet yet, it does not matter. Fascinated by the plot, he will quickly be able to put them into simple words, the longest of which consist of seven letters.Your child will be proud that he was able to read the whole book!In addition, the collection is supplemented with recommendations for parents and tips for organizing reading.The collection includes stories: 'Boom-boom!', 'In the forest', 'Fly', 'My tooth', 'Who's here?', 'Mia and Pia', 'In the Fog', 'Anya and Yana', 'A game of hide and seek', 'Piggy and Pear', 'Raccoon goes for a walk', 'Moment and Century', 'Can I come in?', 'Rain'.Chips of the book:In the first story, the longest words consist of only three letters. Gradually, the complexity of the stories in the book increases. In the final stories, sentences get longer, and some words can have up to seven letters.Stories with simple words in which the letters easily add up to syllables.Large letters so that the baby does not strain his eyesight.Stories with a funny plot and color pictures.At the end of each story, the child puts a mark on reading.How to read a book:Repeat the alphabet with your child before reading.Do not rush the child and do not tell him how to read if he does not ask for help. He should be interested to find out how the story ends.After the first story, move on to the next one in difficulty.After reading the book, talk about the plot, review and comment on the illustrations together.Read the stories one at a time, not all at once. This is necessary to maintain interest in reading and not to overwork the child.Praise your baby even for small achievements, tell your family and friends about his successes.Who is this book for:For children 3-6 years old who are learning to read on their own</t>
  </si>
  <si>
    <t>http://sentrumbookstore.com/upload/iblock/17d/mvret933lhr6o4luh7i76ex8t0n2tpgy/9785001958611.jpg</t>
  </si>
  <si>
    <t>Zato sam! Rasskazy dlia pervogo chteniia</t>
  </si>
  <si>
    <t>Russita, Tatʹiana</t>
  </si>
  <si>
    <t>V ėtoĭ knige sobrany korotkie rasskazy, kotorye idealʹno podoĭdut dlia pervogo chteniia. Oni napisany krupnymi bukvami, poniatnymi slovami i prostymi predlozheniiami, a akvarelʹnye risunki prekrasno illiustriruiut zabavnye istorii s neozhidannymi kontsovkami.Uvlekatelʹnye rasskazy s milymi geroiami i iarkimi illiustratsiiami nepremenno podstegnut interes k chteniiu. Dazhe esli rebenok znaet eshche ne vse bukvy alfavita — ne beda. Uvlechennyĭ siuzhetom, on dovolʹno bystro smozhet slozhitʹ ikh v prostye slova, samye dlinnye iz kotorykh sostoiat iz semi bukv.Vash rebenok budet gord, chto smog prochitatʹ tseluiu knigu!Krome togo, sbornik dopolnen rekomendatsiiam dlia roditeleĭ i sovetami po organizatsii chteniia.V sbornik voshli rasskazy: 'Bum-bom!', 'V lesu', 'Mukha', 'Moĭ zub', 'Kto tut?', 'Miia i Piia', 'V tumane', 'Ania i IAna', 'Igra v priatki', 'Khriusha i grusha', 'Enot idët guliatʹ', 'Mig i vek', 'Mozhno voĭti?', 'Dozhdʹ'.Fishki knigi:V pervoĭ istorii samye dlinnye slova sostoiat vsego iz trekh bukv. Postepenno slozhnostʹ rasskazov v knige povyshaetsia. V zakliuchitelʹnykh istoriiakh predlozheniia stanoviatsia dlinnee, a v nekotorykh slovakh mozhet bytʹ do semi bukv.Rasskazy s prostymi slovami, v kotorykh bukvy legko skladyvaiutsia v slogi.Krupnye bukvy, chtoby malysh ne napriagal zrenie.Istorii s zabavnym siuzhetom i tsvetnymi kartinkami.V kontse kazhdogo rasskaza rebenok stavit otmetku o prochtenii.Kak chitatʹ knigu:Pered chteniem povtorite s rebenkom alfavit.Ne toropite rebenka i ne podskazyvaĭte, kak nuzhno chitatʹ, esli on ne prosit o pomoshchi. Emu dolzhno bytʹ samomu interesno uznatʹ, chem zakonchitsia istoriia.Posle pervogo rasskaza perekhodite k sleduiushchemu po slozhnosti.Posle prochteniia knigi pogovorite o siuzhete, vmeste rassmotrite i prokommentiruĭte illiustratsii.Chitaĭte rasskazy po odnomu, a ne vse srazu. Ėto nuzhno, chtoby podderzhivatʹ interes k chteniiu i ne pereutomliatʹ rebenka.Khvalite malysha dazhe za nebolʹshie dostizheniia, rasskazyvaĭte rodnym i druzʹiam o ego uspekhakh.Dlia kogo ėta kniga:Dlia deteĭ 3-6 let, kotorye uchatsia chitatʹ samostoiatelʹno</t>
  </si>
  <si>
    <t>978-5-00195-861-1</t>
  </si>
  <si>
    <t>Сутеев, Владимир</t>
  </si>
  <si>
    <t>Петух и Краски</t>
  </si>
  <si>
    <t>Нарисовал художник Петуха, а раскрасить-то его и забыл... Обидно было Петуху быть нераскрашенным — все во дворе над ним смеялись. И тогда неравнодушная Собака посоветовала Петуху идти прямо — через леса, горы, реки и озёра — в Сказку, где живут волшебные Краски. Они-то и смогут раскрасить Петуха. Да только, как это в сказках часто бывает, без приключений не обошлось...</t>
  </si>
  <si>
    <t>Первые книжки для маленьких</t>
  </si>
  <si>
    <t>Suteev, Vladimir</t>
  </si>
  <si>
    <t>Cock and Paint</t>
  </si>
  <si>
    <t>The artist drew a Rooster, but he forgot to paint it... It was a shame for the Rooster to be unpainted — everyone in the yard laughed at him. And then the caring Dog advised the Rooster to go straight — through forests, mountains, rivers and lakes — to a Fairy Tale where magical Colors live. They will be able to paint the Rooster. Yes, only, as it often happens in fairy tales, it was not without adventures...</t>
  </si>
  <si>
    <t>http://sentrumbookstore.com/upload/iblock/e91/qxgn5is1d5qslvcdzs6cb9ro41lih00p/9785171545154.jpg</t>
  </si>
  <si>
    <t>Petukh i Kraski</t>
  </si>
  <si>
    <t>Narisoval khudozhnik Petukha, a raskrasitʹ-to ego i zabyl... Obidno bylo Petukhu bytʹ neraskrashennym — vse vo dvore nad nim smeialisʹ. I togda neravnodushnaia Sobaka posovetovala Petukhu idti priamo — cherez lesa, gory, reki i ozëra — v Skazku, gde zhivut volshebnye Kraski. Oni-to i smogut raskrasitʹ Petukha. Da tolʹko, kak ėto v skazkakh chasto byvaet, bez prikliucheniĭ ne oboshlosʹ...</t>
  </si>
  <si>
    <t>978-5-17-154515-4</t>
  </si>
  <si>
    <t>Якимова, Ирина</t>
  </si>
  <si>
    <t>Машинки</t>
  </si>
  <si>
    <t>Добро пожаловать в удивительный мир различной техники и машин!Вместе с героями этой книжки-картинки малыш и его родители отправятся в увлекательное путешествие, в котором они смогут увидеть множество полезных машин по всему миру. Побывайте в морском порту, на вокзале, в городе и на стройке и узнайте о том, для чего нужна различная техника.Открывайте, изучайте и играйте!</t>
  </si>
  <si>
    <t>Увлекательные миры. Виммельбухи</t>
  </si>
  <si>
    <t>Yakimova, Irina</t>
  </si>
  <si>
    <t>Cars</t>
  </si>
  <si>
    <t>Welcome to the wonderful world of various equipment and machines!Together with the heroes of this picture book, the kid and his parents will go on an exciting journey in which they will be able to see many useful cars around the world. Visit the seaport, the train station, the city and the construction site and find out what different equipment is needed for.Discover, explore and play!</t>
  </si>
  <si>
    <t>http://sentrumbookstore.com/upload/iblock/210/mxdy49ohkzxe65hlttjce0eqr08xvgqv/9785171331023.jpg</t>
  </si>
  <si>
    <t>Mashinki</t>
  </si>
  <si>
    <t>IAkimova, Irina</t>
  </si>
  <si>
    <t>Dobro pozhalovatʹ v udivitelʹnyĭ mir razlichnoĭ tekhniki i mashin!Vmeste s geroiami ėtoĭ knizhki-kartinki malysh i ego roditeli otpraviatsia v uvlekatelʹnoe puteshestvie, v kotorom oni smogut uvidetʹ mnozhestvo poleznykh mashin po vsemu miru. Pobyvaĭte v morskom portu, na vokzale, v gorode i na stroĭke i uznaĭte o tom, dlia chego nuzhna razlichnaia tekhnika.Otkryvaĭte, izuchaĭte i igraĭte!</t>
  </si>
  <si>
    <t>cartoon</t>
  </si>
  <si>
    <t>978-5-17-133102-3</t>
  </si>
  <si>
    <t>Жукова, Олеся</t>
  </si>
  <si>
    <t>Первая азбука и прописи для крох и крошек</t>
  </si>
  <si>
    <t>Эта книга — незаменимый помощник для родителей и педагогов, которые хотят поскорее обучить малыша грамоте. Разглядывая веселые яркие картинки и выполняя увлекательные задания, ребенок не только выучит алфавит, но и прочитает первые слова, научится писать печатные буквы, а главное — получит удовольствие от занятий.Для дошкольного возраста.</t>
  </si>
  <si>
    <t>Учимся с Олесей Жуковой</t>
  </si>
  <si>
    <t>Zhukova, Olesya</t>
  </si>
  <si>
    <t>The first alphabet and recipes for crumbs and crumbs</t>
  </si>
  <si>
    <t>This book is an indispensable assistant for parents and teachers who want to teach their child to read and write as soon as possible. Looking at funny bright pictures and performing exciting tasks, the child will not only learn the alphabet, but also read the first words, learn how to write printed letters, and most importantly — enjoy the lessons.For preschool age.</t>
  </si>
  <si>
    <t>http://sentrumbookstore.com/upload/iblock/238/06nfz41r66ow8fh2id9ok99op8j6u6wa/9785171534271.jpg</t>
  </si>
  <si>
    <t>Pervaia azbuka i propisi dlia krokh i kroshek</t>
  </si>
  <si>
    <t>Zhukova, Olesia</t>
  </si>
  <si>
    <t>Ėta kniga — nezamenimyĭ pomoshchnik dlia roditeleĭ i pedagogov, kotorye khotiat poskoree obuchitʹ malysha gramote. Razgliadyvaia veselye iarkie kartinki i vypolniaia uvlekatelʹnye zadaniia, rebenok ne tolʹko vyuchit alfavit, no i prochitaet pervye slova, nauchitsia pisatʹ pechatnye bukvy, a glavnoe — poluchit udovolʹstvie ot zaniatiĭ.Dlia doshkolʹnogo vozrasta.</t>
  </si>
  <si>
    <t>978-5-17-153427-1</t>
  </si>
  <si>
    <t>Graphic Novels</t>
  </si>
  <si>
    <t>Kids Books (0-3 years)</t>
  </si>
  <si>
    <t>Kids Books (10-16 years)</t>
  </si>
  <si>
    <t>Kids Books (12-16 years)</t>
  </si>
  <si>
    <t>Kids Books (3-6 years)</t>
  </si>
  <si>
    <t>Kids Books (6-12 years)</t>
  </si>
  <si>
    <t>PO Number</t>
  </si>
  <si>
    <t>MSRP</t>
  </si>
  <si>
    <t>Your Library</t>
  </si>
  <si>
    <t>e-mail: elena@sentrummarketing.com</t>
  </si>
  <si>
    <t>titles</t>
  </si>
  <si>
    <t>Prices in this Order Form are Subject to Ongoing Market Fluctuations</t>
  </si>
  <si>
    <t>Russian Language Bestseller Books ORDER FORM March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</si>
</sst>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00_ ;\-[$$-409]#,##0.00\ "/>
    <numFmt numFmtId="165" formatCode="&quot;$&quot;#,##0.00_-"/>
    <numFmt numFmtId="166" formatCode="[$$-409]#,##0.00"/>
  </numFmts>
  <fonts count="26">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14"/>
      <name val="Arial Narrow"/>
      <family val="2"/>
      <charset val="204"/>
    </font>
    <font>
      <b/>
      <sz val="28"/>
      <name val="Arial Narrow"/>
      <family val="2"/>
      <charset val="204"/>
    </font>
    <font>
      <b/>
      <sz val="24"/>
      <color indexed="56"/>
      <name val="Arial Narrow"/>
      <family val="2"/>
      <charset val="204"/>
    </font>
    <font>
      <b/>
      <sz val="12"/>
      <color indexed="8"/>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sz val="14"/>
      <color theme="1"/>
      <name val="Arial Narrow"/>
      <family val="2"/>
      <charset val="204"/>
    </font>
    <font>
      <u/>
      <sz val="12"/>
      <color theme="10"/>
      <name val="Arial Narrow"/>
      <family val="2"/>
      <charset val="204"/>
    </font>
    <font>
      <b/>
      <sz val="16"/>
      <color theme="1"/>
      <name val="Arial Narrow"/>
      <family val="2"/>
      <charset val="204"/>
    </font>
    <font>
      <b/>
      <sz val="11"/>
      <color theme="1"/>
      <name val="Calibri"/>
      <family val="2"/>
      <charset val="204"/>
      <scheme val="minor"/>
    </font>
    <font>
      <sz val="11"/>
      <color theme="1"/>
      <name val="Arial Narrow"/>
      <family val="2"/>
      <charset val="204"/>
    </font>
    <font>
      <u/>
      <sz val="10"/>
      <color theme="10"/>
      <name val="Arial"/>
      <family val="2"/>
      <charset val="204"/>
    </font>
    <font>
      <sz val="10"/>
      <color rgb="FF000000"/>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xf numFmtId="0" fontId="1" fillId="0" borderId="0"/>
    <xf numFmtId="0" fontId="11" fillId="0" borderId="0" applyNumberFormat="0" applyFill="0" applyBorder="0" applyAlignment="0" applyProtection="0"/>
    <xf numFmtId="0" fontId="6" fillId="0" borderId="0" applyFill="0" applyProtection="0"/>
    <xf numFmtId="0" fontId="25" fillId="0" borderId="0"/>
    <xf numFmtId="0" fontId="24" fillId="0" borderId="0" applyNumberFormat="0" applyFill="0" applyBorder="0" applyAlignment="0" applyProtection="0"/>
  </cellStyleXfs>
  <cellXfs count="118">
    <xf numFmtId="0" fontId="0" fillId="0" borderId="0" xfId="0"/>
    <xf numFmtId="0" fontId="12" fillId="0" borderId="0" xfId="0" applyFont="1"/>
    <xf numFmtId="1" fontId="0" fillId="0" borderId="0" xfId="0" applyNumberFormat="1"/>
    <xf numFmtId="0" fontId="12" fillId="0" borderId="0" xfId="0" applyFont="1" applyAlignment="1">
      <alignment horizontal="right"/>
    </xf>
    <xf numFmtId="0" fontId="0" fillId="0" borderId="0" xfId="0" applyAlignment="1">
      <alignment horizontal="right" vertical="top"/>
    </xf>
    <xf numFmtId="0" fontId="12" fillId="0" borderId="0" xfId="0" applyFont="1" applyAlignment="1">
      <alignment horizontal="right" vertical="top"/>
    </xf>
    <xf numFmtId="0" fontId="0" fillId="0" borderId="0" xfId="0" applyAlignment="1">
      <alignment horizontal="center" vertical="center"/>
    </xf>
    <xf numFmtId="0" fontId="0" fillId="0" borderId="0" xfId="0" applyAlignment="1">
      <alignment horizontal="right"/>
    </xf>
    <xf numFmtId="0" fontId="15" fillId="0" borderId="0" xfId="0" applyFont="1"/>
    <xf numFmtId="0" fontId="15" fillId="0" borderId="0" xfId="0" applyFont="1" applyAlignment="1">
      <alignment horizontal="center" vertical="center"/>
    </xf>
    <xf numFmtId="0" fontId="16" fillId="0" borderId="0" xfId="2" applyFont="1" applyBorder="1" applyAlignment="1">
      <alignment horizontal="right"/>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1" fontId="5" fillId="0" borderId="1" xfId="0" applyNumberFormat="1" applyFont="1" applyBorder="1" applyAlignment="1">
      <alignment horizontal="right"/>
    </xf>
    <xf numFmtId="49" fontId="5" fillId="0" borderId="1" xfId="0" applyNumberFormat="1" applyFont="1" applyBorder="1" applyAlignment="1">
      <alignment horizontal="left"/>
    </xf>
    <xf numFmtId="1" fontId="17" fillId="3" borderId="1" xfId="0" applyNumberFormat="1" applyFont="1" applyFill="1" applyBorder="1" applyAlignment="1">
      <alignment horizontal="left" vertical="top"/>
    </xf>
    <xf numFmtId="1"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right" vertical="top"/>
    </xf>
    <xf numFmtId="0" fontId="2" fillId="0" borderId="0" xfId="1" applyFont="1" applyAlignment="1">
      <alignment horizontal="center" vertical="center" wrapText="1"/>
    </xf>
    <xf numFmtId="0" fontId="18" fillId="0" borderId="0" xfId="2" applyFont="1" applyBorder="1" applyAlignment="1">
      <alignment horizontal="center" vertical="center"/>
    </xf>
    <xf numFmtId="0" fontId="16" fillId="0" borderId="0" xfId="2" applyFont="1" applyBorder="1" applyAlignment="1">
      <alignment horizontal="center" vertical="center"/>
    </xf>
    <xf numFmtId="0" fontId="0" fillId="0" borderId="1" xfId="0" applyBorder="1"/>
    <xf numFmtId="164" fontId="12" fillId="0" borderId="1" xfId="0" applyNumberFormat="1" applyFont="1" applyBorder="1" applyAlignment="1">
      <alignment horizontal="right"/>
    </xf>
    <xf numFmtId="0" fontId="0" fillId="0" borderId="1" xfId="0" applyBorder="1" applyAlignment="1">
      <alignment horizontal="center" vertical="center"/>
    </xf>
    <xf numFmtId="0" fontId="12" fillId="0" borderId="1" xfId="0" applyFont="1" applyBorder="1"/>
    <xf numFmtId="0" fontId="0" fillId="0" borderId="4" xfId="0" applyBorder="1" applyAlignment="1">
      <alignment horizontal="right" vertical="top"/>
    </xf>
    <xf numFmtId="0" fontId="15" fillId="0" borderId="2" xfId="0" applyFont="1" applyBorder="1" applyAlignment="1">
      <alignment horizontal="center" vertical="center"/>
    </xf>
    <xf numFmtId="0" fontId="15" fillId="0" borderId="2" xfId="0" applyFont="1" applyBorder="1"/>
    <xf numFmtId="0" fontId="0" fillId="0" borderId="2" xfId="0" applyBorder="1"/>
    <xf numFmtId="164" fontId="12" fillId="0" borderId="2" xfId="0" applyNumberFormat="1" applyFont="1" applyBorder="1" applyAlignment="1">
      <alignment horizontal="right"/>
    </xf>
    <xf numFmtId="0" fontId="0" fillId="0" borderId="5" xfId="0" applyBorder="1"/>
    <xf numFmtId="0" fontId="12" fillId="0" borderId="3" xfId="0" applyFont="1" applyBorder="1" applyAlignment="1">
      <alignment horizontal="right" vertical="top"/>
    </xf>
    <xf numFmtId="0" fontId="0" fillId="0" borderId="6" xfId="0" applyBorder="1"/>
    <xf numFmtId="0" fontId="10" fillId="0" borderId="1" xfId="0" applyFont="1" applyBorder="1" applyAlignment="1">
      <alignment horizontal="left"/>
    </xf>
    <xf numFmtId="164" fontId="12" fillId="0" borderId="1" xfId="0" applyNumberFormat="1" applyFont="1" applyBorder="1" applyAlignment="1">
      <alignment horizontal="right" vertical="top"/>
    </xf>
    <xf numFmtId="0" fontId="18" fillId="0" borderId="0" xfId="2" applyFont="1" applyBorder="1" applyAlignment="1">
      <alignment horizontal="center"/>
    </xf>
    <xf numFmtId="0" fontId="0" fillId="0" borderId="0" xfId="0" applyAlignment="1">
      <alignment horizontal="center"/>
    </xf>
    <xf numFmtId="1" fontId="12" fillId="0" borderId="1" xfId="0" applyNumberFormat="1" applyFont="1" applyBorder="1" applyAlignment="1">
      <alignment horizontal="center" vertical="center"/>
    </xf>
    <xf numFmtId="0" fontId="17" fillId="3" borderId="1" xfId="0" applyFont="1" applyFill="1" applyBorder="1" applyAlignment="1">
      <alignment horizontal="center" vertical="center"/>
    </xf>
    <xf numFmtId="165" fontId="20" fillId="3" borderId="1" xfId="2" applyNumberFormat="1" applyFont="1" applyFill="1" applyBorder="1" applyAlignment="1" applyProtection="1">
      <alignment horizontal="right"/>
    </xf>
    <xf numFmtId="0" fontId="18" fillId="0" borderId="0" xfId="2" applyFont="1" applyBorder="1" applyAlignment="1"/>
    <xf numFmtId="1" fontId="13" fillId="0" borderId="1" xfId="0" applyNumberFormat="1" applyFont="1" applyBorder="1" applyAlignment="1">
      <alignment horizontal="center" vertical="center"/>
    </xf>
    <xf numFmtId="164" fontId="17" fillId="3" borderId="1" xfId="0" applyNumberFormat="1" applyFont="1" applyFill="1" applyBorder="1" applyAlignment="1">
      <alignment horizontal="right" vertical="top"/>
    </xf>
    <xf numFmtId="9" fontId="22" fillId="2" borderId="1" xfId="0" applyNumberFormat="1" applyFont="1" applyFill="1" applyBorder="1" applyAlignment="1" applyProtection="1">
      <alignment horizontal="center" vertical="center"/>
      <protection locked="0"/>
    </xf>
    <xf numFmtId="165" fontId="5" fillId="0" borderId="1" xfId="0" applyNumberFormat="1" applyFont="1" applyBorder="1" applyAlignment="1">
      <alignment horizontal="right"/>
    </xf>
    <xf numFmtId="1" fontId="13" fillId="3" borderId="1" xfId="0" applyNumberFormat="1" applyFont="1" applyFill="1" applyBorder="1" applyAlignment="1">
      <alignment horizontal="right" vertical="top"/>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164" fontId="13" fillId="0" borderId="1" xfId="0" applyNumberFormat="1" applyFont="1" applyBorder="1" applyAlignment="1">
      <alignment horizontal="center" vertical="top" wrapText="1"/>
    </xf>
    <xf numFmtId="0" fontId="13" fillId="2"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2" fillId="0" borderId="14" xfId="0" applyFont="1" applyBorder="1" applyAlignment="1">
      <alignment horizontal="right" vertical="top"/>
    </xf>
    <xf numFmtId="0" fontId="12" fillId="0" borderId="16" xfId="0" applyFont="1" applyBorder="1"/>
    <xf numFmtId="0" fontId="0" fillId="0" borderId="16" xfId="0" applyBorder="1"/>
    <xf numFmtId="0" fontId="12" fillId="0" borderId="16" xfId="0" applyFont="1" applyBorder="1" applyAlignment="1">
      <alignment horizontal="right" vertical="center"/>
    </xf>
    <xf numFmtId="0" fontId="0" fillId="0" borderId="17" xfId="0" applyBorder="1"/>
    <xf numFmtId="164" fontId="21" fillId="3" borderId="1" xfId="0" applyNumberFormat="1" applyFont="1" applyFill="1" applyBorder="1" applyAlignment="1">
      <alignment horizontal="right" vertical="top"/>
    </xf>
    <xf numFmtId="0" fontId="19" fillId="0" borderId="1" xfId="0" applyFont="1" applyBorder="1" applyAlignment="1">
      <alignment horizontal="right" vertical="top"/>
    </xf>
    <xf numFmtId="1" fontId="13" fillId="3" borderId="1" xfId="0" applyNumberFormat="1" applyFont="1" applyFill="1" applyBorder="1" applyAlignment="1">
      <alignment horizontal="center" vertical="center"/>
    </xf>
    <xf numFmtId="1" fontId="13" fillId="3" borderId="1" xfId="0" applyNumberFormat="1" applyFont="1" applyFill="1" applyBorder="1" applyAlignment="1">
      <alignment horizontal="left" vertical="top"/>
    </xf>
    <xf numFmtId="1" fontId="21" fillId="3" borderId="1" xfId="0" applyNumberFormat="1" applyFont="1" applyFill="1" applyBorder="1" applyAlignment="1">
      <alignment horizontal="center" vertical="top"/>
    </xf>
    <xf numFmtId="1" fontId="17" fillId="0" borderId="1" xfId="0" applyNumberFormat="1" applyFont="1" applyBorder="1" applyAlignment="1">
      <alignment horizontal="left" vertical="top"/>
    </xf>
    <xf numFmtId="1" fontId="19" fillId="0" borderId="1" xfId="0" applyNumberFormat="1" applyFont="1" applyBorder="1"/>
    <xf numFmtId="0" fontId="19" fillId="0" borderId="1" xfId="0" applyFont="1" applyBorder="1"/>
    <xf numFmtId="0" fontId="23" fillId="0" borderId="1" xfId="0" applyFont="1" applyBorder="1"/>
    <xf numFmtId="1" fontId="11" fillId="0" borderId="1" xfId="2" applyNumberFormat="1" applyFill="1" applyBorder="1" applyProtection="1"/>
    <xf numFmtId="49" fontId="23" fillId="0" borderId="1" xfId="0" applyNumberFormat="1" applyFont="1" applyBorder="1" applyAlignment="1">
      <alignment horizontal="left"/>
    </xf>
    <xf numFmtId="0" fontId="23" fillId="0" borderId="1" xfId="0" applyFont="1" applyBorder="1" applyAlignment="1">
      <alignment horizontal="left"/>
    </xf>
    <xf numFmtId="49" fontId="23" fillId="0" borderId="1" xfId="0" applyNumberFormat="1" applyFont="1" applyBorder="1" applyAlignment="1">
      <alignment horizontal="right"/>
    </xf>
    <xf numFmtId="165" fontId="11" fillId="0" borderId="1" xfId="2" applyNumberFormat="1" applyFill="1" applyBorder="1" applyAlignment="1" applyProtection="1">
      <alignment horizontal="right"/>
    </xf>
    <xf numFmtId="1" fontId="23" fillId="0" borderId="1" xfId="0" applyNumberFormat="1" applyFont="1" applyBorder="1" applyAlignment="1">
      <alignment horizontal="right"/>
    </xf>
    <xf numFmtId="165" fontId="23" fillId="0" borderId="1" xfId="0" applyNumberFormat="1" applyFont="1" applyBorder="1" applyAlignment="1">
      <alignment horizontal="right"/>
    </xf>
    <xf numFmtId="1" fontId="23" fillId="0" borderId="1" xfId="0" applyNumberFormat="1" applyFont="1" applyBorder="1" applyAlignment="1">
      <alignment horizontal="left"/>
    </xf>
    <xf numFmtId="0" fontId="19" fillId="0" borderId="1" xfId="0" applyFont="1" applyBorder="1" applyAlignment="1">
      <alignment horizontal="center"/>
    </xf>
    <xf numFmtId="49" fontId="23" fillId="0" borderId="1" xfId="0" applyNumberFormat="1" applyFont="1" applyBorder="1" applyAlignment="1">
      <alignment horizontal="center" vertical="center"/>
    </xf>
    <xf numFmtId="1" fontId="11" fillId="0" borderId="1" xfId="2" applyNumberFormat="1" applyBorder="1"/>
    <xf numFmtId="0" fontId="25" fillId="0" borderId="1" xfId="4" applyBorder="1"/>
    <xf numFmtId="1" fontId="12" fillId="0" borderId="16" xfId="0" applyNumberFormat="1" applyFont="1" applyBorder="1" applyAlignment="1">
      <alignment horizontal="center" vertical="center"/>
    </xf>
    <xf numFmtId="0" fontId="0" fillId="0" borderId="1" xfId="0" applyBorder="1" applyAlignment="1">
      <alignment horizontal="center" vertical="top"/>
    </xf>
    <xf numFmtId="0" fontId="14" fillId="0" borderId="1" xfId="0" applyFont="1" applyBorder="1"/>
    <xf numFmtId="0" fontId="12" fillId="0" borderId="1" xfId="0" applyFont="1" applyBorder="1" applyAlignment="1">
      <alignment horizontal="right" vertical="top"/>
    </xf>
    <xf numFmtId="0" fontId="0" fillId="0" borderId="1" xfId="0" applyBorder="1" applyAlignment="1">
      <alignment horizontal="center"/>
    </xf>
    <xf numFmtId="0" fontId="0" fillId="0" borderId="0" xfId="0" applyAlignment="1">
      <alignment horizontal="left" vertical="top"/>
    </xf>
    <xf numFmtId="165" fontId="23" fillId="0" borderId="1" xfId="0" applyNumberFormat="1" applyFont="1" applyBorder="1" applyAlignment="1">
      <alignment horizontal="left" vertical="top"/>
    </xf>
    <xf numFmtId="166" fontId="0" fillId="0" borderId="0" xfId="0" applyNumberFormat="1" applyAlignment="1">
      <alignment horizontal="right"/>
    </xf>
    <xf numFmtId="166" fontId="18" fillId="0" borderId="0" xfId="2" applyNumberFormat="1" applyFont="1" applyBorder="1" applyAlignment="1">
      <alignment horizontal="right"/>
    </xf>
    <xf numFmtId="166" fontId="23" fillId="0" borderId="1" xfId="0" applyNumberFormat="1" applyFont="1" applyBorder="1" applyAlignment="1">
      <alignment horizontal="right"/>
    </xf>
    <xf numFmtId="166" fontId="13" fillId="4" borderId="1" xfId="0" applyNumberFormat="1" applyFont="1" applyFill="1" applyBorder="1" applyAlignment="1">
      <alignment horizontal="right" vertical="top" wrapText="1"/>
    </xf>
    <xf numFmtId="166" fontId="10" fillId="0" borderId="1" xfId="0" applyNumberFormat="1" applyFont="1" applyBorder="1" applyAlignment="1">
      <alignment horizontal="right"/>
    </xf>
    <xf numFmtId="166" fontId="5" fillId="0" borderId="1" xfId="0" applyNumberFormat="1" applyFont="1" applyBorder="1" applyAlignment="1">
      <alignment horizontal="right"/>
    </xf>
    <xf numFmtId="166" fontId="0" fillId="0" borderId="1" xfId="0" applyNumberFormat="1" applyBorder="1" applyAlignment="1">
      <alignment horizontal="right"/>
    </xf>
    <xf numFmtId="166" fontId="19" fillId="0" borderId="1" xfId="0" applyNumberFormat="1" applyFont="1" applyBorder="1" applyAlignment="1">
      <alignment horizontal="right"/>
    </xf>
    <xf numFmtId="1" fontId="17" fillId="3" borderId="1" xfId="0" applyNumberFormat="1" applyFont="1" applyFill="1" applyBorder="1" applyAlignment="1">
      <alignment horizontal="center" vertical="top"/>
    </xf>
    <xf numFmtId="49" fontId="23" fillId="0" borderId="1" xfId="0" applyNumberFormat="1" applyFont="1" applyBorder="1" applyAlignment="1">
      <alignment horizontal="center"/>
    </xf>
    <xf numFmtId="0" fontId="13" fillId="0" borderId="1" xfId="0" applyFont="1" applyBorder="1" applyAlignment="1">
      <alignment horizontal="left" vertical="top"/>
    </xf>
    <xf numFmtId="1" fontId="17" fillId="3" borderId="1" xfId="0" applyNumberFormat="1" applyFont="1" applyFill="1" applyBorder="1" applyAlignment="1">
      <alignment horizontal="left" vertical="center"/>
    </xf>
    <xf numFmtId="1" fontId="12" fillId="0" borderId="18" xfId="0" applyNumberFormat="1" applyFont="1" applyBorder="1" applyAlignment="1">
      <alignment horizontal="center"/>
    </xf>
    <xf numFmtId="1" fontId="12" fillId="0" borderId="19" xfId="0" applyNumberFormat="1" applyFont="1" applyBorder="1" applyAlignment="1">
      <alignment horizontal="center"/>
    </xf>
    <xf numFmtId="1" fontId="12" fillId="0" borderId="13" xfId="0" applyNumberFormat="1" applyFont="1" applyBorder="1" applyAlignment="1">
      <alignment horizontal="center"/>
    </xf>
    <xf numFmtId="0" fontId="18" fillId="0" borderId="0" xfId="2" applyFont="1" applyBorder="1" applyAlignment="1">
      <alignment horizontal="center"/>
    </xf>
    <xf numFmtId="0" fontId="18" fillId="0" borderId="0" xfId="2" applyFont="1" applyBorder="1" applyAlignment="1">
      <alignment horizontal="center" vertical="center"/>
    </xf>
    <xf numFmtId="1" fontId="12" fillId="0" borderId="21" xfId="0" applyNumberFormat="1" applyFont="1" applyBorder="1" applyAlignment="1">
      <alignment horizontal="center"/>
    </xf>
    <xf numFmtId="1" fontId="12" fillId="0" borderId="20" xfId="0" applyNumberFormat="1" applyFont="1" applyBorder="1" applyAlignment="1">
      <alignment horizontal="center"/>
    </xf>
    <xf numFmtId="1" fontId="12" fillId="0" borderId="15" xfId="0" applyNumberFormat="1" applyFont="1" applyBorder="1" applyAlignment="1">
      <alignment horizontal="center"/>
    </xf>
    <xf numFmtId="0" fontId="2" fillId="0" borderId="0" xfId="1" applyFont="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9" fontId="22" fillId="2" borderId="18" xfId="0" applyNumberFormat="1" applyFont="1" applyFill="1" applyBorder="1" applyAlignment="1" applyProtection="1">
      <alignment horizontal="center" vertical="center"/>
      <protection locked="0"/>
    </xf>
    <xf numFmtId="9" fontId="22" fillId="2" borderId="19" xfId="0" applyNumberFormat="1" applyFont="1" applyFill="1" applyBorder="1" applyAlignment="1" applyProtection="1">
      <alignment horizontal="center" vertical="center"/>
      <protection locked="0"/>
    </xf>
    <xf numFmtId="9" fontId="22" fillId="2" borderId="13" xfId="0" applyNumberFormat="1" applyFont="1" applyFill="1" applyBorder="1" applyAlignment="1" applyProtection="1">
      <alignment horizontal="center" vertical="center"/>
      <protection locked="0"/>
    </xf>
    <xf numFmtId="0" fontId="9" fillId="0" borderId="0" xfId="2" applyFont="1" applyBorder="1" applyAlignment="1">
      <alignment horizontal="center" wrapText="1"/>
    </xf>
  </cellXfs>
  <cellStyles count="6">
    <cellStyle name="Normal_InvB001" xfId="1"/>
    <cellStyle name="Гиперссылка" xfId="2" builtinId="8"/>
    <cellStyle name="Гиперссылка 2" xfId="5"/>
    <cellStyle name="Обычный" xfId="0" builtinId="0"/>
    <cellStyle name="Обычный 2" xfId="3"/>
    <cellStyle name="Обычный 3" xfId="4"/>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36028</xdr:colOff>
      <xdr:row>0</xdr:row>
      <xdr:rowOff>0</xdr:rowOff>
    </xdr:from>
    <xdr:to>
      <xdr:col>1</xdr:col>
      <xdr:colOff>670891</xdr:colOff>
      <xdr:row>2</xdr:row>
      <xdr:rowOff>33008</xdr:rowOff>
    </xdr:to>
    <xdr:pic>
      <xdr:nvPicPr>
        <xdr:cNvPr id="1053" name="Рисунок 1">
          <a:hlinkClick xmlns:r="http://schemas.openxmlformats.org/officeDocument/2006/relationships" r:id="rId1"/>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28" y="0"/>
          <a:ext cx="949602" cy="104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na@sentrummarketing.com" TargetMode="External"/><Relationship Id="rId1" Type="http://schemas.openxmlformats.org/officeDocument/2006/relationships/hyperlink" Target="mailto:ira@sentrummarketing.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AG368"/>
  <sheetViews>
    <sheetView tabSelected="1" zoomScale="115" zoomScaleNormal="115" workbookViewId="0">
      <selection sqref="A1:Q1"/>
    </sheetView>
  </sheetViews>
  <sheetFormatPr defaultColWidth="8.85546875" defaultRowHeight="15.75"/>
  <cols>
    <col min="1" max="1" width="4.7109375" style="4" customWidth="1"/>
    <col min="2" max="2" width="12.140625" style="2" customWidth="1"/>
    <col min="3" max="3" width="5.42578125" customWidth="1"/>
    <col min="4" max="4" width="12" customWidth="1"/>
    <col min="5" max="5" width="4.7109375" style="9" customWidth="1"/>
    <col min="6" max="6" width="6" style="8" customWidth="1"/>
    <col min="7" max="7" width="12.42578125" style="8" customWidth="1"/>
    <col min="8" max="8" width="25.42578125" style="8" customWidth="1"/>
    <col min="9" max="9" width="16.7109375" style="8" customWidth="1"/>
    <col min="10" max="10" width="8.85546875" style="8" customWidth="1"/>
    <col min="11" max="11" width="13.42578125" style="9" customWidth="1"/>
    <col min="12" max="12" width="6.42578125" style="9" customWidth="1"/>
    <col min="13" max="13" width="13.85546875" customWidth="1"/>
    <col min="14" max="14" width="25.140625" customWidth="1"/>
    <col min="15" max="15" width="12" customWidth="1" collapsed="1"/>
    <col min="16" max="16" width="13.85546875" style="6" customWidth="1"/>
    <col min="17" max="17" width="10.42578125" style="7" bestFit="1" customWidth="1"/>
    <col min="18" max="18" width="12.42578125" style="6" bestFit="1" customWidth="1"/>
    <col min="19" max="19" width="6.140625" customWidth="1"/>
    <col min="20" max="20" width="14.42578125" style="2" hidden="1" customWidth="1"/>
    <col min="21" max="21" width="14.140625" style="39" hidden="1" customWidth="1"/>
    <col min="22" max="22" width="8.85546875" style="87" hidden="1" customWidth="1"/>
    <col min="23" max="23" width="9.140625" style="85" hidden="1" customWidth="1"/>
    <col min="24" max="24" width="9.140625" hidden="1" customWidth="1"/>
    <col min="25" max="25" width="16.85546875" hidden="1" customWidth="1"/>
    <col min="26" max="26" width="9.140625" hidden="1" customWidth="1"/>
    <col min="27" max="27" width="18.140625" hidden="1" customWidth="1"/>
    <col min="28" max="33" width="9.140625" hidden="1" customWidth="1"/>
    <col min="34" max="37" width="9.140625" customWidth="1"/>
  </cols>
  <sheetData>
    <row r="1" spans="1:32" ht="61.5" customHeight="1">
      <c r="A1" s="107" t="s">
        <v>76</v>
      </c>
      <c r="B1" s="107"/>
      <c r="C1" s="107"/>
      <c r="D1" s="107"/>
      <c r="E1" s="107"/>
      <c r="F1" s="107"/>
      <c r="G1" s="107"/>
      <c r="H1" s="107"/>
      <c r="I1" s="107"/>
      <c r="J1" s="107"/>
      <c r="K1" s="107"/>
      <c r="L1" s="107"/>
      <c r="M1" s="107"/>
      <c r="N1" s="107"/>
      <c r="O1" s="107"/>
      <c r="P1" s="107"/>
      <c r="Q1" s="107"/>
      <c r="R1" s="21"/>
      <c r="T1"/>
    </row>
    <row r="2" spans="1:32" ht="18" customHeight="1">
      <c r="B2" s="43"/>
      <c r="C2" s="102" t="s">
        <v>30</v>
      </c>
      <c r="D2" s="102"/>
      <c r="E2" s="102"/>
      <c r="F2" s="102"/>
      <c r="G2" s="102"/>
      <c r="H2" s="102" t="s">
        <v>4174</v>
      </c>
      <c r="I2" s="102"/>
      <c r="J2" s="102" t="s">
        <v>29</v>
      </c>
      <c r="K2" s="102"/>
      <c r="L2" s="102"/>
      <c r="M2" s="102"/>
      <c r="N2" s="102"/>
      <c r="P2" s="38"/>
      <c r="Q2" s="38"/>
      <c r="R2" s="102"/>
      <c r="S2" s="102"/>
      <c r="T2" s="103"/>
      <c r="U2" s="102"/>
      <c r="V2" s="88"/>
    </row>
    <row r="3" spans="1:32" ht="9.75" customHeight="1">
      <c r="B3" s="43"/>
      <c r="C3" s="43"/>
      <c r="D3" s="43"/>
      <c r="E3" s="22"/>
      <c r="F3" s="43"/>
      <c r="H3" s="43"/>
      <c r="I3" s="43"/>
      <c r="J3" s="43"/>
      <c r="K3" s="43"/>
      <c r="L3" s="43"/>
      <c r="M3" s="43"/>
      <c r="N3" s="43"/>
      <c r="O3" s="43"/>
      <c r="P3" s="43"/>
      <c r="Q3" s="43"/>
      <c r="R3" s="22"/>
      <c r="T3"/>
    </row>
    <row r="4" spans="1:32" ht="30">
      <c r="A4" s="117" t="s">
        <v>4177</v>
      </c>
      <c r="B4" s="117"/>
      <c r="C4" s="117"/>
      <c r="D4" s="117"/>
      <c r="E4" s="117"/>
      <c r="F4" s="117"/>
      <c r="G4" s="117"/>
      <c r="H4" s="117"/>
      <c r="I4" s="117"/>
      <c r="J4" s="117"/>
      <c r="K4" s="117"/>
      <c r="L4" s="117"/>
      <c r="M4" s="117"/>
      <c r="N4" s="117"/>
      <c r="O4" s="117"/>
      <c r="P4" s="117"/>
      <c r="Q4" s="117"/>
      <c r="R4" s="38"/>
      <c r="T4"/>
    </row>
    <row r="5" spans="1:32" ht="11.25" customHeight="1" thickBot="1">
      <c r="A5" s="5"/>
      <c r="E5" s="6"/>
      <c r="F5" s="1"/>
      <c r="G5" s="1"/>
      <c r="H5"/>
      <c r="I5"/>
      <c r="J5"/>
      <c r="K5" s="6"/>
      <c r="L5" s="6"/>
      <c r="M5" s="1"/>
      <c r="N5" s="1"/>
      <c r="O5" s="3"/>
      <c r="Q5" s="10"/>
      <c r="R5" s="23"/>
    </row>
    <row r="6" spans="1:32" ht="15.75" customHeight="1">
      <c r="A6" s="28"/>
      <c r="B6" s="29"/>
      <c r="C6" s="29"/>
      <c r="D6" s="29"/>
      <c r="E6" s="29"/>
      <c r="F6" s="30"/>
      <c r="G6" s="108" t="s">
        <v>4176</v>
      </c>
      <c r="H6" s="109"/>
      <c r="I6" s="109"/>
      <c r="J6" s="110"/>
      <c r="K6" s="29"/>
      <c r="L6" s="29"/>
      <c r="M6" s="31"/>
      <c r="N6" s="31"/>
      <c r="O6" s="31">
        <f>A173</f>
        <v>163</v>
      </c>
      <c r="P6" s="13" t="s">
        <v>18</v>
      </c>
      <c r="Q6" s="14">
        <f>Q_1</f>
        <v>0</v>
      </c>
      <c r="R6" s="32">
        <f>S_1</f>
        <v>0</v>
      </c>
      <c r="S6" s="33"/>
      <c r="T6"/>
    </row>
    <row r="7" spans="1:32">
      <c r="A7" s="34"/>
      <c r="B7" s="114" t="s">
        <v>4173</v>
      </c>
      <c r="C7" s="115"/>
      <c r="D7" s="116"/>
      <c r="E7" s="26"/>
      <c r="F7" s="27"/>
      <c r="G7" s="111"/>
      <c r="H7" s="112"/>
      <c r="I7" s="112"/>
      <c r="J7" s="113"/>
      <c r="K7" s="46">
        <v>0</v>
      </c>
      <c r="L7" s="44"/>
      <c r="M7" s="114" t="s">
        <v>4171</v>
      </c>
      <c r="N7" s="115"/>
      <c r="O7" s="24">
        <f>A295</f>
        <v>119</v>
      </c>
      <c r="P7" s="11" t="s">
        <v>13</v>
      </c>
      <c r="Q7" s="12">
        <f>Q_2</f>
        <v>0</v>
      </c>
      <c r="R7" s="25">
        <f>S_2</f>
        <v>0</v>
      </c>
      <c r="S7" s="35"/>
      <c r="T7"/>
    </row>
    <row r="8" spans="1:32" ht="16.5">
      <c r="A8" s="54"/>
      <c r="B8" s="104"/>
      <c r="C8" s="105"/>
      <c r="D8" s="105"/>
      <c r="E8" s="105"/>
      <c r="F8" s="105"/>
      <c r="G8" s="105"/>
      <c r="H8" s="106"/>
      <c r="I8" s="55"/>
      <c r="J8" s="55"/>
      <c r="K8" s="80"/>
      <c r="L8" s="80"/>
      <c r="M8" s="56"/>
      <c r="N8" s="55"/>
      <c r="O8" s="56">
        <f>A366</f>
        <v>68</v>
      </c>
      <c r="P8" s="57" t="s">
        <v>14</v>
      </c>
      <c r="Q8" s="12">
        <f>Q_3</f>
        <v>0</v>
      </c>
      <c r="R8" s="25">
        <f>S_3</f>
        <v>0</v>
      </c>
      <c r="S8" s="58"/>
      <c r="T8"/>
      <c r="V8" s="89"/>
    </row>
    <row r="9" spans="1:32" s="81" customFormat="1" ht="44.25" customHeight="1">
      <c r="A9" s="49" t="s">
        <v>6</v>
      </c>
      <c r="B9" s="49" t="s">
        <v>17</v>
      </c>
      <c r="C9" s="49" t="s">
        <v>5</v>
      </c>
      <c r="D9" s="49" t="s">
        <v>0</v>
      </c>
      <c r="E9" s="49" t="s">
        <v>31</v>
      </c>
      <c r="F9" s="49" t="s">
        <v>3</v>
      </c>
      <c r="G9" s="49" t="s">
        <v>25</v>
      </c>
      <c r="H9" s="49" t="s">
        <v>26</v>
      </c>
      <c r="I9" s="49" t="s">
        <v>27</v>
      </c>
      <c r="J9" s="50" t="s">
        <v>1</v>
      </c>
      <c r="K9" s="50" t="s">
        <v>20</v>
      </c>
      <c r="L9" s="50" t="s">
        <v>23</v>
      </c>
      <c r="M9" s="49" t="s">
        <v>22</v>
      </c>
      <c r="N9" s="49" t="s">
        <v>2</v>
      </c>
      <c r="O9" s="49" t="s">
        <v>4</v>
      </c>
      <c r="P9" s="51" t="str">
        <f>IF(Discount=0,"MSRP","MSRP with "&amp;TEXT(Discount,"0%")&amp;" Discount")</f>
        <v>MSRP</v>
      </c>
      <c r="Q9" s="52" t="s">
        <v>9</v>
      </c>
      <c r="R9" s="50" t="s">
        <v>10</v>
      </c>
      <c r="S9" s="49" t="s">
        <v>21</v>
      </c>
      <c r="T9" s="53" t="s">
        <v>17</v>
      </c>
      <c r="U9" s="53" t="s">
        <v>24</v>
      </c>
      <c r="V9" s="90" t="s">
        <v>4172</v>
      </c>
      <c r="W9" s="53" t="s">
        <v>67</v>
      </c>
      <c r="X9" s="53" t="s">
        <v>66</v>
      </c>
      <c r="Y9" s="53" t="s">
        <v>64</v>
      </c>
      <c r="AA9" s="53" t="s">
        <v>50</v>
      </c>
      <c r="AF9" s="53" t="s">
        <v>65</v>
      </c>
    </row>
    <row r="10" spans="1:32" s="82" customFormat="1" ht="18.75">
      <c r="A10" s="18" t="s">
        <v>15</v>
      </c>
      <c r="C10" s="18"/>
      <c r="D10" s="18"/>
      <c r="E10" s="19"/>
      <c r="F10" s="18"/>
      <c r="G10" s="18"/>
      <c r="H10" s="18"/>
      <c r="I10" s="18"/>
      <c r="J10" s="18"/>
      <c r="K10" s="98"/>
      <c r="L10" s="95"/>
      <c r="M10" s="18"/>
      <c r="N10" s="18" t="s">
        <v>15</v>
      </c>
      <c r="O10" s="18"/>
      <c r="P10" s="20"/>
      <c r="Q10" s="41">
        <f>SUM(Q11:Q173)</f>
        <v>0</v>
      </c>
      <c r="R10" s="45">
        <f>SUM(R11:R173)</f>
        <v>0</v>
      </c>
      <c r="S10" s="18"/>
      <c r="T10" s="36"/>
      <c r="U10" s="36"/>
      <c r="V10" s="91"/>
      <c r="W10" s="65"/>
      <c r="X10" s="66"/>
      <c r="Y10" s="66"/>
      <c r="Z10" s="66"/>
      <c r="AA10" s="66"/>
      <c r="AB10" s="66"/>
    </row>
    <row r="11" spans="1:32" s="24" customFormat="1" ht="16.5">
      <c r="A11" s="67">
        <v>1</v>
      </c>
      <c r="B11" s="78">
        <f t="shared" ref="B11:B41" si="0">HYPERLINK("https://sentrumbookstore.com/catalog/books/"&amp;T11&amp;"/",T11)</f>
        <v>9785001956655</v>
      </c>
      <c r="C11" s="69" t="s">
        <v>7</v>
      </c>
      <c r="D11" s="70" t="s">
        <v>4165</v>
      </c>
      <c r="E11" s="77" t="s">
        <v>8</v>
      </c>
      <c r="F11" s="71">
        <v>2023</v>
      </c>
      <c r="G11" s="69" t="s">
        <v>96</v>
      </c>
      <c r="H11" s="69" t="s">
        <v>97</v>
      </c>
      <c r="I11" s="69" t="s">
        <v>98</v>
      </c>
      <c r="J11" s="69" t="s">
        <v>99</v>
      </c>
      <c r="K11" s="69" t="s">
        <v>100</v>
      </c>
      <c r="L11" s="96">
        <v>144</v>
      </c>
      <c r="M11" s="69" t="s">
        <v>101</v>
      </c>
      <c r="N11" s="69" t="s">
        <v>102</v>
      </c>
      <c r="O11" s="69" t="s">
        <v>103</v>
      </c>
      <c r="P11" s="47">
        <f t="shared" ref="P11:P73" si="1">ROUND(V11*(100%-Discount),1)</f>
        <v>40.700000000000003</v>
      </c>
      <c r="Q11" s="15"/>
      <c r="R11" s="37" t="str">
        <f t="shared" ref="R11:R73" si="2">IF(Q11="","",Q11*P11)</f>
        <v/>
      </c>
      <c r="S11" s="72" t="str">
        <f t="shared" ref="S11:S41" si="3">HYPERLINK(U11,"Image")</f>
        <v>Image</v>
      </c>
      <c r="T11" s="73">
        <v>9785001956655</v>
      </c>
      <c r="U11" s="69" t="s">
        <v>104</v>
      </c>
      <c r="V11" s="89">
        <v>40.700000000000003</v>
      </c>
      <c r="W11" s="86" t="s">
        <v>105</v>
      </c>
      <c r="X11" s="75" t="s">
        <v>106</v>
      </c>
      <c r="Y11" s="69" t="s">
        <v>107</v>
      </c>
      <c r="Z11" s="69" t="s">
        <v>108</v>
      </c>
      <c r="AA11" s="69" t="s">
        <v>109</v>
      </c>
      <c r="AB11" s="71" t="s">
        <v>92</v>
      </c>
      <c r="AC11" s="24" t="s">
        <v>110</v>
      </c>
      <c r="AD11" s="24" t="s">
        <v>111</v>
      </c>
      <c r="AE11" s="24" t="s">
        <v>95</v>
      </c>
      <c r="AF11" s="24">
        <v>543</v>
      </c>
    </row>
    <row r="12" spans="1:32" s="24" customFormat="1" ht="16.5">
      <c r="A12" s="67">
        <v>2</v>
      </c>
      <c r="B12" s="78">
        <f t="shared" si="0"/>
        <v>9785171515690</v>
      </c>
      <c r="C12" s="69" t="s">
        <v>7</v>
      </c>
      <c r="D12" s="70" t="s">
        <v>4165</v>
      </c>
      <c r="E12" s="77" t="s">
        <v>8</v>
      </c>
      <c r="F12" s="71">
        <v>2022</v>
      </c>
      <c r="G12" s="69" t="s">
        <v>436</v>
      </c>
      <c r="H12" s="69" t="s">
        <v>437</v>
      </c>
      <c r="I12" s="69" t="s">
        <v>438</v>
      </c>
      <c r="J12" s="69" t="s">
        <v>32</v>
      </c>
      <c r="K12" s="69" t="s">
        <v>439</v>
      </c>
      <c r="L12" s="96">
        <v>296</v>
      </c>
      <c r="M12" s="69" t="s">
        <v>440</v>
      </c>
      <c r="N12" s="69" t="s">
        <v>441</v>
      </c>
      <c r="O12" s="69" t="s">
        <v>442</v>
      </c>
      <c r="P12" s="47">
        <f t="shared" si="1"/>
        <v>39.4</v>
      </c>
      <c r="Q12" s="15"/>
      <c r="R12" s="37" t="str">
        <f t="shared" si="2"/>
        <v/>
      </c>
      <c r="S12" s="72" t="str">
        <f t="shared" si="3"/>
        <v>Image</v>
      </c>
      <c r="T12" s="73">
        <v>9785171515690</v>
      </c>
      <c r="U12" s="69" t="s">
        <v>443</v>
      </c>
      <c r="V12" s="89">
        <v>39.4</v>
      </c>
      <c r="W12" s="86" t="s">
        <v>444</v>
      </c>
      <c r="X12" s="75" t="s">
        <v>445</v>
      </c>
      <c r="Y12" s="69" t="s">
        <v>446</v>
      </c>
      <c r="Z12" s="69" t="s">
        <v>108</v>
      </c>
      <c r="AA12" s="69" t="s">
        <v>447</v>
      </c>
      <c r="AB12" s="71" t="s">
        <v>92</v>
      </c>
      <c r="AC12" s="24" t="s">
        <v>137</v>
      </c>
      <c r="AD12" s="24" t="s">
        <v>137</v>
      </c>
      <c r="AE12" s="24" t="s">
        <v>95</v>
      </c>
      <c r="AF12" s="24">
        <v>702</v>
      </c>
    </row>
    <row r="13" spans="1:32" s="24" customFormat="1" ht="16.5">
      <c r="A13" s="67">
        <v>3</v>
      </c>
      <c r="B13" s="78">
        <f t="shared" si="0"/>
        <v>9785604836187</v>
      </c>
      <c r="C13" s="69" t="s">
        <v>7</v>
      </c>
      <c r="D13" s="70" t="s">
        <v>72</v>
      </c>
      <c r="E13" s="77" t="s">
        <v>8</v>
      </c>
      <c r="F13" s="71">
        <v>2022</v>
      </c>
      <c r="G13" s="69" t="s">
        <v>78</v>
      </c>
      <c r="H13" s="69" t="s">
        <v>79</v>
      </c>
      <c r="I13" s="69" t="s">
        <v>80</v>
      </c>
      <c r="J13" s="69" t="s">
        <v>81</v>
      </c>
      <c r="K13" s="69" t="s">
        <v>82</v>
      </c>
      <c r="L13" s="96">
        <v>192</v>
      </c>
      <c r="M13" s="69" t="s">
        <v>83</v>
      </c>
      <c r="N13" s="69" t="s">
        <v>84</v>
      </c>
      <c r="O13" s="69" t="s">
        <v>85</v>
      </c>
      <c r="P13" s="47">
        <f t="shared" si="1"/>
        <v>17.100000000000001</v>
      </c>
      <c r="Q13" s="15"/>
      <c r="R13" s="37" t="str">
        <f t="shared" si="2"/>
        <v/>
      </c>
      <c r="S13" s="72" t="str">
        <f t="shared" si="3"/>
        <v>Image</v>
      </c>
      <c r="T13" s="73">
        <v>9785604836187</v>
      </c>
      <c r="U13" s="69" t="s">
        <v>86</v>
      </c>
      <c r="V13" s="89">
        <v>17.100000000000001</v>
      </c>
      <c r="W13" s="86" t="s">
        <v>87</v>
      </c>
      <c r="X13" s="75" t="s">
        <v>88</v>
      </c>
      <c r="Y13" s="69" t="s">
        <v>89</v>
      </c>
      <c r="Z13" s="69" t="s">
        <v>90</v>
      </c>
      <c r="AA13" s="69" t="s">
        <v>91</v>
      </c>
      <c r="AB13" s="71" t="s">
        <v>92</v>
      </c>
      <c r="AC13" s="24" t="s">
        <v>93</v>
      </c>
      <c r="AD13" s="24" t="s">
        <v>94</v>
      </c>
      <c r="AE13" s="24" t="s">
        <v>95</v>
      </c>
      <c r="AF13" s="24">
        <v>322</v>
      </c>
    </row>
    <row r="14" spans="1:32" s="24" customFormat="1" ht="16.5">
      <c r="A14" s="67">
        <v>4</v>
      </c>
      <c r="B14" s="78">
        <f t="shared" si="0"/>
        <v>9785389224889</v>
      </c>
      <c r="C14" s="69" t="s">
        <v>7</v>
      </c>
      <c r="D14" s="70" t="s">
        <v>72</v>
      </c>
      <c r="E14" s="77" t="s">
        <v>8</v>
      </c>
      <c r="F14" s="71">
        <v>2023</v>
      </c>
      <c r="G14" s="69" t="s">
        <v>112</v>
      </c>
      <c r="H14" s="69" t="s">
        <v>113</v>
      </c>
      <c r="I14" s="69" t="s">
        <v>114</v>
      </c>
      <c r="J14" s="69" t="s">
        <v>115</v>
      </c>
      <c r="K14" s="69" t="s">
        <v>116</v>
      </c>
      <c r="L14" s="96">
        <v>704</v>
      </c>
      <c r="M14" s="69" t="s">
        <v>117</v>
      </c>
      <c r="N14" s="69" t="s">
        <v>118</v>
      </c>
      <c r="O14" s="69" t="s">
        <v>119</v>
      </c>
      <c r="P14" s="47">
        <f t="shared" si="1"/>
        <v>41.3</v>
      </c>
      <c r="Q14" s="15"/>
      <c r="R14" s="37" t="str">
        <f t="shared" si="2"/>
        <v/>
      </c>
      <c r="S14" s="72" t="str">
        <f t="shared" si="3"/>
        <v>Image</v>
      </c>
      <c r="T14" s="73">
        <v>9785389224889</v>
      </c>
      <c r="U14" s="69" t="s">
        <v>120</v>
      </c>
      <c r="V14" s="89">
        <v>41.3</v>
      </c>
      <c r="W14" s="86" t="s">
        <v>121</v>
      </c>
      <c r="X14" s="75" t="s">
        <v>122</v>
      </c>
      <c r="Y14" s="69" t="s">
        <v>123</v>
      </c>
      <c r="Z14" s="69" t="s">
        <v>108</v>
      </c>
      <c r="AA14" s="69" t="s">
        <v>124</v>
      </c>
      <c r="AB14" s="71" t="s">
        <v>92</v>
      </c>
      <c r="AC14" s="24" t="s">
        <v>125</v>
      </c>
      <c r="AD14" s="24" t="s">
        <v>126</v>
      </c>
      <c r="AE14" s="24" t="s">
        <v>95</v>
      </c>
      <c r="AF14" s="24">
        <v>847</v>
      </c>
    </row>
    <row r="15" spans="1:32" s="24" customFormat="1" ht="16.5">
      <c r="A15" s="67">
        <v>5</v>
      </c>
      <c r="B15" s="78">
        <f t="shared" si="0"/>
        <v>9785171540647</v>
      </c>
      <c r="C15" s="69" t="s">
        <v>7</v>
      </c>
      <c r="D15" s="70" t="s">
        <v>72</v>
      </c>
      <c r="E15" s="77" t="s">
        <v>8</v>
      </c>
      <c r="F15" s="71">
        <v>2023</v>
      </c>
      <c r="G15" s="69" t="s">
        <v>127</v>
      </c>
      <c r="H15" s="69" t="s">
        <v>128</v>
      </c>
      <c r="I15" s="69" t="s">
        <v>129</v>
      </c>
      <c r="J15" s="69" t="s">
        <v>32</v>
      </c>
      <c r="K15" s="69" t="s">
        <v>51</v>
      </c>
      <c r="L15" s="96">
        <v>384</v>
      </c>
      <c r="M15" s="69" t="s">
        <v>130</v>
      </c>
      <c r="N15" s="69" t="s">
        <v>131</v>
      </c>
      <c r="O15" s="69" t="s">
        <v>132</v>
      </c>
      <c r="P15" s="47">
        <f t="shared" si="1"/>
        <v>34.299999999999997</v>
      </c>
      <c r="Q15" s="15"/>
      <c r="R15" s="37" t="str">
        <f t="shared" si="2"/>
        <v/>
      </c>
      <c r="S15" s="72" t="str">
        <f t="shared" si="3"/>
        <v>Image</v>
      </c>
      <c r="T15" s="73">
        <v>9785171540647</v>
      </c>
      <c r="U15" s="69" t="s">
        <v>133</v>
      </c>
      <c r="V15" s="89">
        <v>34.299999999999997</v>
      </c>
      <c r="W15" s="86" t="s">
        <v>134</v>
      </c>
      <c r="X15" s="75" t="s">
        <v>130</v>
      </c>
      <c r="Y15" s="69" t="s">
        <v>135</v>
      </c>
      <c r="Z15" s="69" t="s">
        <v>108</v>
      </c>
      <c r="AA15" s="69" t="s">
        <v>136</v>
      </c>
      <c r="AB15" s="71" t="s">
        <v>92</v>
      </c>
      <c r="AC15" s="24" t="s">
        <v>137</v>
      </c>
      <c r="AD15" s="24" t="s">
        <v>137</v>
      </c>
      <c r="AE15" s="24" t="s">
        <v>95</v>
      </c>
      <c r="AF15" s="24">
        <v>483</v>
      </c>
    </row>
    <row r="16" spans="1:32" s="24" customFormat="1" ht="16.5">
      <c r="A16" s="67">
        <v>6</v>
      </c>
      <c r="B16" s="78">
        <f t="shared" si="0"/>
        <v>9785815916975</v>
      </c>
      <c r="C16" s="69" t="s">
        <v>7</v>
      </c>
      <c r="D16" s="70" t="s">
        <v>72</v>
      </c>
      <c r="E16" s="77" t="s">
        <v>8</v>
      </c>
      <c r="F16" s="71">
        <v>2023</v>
      </c>
      <c r="G16" s="69" t="s">
        <v>138</v>
      </c>
      <c r="H16" s="69" t="s">
        <v>139</v>
      </c>
      <c r="I16" s="69" t="s">
        <v>140</v>
      </c>
      <c r="J16" s="69" t="s">
        <v>141</v>
      </c>
      <c r="K16" s="69" t="s">
        <v>142</v>
      </c>
      <c r="L16" s="96">
        <v>432</v>
      </c>
      <c r="M16" s="69" t="s">
        <v>143</v>
      </c>
      <c r="N16" s="69" t="s">
        <v>144</v>
      </c>
      <c r="O16" s="69" t="s">
        <v>145</v>
      </c>
      <c r="P16" s="47">
        <f t="shared" si="1"/>
        <v>39.799999999999997</v>
      </c>
      <c r="Q16" s="15"/>
      <c r="R16" s="37" t="str">
        <f t="shared" si="2"/>
        <v/>
      </c>
      <c r="S16" s="72" t="str">
        <f t="shared" si="3"/>
        <v>Image</v>
      </c>
      <c r="T16" s="73">
        <v>9785815916975</v>
      </c>
      <c r="U16" s="69" t="s">
        <v>146</v>
      </c>
      <c r="V16" s="89">
        <v>39.799999999999997</v>
      </c>
      <c r="W16" s="86" t="s">
        <v>147</v>
      </c>
      <c r="X16" s="75" t="s">
        <v>143</v>
      </c>
      <c r="Y16" s="69" t="s">
        <v>148</v>
      </c>
      <c r="Z16" s="69" t="s">
        <v>108</v>
      </c>
      <c r="AA16" s="69" t="s">
        <v>149</v>
      </c>
      <c r="AB16" s="71" t="s">
        <v>92</v>
      </c>
      <c r="AC16" s="24" t="s">
        <v>150</v>
      </c>
      <c r="AD16" s="24" t="s">
        <v>151</v>
      </c>
      <c r="AE16" s="24" t="s">
        <v>95</v>
      </c>
      <c r="AF16" s="24">
        <v>481</v>
      </c>
    </row>
    <row r="17" spans="1:32" s="24" customFormat="1" ht="16.5">
      <c r="A17" s="67">
        <v>7</v>
      </c>
      <c r="B17" s="78">
        <f t="shared" si="0"/>
        <v>9785171501693</v>
      </c>
      <c r="C17" s="69" t="s">
        <v>7</v>
      </c>
      <c r="D17" s="70" t="s">
        <v>72</v>
      </c>
      <c r="E17" s="77" t="s">
        <v>8</v>
      </c>
      <c r="F17" s="71">
        <v>2023</v>
      </c>
      <c r="G17" s="69" t="s">
        <v>52</v>
      </c>
      <c r="H17" s="69" t="s">
        <v>167</v>
      </c>
      <c r="I17" s="70" t="s">
        <v>168</v>
      </c>
      <c r="J17" s="69" t="s">
        <v>32</v>
      </c>
      <c r="K17" s="69" t="s">
        <v>53</v>
      </c>
      <c r="L17" s="96">
        <v>352</v>
      </c>
      <c r="M17" s="69" t="s">
        <v>54</v>
      </c>
      <c r="N17" s="69" t="s">
        <v>169</v>
      </c>
      <c r="O17" s="70" t="s">
        <v>170</v>
      </c>
      <c r="P17" s="47">
        <f t="shared" si="1"/>
        <v>22.8</v>
      </c>
      <c r="Q17" s="15"/>
      <c r="R17" s="37" t="str">
        <f t="shared" si="2"/>
        <v/>
      </c>
      <c r="S17" s="72" t="str">
        <f t="shared" si="3"/>
        <v>Image</v>
      </c>
      <c r="T17" s="73">
        <v>9785171501693</v>
      </c>
      <c r="U17" s="69" t="s">
        <v>171</v>
      </c>
      <c r="V17" s="89">
        <v>22.8</v>
      </c>
      <c r="W17" s="86" t="s">
        <v>172</v>
      </c>
      <c r="X17" s="75" t="s">
        <v>54</v>
      </c>
      <c r="Y17" s="70" t="s">
        <v>173</v>
      </c>
      <c r="Z17" s="69" t="s">
        <v>108</v>
      </c>
      <c r="AA17" s="69" t="s">
        <v>174</v>
      </c>
      <c r="AB17" s="71" t="s">
        <v>92</v>
      </c>
      <c r="AC17" s="24" t="s">
        <v>137</v>
      </c>
      <c r="AD17" s="24" t="s">
        <v>137</v>
      </c>
      <c r="AE17" s="24" t="s">
        <v>95</v>
      </c>
      <c r="AF17" s="24">
        <v>418</v>
      </c>
    </row>
    <row r="18" spans="1:32" s="24" customFormat="1" ht="16.5">
      <c r="A18" s="67">
        <v>8</v>
      </c>
      <c r="B18" s="78">
        <f t="shared" si="0"/>
        <v>9785389223394</v>
      </c>
      <c r="C18" s="69" t="s">
        <v>7</v>
      </c>
      <c r="D18" s="70" t="s">
        <v>72</v>
      </c>
      <c r="E18" s="77" t="s">
        <v>8</v>
      </c>
      <c r="F18" s="71">
        <v>2023</v>
      </c>
      <c r="G18" s="69" t="s">
        <v>175</v>
      </c>
      <c r="H18" s="69" t="s">
        <v>176</v>
      </c>
      <c r="I18" s="70" t="s">
        <v>177</v>
      </c>
      <c r="J18" s="69" t="s">
        <v>115</v>
      </c>
      <c r="K18" s="69" t="s">
        <v>178</v>
      </c>
      <c r="L18" s="96">
        <v>384</v>
      </c>
      <c r="M18" s="69" t="s">
        <v>179</v>
      </c>
      <c r="N18" s="69" t="s">
        <v>180</v>
      </c>
      <c r="O18" s="70" t="s">
        <v>181</v>
      </c>
      <c r="P18" s="47">
        <f t="shared" si="1"/>
        <v>14</v>
      </c>
      <c r="Q18" s="15"/>
      <c r="R18" s="37" t="str">
        <f t="shared" si="2"/>
        <v/>
      </c>
      <c r="S18" s="72" t="str">
        <f t="shared" si="3"/>
        <v>Image</v>
      </c>
      <c r="T18" s="73">
        <v>9785389223394</v>
      </c>
      <c r="U18" s="69" t="s">
        <v>182</v>
      </c>
      <c r="V18" s="89">
        <v>14</v>
      </c>
      <c r="W18" s="86" t="s">
        <v>183</v>
      </c>
      <c r="X18" s="75" t="s">
        <v>184</v>
      </c>
      <c r="Y18" s="70" t="s">
        <v>185</v>
      </c>
      <c r="Z18" s="69" t="s">
        <v>108</v>
      </c>
      <c r="AA18" s="69" t="s">
        <v>186</v>
      </c>
      <c r="AB18" s="71" t="s">
        <v>92</v>
      </c>
      <c r="AC18" s="24" t="s">
        <v>125</v>
      </c>
      <c r="AD18" s="24" t="s">
        <v>126</v>
      </c>
      <c r="AE18" s="24" t="s">
        <v>95</v>
      </c>
      <c r="AF18" s="24">
        <v>330</v>
      </c>
    </row>
    <row r="19" spans="1:32" s="24" customFormat="1" ht="16.5">
      <c r="A19" s="67">
        <v>9</v>
      </c>
      <c r="B19" s="78">
        <f t="shared" si="0"/>
        <v>9785041769253</v>
      </c>
      <c r="C19" s="69" t="s">
        <v>7</v>
      </c>
      <c r="D19" s="70" t="s">
        <v>72</v>
      </c>
      <c r="E19" s="77" t="s">
        <v>8</v>
      </c>
      <c r="F19" s="71">
        <v>2023</v>
      </c>
      <c r="G19" s="69" t="s">
        <v>187</v>
      </c>
      <c r="H19" s="69" t="s">
        <v>188</v>
      </c>
      <c r="I19" s="70" t="s">
        <v>189</v>
      </c>
      <c r="J19" s="69" t="s">
        <v>34</v>
      </c>
      <c r="K19" s="69" t="s">
        <v>190</v>
      </c>
      <c r="L19" s="96">
        <v>1248</v>
      </c>
      <c r="M19" s="69" t="s">
        <v>191</v>
      </c>
      <c r="N19" s="69" t="s">
        <v>192</v>
      </c>
      <c r="O19" s="70" t="s">
        <v>193</v>
      </c>
      <c r="P19" s="47">
        <f t="shared" si="1"/>
        <v>58.7</v>
      </c>
      <c r="Q19" s="15"/>
      <c r="R19" s="37" t="str">
        <f t="shared" si="2"/>
        <v/>
      </c>
      <c r="S19" s="72" t="str">
        <f t="shared" si="3"/>
        <v>Image</v>
      </c>
      <c r="T19" s="73">
        <v>9785041769253</v>
      </c>
      <c r="U19" s="69" t="s">
        <v>194</v>
      </c>
      <c r="V19" s="89">
        <v>58.7</v>
      </c>
      <c r="W19" s="86" t="s">
        <v>195</v>
      </c>
      <c r="X19" s="75" t="s">
        <v>191</v>
      </c>
      <c r="Y19" s="70" t="s">
        <v>196</v>
      </c>
      <c r="Z19" s="69" t="s">
        <v>108</v>
      </c>
      <c r="AA19" s="69" t="s">
        <v>197</v>
      </c>
      <c r="AB19" s="71" t="s">
        <v>92</v>
      </c>
      <c r="AC19" s="24" t="s">
        <v>198</v>
      </c>
      <c r="AD19" s="24" t="s">
        <v>199</v>
      </c>
      <c r="AE19" s="24" t="s">
        <v>95</v>
      </c>
      <c r="AF19" s="24">
        <v>1426</v>
      </c>
    </row>
    <row r="20" spans="1:32" s="24" customFormat="1" ht="16.5">
      <c r="A20" s="67">
        <v>10</v>
      </c>
      <c r="B20" s="78">
        <f t="shared" si="0"/>
        <v>9785389222786</v>
      </c>
      <c r="C20" s="69" t="s">
        <v>7</v>
      </c>
      <c r="D20" s="70" t="s">
        <v>72</v>
      </c>
      <c r="E20" s="77" t="s">
        <v>8</v>
      </c>
      <c r="F20" s="71">
        <v>2023</v>
      </c>
      <c r="G20" s="69" t="s">
        <v>212</v>
      </c>
      <c r="H20" s="69" t="s">
        <v>213</v>
      </c>
      <c r="I20" s="70" t="s">
        <v>214</v>
      </c>
      <c r="J20" s="69" t="s">
        <v>115</v>
      </c>
      <c r="K20" s="69" t="s">
        <v>178</v>
      </c>
      <c r="L20" s="96">
        <v>384</v>
      </c>
      <c r="M20" s="69" t="s">
        <v>215</v>
      </c>
      <c r="N20" s="69" t="s">
        <v>216</v>
      </c>
      <c r="O20" s="70" t="s">
        <v>217</v>
      </c>
      <c r="P20" s="47">
        <f t="shared" si="1"/>
        <v>14.2</v>
      </c>
      <c r="Q20" s="15"/>
      <c r="R20" s="37" t="str">
        <f t="shared" si="2"/>
        <v/>
      </c>
      <c r="S20" s="72" t="str">
        <f t="shared" si="3"/>
        <v>Image</v>
      </c>
      <c r="T20" s="73">
        <v>9785389222786</v>
      </c>
      <c r="U20" s="69" t="s">
        <v>218</v>
      </c>
      <c r="V20" s="89">
        <v>14.2</v>
      </c>
      <c r="W20" s="86" t="s">
        <v>219</v>
      </c>
      <c r="X20" s="75" t="s">
        <v>220</v>
      </c>
      <c r="Y20" s="70" t="s">
        <v>221</v>
      </c>
      <c r="Z20" s="69" t="s">
        <v>108</v>
      </c>
      <c r="AA20" s="69" t="s">
        <v>222</v>
      </c>
      <c r="AB20" s="71" t="s">
        <v>92</v>
      </c>
      <c r="AC20" s="24" t="s">
        <v>125</v>
      </c>
      <c r="AD20" s="24" t="s">
        <v>126</v>
      </c>
      <c r="AE20" s="24" t="s">
        <v>95</v>
      </c>
      <c r="AF20" s="24">
        <v>335</v>
      </c>
    </row>
    <row r="21" spans="1:32" s="24" customFormat="1" ht="16.5">
      <c r="A21" s="67">
        <v>11</v>
      </c>
      <c r="B21" s="78">
        <f t="shared" si="0"/>
        <v>9785389221949</v>
      </c>
      <c r="C21" s="69" t="s">
        <v>7</v>
      </c>
      <c r="D21" s="70" t="s">
        <v>72</v>
      </c>
      <c r="E21" s="77" t="s">
        <v>8</v>
      </c>
      <c r="F21" s="71">
        <v>2023</v>
      </c>
      <c r="G21" s="69" t="s">
        <v>223</v>
      </c>
      <c r="H21" s="69" t="s">
        <v>224</v>
      </c>
      <c r="I21" s="70" t="s">
        <v>225</v>
      </c>
      <c r="J21" s="69" t="s">
        <v>226</v>
      </c>
      <c r="K21" s="69" t="s">
        <v>227</v>
      </c>
      <c r="L21" s="96">
        <v>320</v>
      </c>
      <c r="M21" s="69" t="s">
        <v>228</v>
      </c>
      <c r="N21" s="69" t="s">
        <v>229</v>
      </c>
      <c r="O21" s="70" t="s">
        <v>230</v>
      </c>
      <c r="P21" s="47">
        <f t="shared" si="1"/>
        <v>22.4</v>
      </c>
      <c r="Q21" s="15"/>
      <c r="R21" s="37" t="str">
        <f t="shared" si="2"/>
        <v/>
      </c>
      <c r="S21" s="72" t="str">
        <f t="shared" si="3"/>
        <v>Image</v>
      </c>
      <c r="T21" s="73">
        <v>9785389221949</v>
      </c>
      <c r="U21" s="69" t="s">
        <v>231</v>
      </c>
      <c r="V21" s="89">
        <v>22.4</v>
      </c>
      <c r="W21" s="86" t="s">
        <v>232</v>
      </c>
      <c r="X21" s="75" t="s">
        <v>228</v>
      </c>
      <c r="Y21" s="70" t="s">
        <v>233</v>
      </c>
      <c r="Z21" s="69" t="s">
        <v>108</v>
      </c>
      <c r="AA21" s="69" t="s">
        <v>234</v>
      </c>
      <c r="AB21" s="71" t="s">
        <v>92</v>
      </c>
      <c r="AC21" s="24" t="s">
        <v>235</v>
      </c>
      <c r="AD21" s="24" t="s">
        <v>236</v>
      </c>
      <c r="AE21" s="24" t="s">
        <v>95</v>
      </c>
      <c r="AF21" s="24">
        <v>325</v>
      </c>
    </row>
    <row r="22" spans="1:32" s="24" customFormat="1" ht="16.5">
      <c r="A22" s="67">
        <v>12</v>
      </c>
      <c r="B22" s="78">
        <f t="shared" si="0"/>
        <v>9785389222144</v>
      </c>
      <c r="C22" s="69" t="s">
        <v>7</v>
      </c>
      <c r="D22" s="70" t="s">
        <v>72</v>
      </c>
      <c r="E22" s="77" t="s">
        <v>8</v>
      </c>
      <c r="F22" s="71">
        <v>2023</v>
      </c>
      <c r="G22" s="69" t="s">
        <v>237</v>
      </c>
      <c r="H22" s="69" t="s">
        <v>238</v>
      </c>
      <c r="I22" s="69" t="s">
        <v>239</v>
      </c>
      <c r="J22" s="69" t="s">
        <v>115</v>
      </c>
      <c r="K22" s="69" t="s">
        <v>240</v>
      </c>
      <c r="L22" s="96">
        <v>400</v>
      </c>
      <c r="M22" s="69" t="s">
        <v>241</v>
      </c>
      <c r="N22" s="69" t="s">
        <v>242</v>
      </c>
      <c r="O22" s="69" t="s">
        <v>243</v>
      </c>
      <c r="P22" s="47">
        <f t="shared" si="1"/>
        <v>20.399999999999999</v>
      </c>
      <c r="Q22" s="15"/>
      <c r="R22" s="37" t="str">
        <f t="shared" si="2"/>
        <v/>
      </c>
      <c r="S22" s="72" t="str">
        <f t="shared" si="3"/>
        <v>Image</v>
      </c>
      <c r="T22" s="73">
        <v>9785389222144</v>
      </c>
      <c r="U22" s="69" t="s">
        <v>244</v>
      </c>
      <c r="V22" s="89">
        <v>20.399999999999999</v>
      </c>
      <c r="W22" s="86" t="s">
        <v>245</v>
      </c>
      <c r="X22" s="75" t="s">
        <v>246</v>
      </c>
      <c r="Y22" s="69" t="s">
        <v>247</v>
      </c>
      <c r="Z22" s="69" t="s">
        <v>108</v>
      </c>
      <c r="AA22" s="69" t="s">
        <v>248</v>
      </c>
      <c r="AB22" s="71" t="s">
        <v>92</v>
      </c>
      <c r="AC22" s="24" t="s">
        <v>125</v>
      </c>
      <c r="AD22" s="24" t="s">
        <v>126</v>
      </c>
      <c r="AE22" s="24" t="s">
        <v>95</v>
      </c>
      <c r="AF22" s="24">
        <v>350</v>
      </c>
    </row>
    <row r="23" spans="1:32" s="24" customFormat="1" ht="16.5">
      <c r="A23" s="67">
        <v>13</v>
      </c>
      <c r="B23" s="78">
        <f t="shared" si="0"/>
        <v>9785448440502</v>
      </c>
      <c r="C23" s="69" t="s">
        <v>7</v>
      </c>
      <c r="D23" s="70" t="s">
        <v>72</v>
      </c>
      <c r="E23" s="77" t="s">
        <v>8</v>
      </c>
      <c r="F23" s="71">
        <v>2023</v>
      </c>
      <c r="G23" s="69" t="s">
        <v>249</v>
      </c>
      <c r="H23" s="69" t="s">
        <v>250</v>
      </c>
      <c r="I23" s="69" t="s">
        <v>251</v>
      </c>
      <c r="J23" s="69" t="s">
        <v>252</v>
      </c>
      <c r="K23" s="69" t="s">
        <v>253</v>
      </c>
      <c r="L23" s="96">
        <v>400</v>
      </c>
      <c r="M23" s="69" t="s">
        <v>254</v>
      </c>
      <c r="N23" s="69" t="s">
        <v>255</v>
      </c>
      <c r="O23" s="69" t="s">
        <v>256</v>
      </c>
      <c r="P23" s="47">
        <f t="shared" si="1"/>
        <v>28.5</v>
      </c>
      <c r="Q23" s="15"/>
      <c r="R23" s="37" t="str">
        <f t="shared" si="2"/>
        <v/>
      </c>
      <c r="S23" s="72" t="str">
        <f t="shared" si="3"/>
        <v>Image</v>
      </c>
      <c r="T23" s="73">
        <v>9785448440502</v>
      </c>
      <c r="U23" s="69" t="s">
        <v>257</v>
      </c>
      <c r="V23" s="89">
        <v>28.5</v>
      </c>
      <c r="W23" s="86" t="s">
        <v>258</v>
      </c>
      <c r="X23" s="75" t="s">
        <v>259</v>
      </c>
      <c r="Y23" s="69" t="s">
        <v>260</v>
      </c>
      <c r="Z23" s="69" t="s">
        <v>108</v>
      </c>
      <c r="AA23" s="69" t="s">
        <v>261</v>
      </c>
      <c r="AB23" s="71" t="s">
        <v>92</v>
      </c>
      <c r="AC23" s="24" t="s">
        <v>262</v>
      </c>
      <c r="AD23" s="24" t="s">
        <v>263</v>
      </c>
      <c r="AE23" s="24" t="s">
        <v>95</v>
      </c>
      <c r="AF23" s="24">
        <v>423</v>
      </c>
    </row>
    <row r="24" spans="1:32" s="24" customFormat="1" ht="16.5">
      <c r="A24" s="67">
        <v>14</v>
      </c>
      <c r="B24" s="78">
        <f t="shared" si="0"/>
        <v>9785389223417</v>
      </c>
      <c r="C24" s="69" t="s">
        <v>7</v>
      </c>
      <c r="D24" s="70" t="s">
        <v>72</v>
      </c>
      <c r="E24" s="77" t="s">
        <v>8</v>
      </c>
      <c r="F24" s="71">
        <v>2023</v>
      </c>
      <c r="G24" s="69" t="s">
        <v>264</v>
      </c>
      <c r="H24" s="69" t="s">
        <v>265</v>
      </c>
      <c r="I24" s="69" t="s">
        <v>266</v>
      </c>
      <c r="J24" s="69" t="s">
        <v>115</v>
      </c>
      <c r="K24" s="69" t="s">
        <v>240</v>
      </c>
      <c r="L24" s="96">
        <v>320</v>
      </c>
      <c r="M24" s="69" t="s">
        <v>267</v>
      </c>
      <c r="N24" s="69" t="s">
        <v>268</v>
      </c>
      <c r="O24" s="69" t="s">
        <v>269</v>
      </c>
      <c r="P24" s="47">
        <f t="shared" si="1"/>
        <v>18.8</v>
      </c>
      <c r="Q24" s="15"/>
      <c r="R24" s="37" t="str">
        <f t="shared" si="2"/>
        <v/>
      </c>
      <c r="S24" s="72" t="str">
        <f t="shared" si="3"/>
        <v>Image</v>
      </c>
      <c r="T24" s="73">
        <v>9785389223417</v>
      </c>
      <c r="U24" s="69" t="s">
        <v>270</v>
      </c>
      <c r="V24" s="89">
        <v>18.8</v>
      </c>
      <c r="W24" s="86" t="s">
        <v>271</v>
      </c>
      <c r="X24" s="75" t="s">
        <v>272</v>
      </c>
      <c r="Y24" s="69" t="s">
        <v>273</v>
      </c>
      <c r="Z24" s="69" t="s">
        <v>108</v>
      </c>
      <c r="AA24" s="69" t="s">
        <v>274</v>
      </c>
      <c r="AB24" s="71" t="s">
        <v>92</v>
      </c>
      <c r="AC24" s="24" t="s">
        <v>125</v>
      </c>
      <c r="AD24" s="24" t="s">
        <v>126</v>
      </c>
      <c r="AE24" s="24" t="s">
        <v>95</v>
      </c>
      <c r="AF24" s="24">
        <v>294</v>
      </c>
    </row>
    <row r="25" spans="1:32" s="24" customFormat="1" ht="16.5">
      <c r="A25" s="67">
        <v>15</v>
      </c>
      <c r="B25" s="78">
        <f t="shared" si="0"/>
        <v>9785171537159</v>
      </c>
      <c r="C25" s="69" t="s">
        <v>7</v>
      </c>
      <c r="D25" s="70" t="s">
        <v>72</v>
      </c>
      <c r="E25" s="77" t="s">
        <v>8</v>
      </c>
      <c r="F25" s="71">
        <v>2023</v>
      </c>
      <c r="G25" s="69" t="s">
        <v>275</v>
      </c>
      <c r="H25" s="69" t="s">
        <v>276</v>
      </c>
      <c r="I25" s="69" t="s">
        <v>277</v>
      </c>
      <c r="J25" s="69" t="s">
        <v>32</v>
      </c>
      <c r="K25" s="69" t="s">
        <v>278</v>
      </c>
      <c r="L25" s="96">
        <v>512</v>
      </c>
      <c r="M25" s="69" t="s">
        <v>279</v>
      </c>
      <c r="N25" s="69" t="s">
        <v>280</v>
      </c>
      <c r="O25" s="69" t="s">
        <v>281</v>
      </c>
      <c r="P25" s="47">
        <f t="shared" si="1"/>
        <v>29.6</v>
      </c>
      <c r="Q25" s="15"/>
      <c r="R25" s="37" t="str">
        <f t="shared" si="2"/>
        <v/>
      </c>
      <c r="S25" s="72" t="str">
        <f t="shared" si="3"/>
        <v>Image</v>
      </c>
      <c r="T25" s="73">
        <v>9785171537159</v>
      </c>
      <c r="U25" s="69" t="s">
        <v>282</v>
      </c>
      <c r="V25" s="89">
        <v>29.6</v>
      </c>
      <c r="W25" s="86" t="s">
        <v>283</v>
      </c>
      <c r="X25" s="75" t="s">
        <v>279</v>
      </c>
      <c r="Y25" s="69" t="s">
        <v>284</v>
      </c>
      <c r="Z25" s="69" t="s">
        <v>108</v>
      </c>
      <c r="AA25" s="69" t="s">
        <v>285</v>
      </c>
      <c r="AB25" s="71" t="s">
        <v>92</v>
      </c>
      <c r="AC25" s="24" t="s">
        <v>137</v>
      </c>
      <c r="AD25" s="24" t="s">
        <v>137</v>
      </c>
      <c r="AE25" s="24" t="s">
        <v>95</v>
      </c>
      <c r="AF25" s="24">
        <v>541</v>
      </c>
    </row>
    <row r="26" spans="1:32" s="24" customFormat="1" ht="16.5">
      <c r="A26" s="67">
        <v>16</v>
      </c>
      <c r="B26" s="78">
        <f t="shared" si="0"/>
        <v>9785171537579</v>
      </c>
      <c r="C26" s="69" t="s">
        <v>7</v>
      </c>
      <c r="D26" s="70" t="s">
        <v>72</v>
      </c>
      <c r="E26" s="77" t="s">
        <v>8</v>
      </c>
      <c r="F26" s="71">
        <v>2023</v>
      </c>
      <c r="G26" s="69" t="s">
        <v>275</v>
      </c>
      <c r="H26" s="69" t="s">
        <v>286</v>
      </c>
      <c r="I26" s="69" t="s">
        <v>287</v>
      </c>
      <c r="J26" s="69" t="s">
        <v>32</v>
      </c>
      <c r="K26" s="69" t="s">
        <v>288</v>
      </c>
      <c r="L26" s="96">
        <v>288</v>
      </c>
      <c r="M26" s="69" t="s">
        <v>279</v>
      </c>
      <c r="N26" s="69" t="s">
        <v>289</v>
      </c>
      <c r="O26" s="69" t="s">
        <v>290</v>
      </c>
      <c r="P26" s="47">
        <f t="shared" si="1"/>
        <v>15.1</v>
      </c>
      <c r="Q26" s="15"/>
      <c r="R26" s="37" t="str">
        <f t="shared" si="2"/>
        <v/>
      </c>
      <c r="S26" s="72" t="str">
        <f t="shared" si="3"/>
        <v>Image</v>
      </c>
      <c r="T26" s="73">
        <v>9785171537579</v>
      </c>
      <c r="U26" s="69" t="s">
        <v>291</v>
      </c>
      <c r="V26" s="89">
        <v>15.1</v>
      </c>
      <c r="W26" s="86" t="s">
        <v>292</v>
      </c>
      <c r="X26" s="75" t="s">
        <v>279</v>
      </c>
      <c r="Y26" s="69" t="s">
        <v>293</v>
      </c>
      <c r="Z26" s="69" t="s">
        <v>108</v>
      </c>
      <c r="AA26" s="69" t="s">
        <v>294</v>
      </c>
      <c r="AB26" s="71" t="s">
        <v>92</v>
      </c>
      <c r="AC26" s="24" t="s">
        <v>137</v>
      </c>
      <c r="AD26" s="24" t="s">
        <v>137</v>
      </c>
      <c r="AE26" s="24" t="s">
        <v>95</v>
      </c>
      <c r="AF26" s="24">
        <v>279</v>
      </c>
    </row>
    <row r="27" spans="1:32" s="24" customFormat="1" ht="16.5">
      <c r="A27" s="67">
        <v>17</v>
      </c>
      <c r="B27" s="68">
        <f t="shared" si="0"/>
        <v>9785171537586</v>
      </c>
      <c r="C27" s="69" t="s">
        <v>7</v>
      </c>
      <c r="D27" s="70" t="s">
        <v>72</v>
      </c>
      <c r="E27" s="77" t="s">
        <v>8</v>
      </c>
      <c r="F27" s="71">
        <v>2023</v>
      </c>
      <c r="G27" s="69" t="s">
        <v>275</v>
      </c>
      <c r="H27" s="69" t="s">
        <v>286</v>
      </c>
      <c r="I27" s="69" t="s">
        <v>287</v>
      </c>
      <c r="J27" s="69" t="s">
        <v>32</v>
      </c>
      <c r="K27" s="69" t="s">
        <v>295</v>
      </c>
      <c r="L27" s="96">
        <v>288</v>
      </c>
      <c r="M27" s="69" t="s">
        <v>279</v>
      </c>
      <c r="N27" s="69" t="s">
        <v>289</v>
      </c>
      <c r="O27" s="69" t="s">
        <v>290</v>
      </c>
      <c r="P27" s="47">
        <f t="shared" si="1"/>
        <v>13.7</v>
      </c>
      <c r="Q27" s="15"/>
      <c r="R27" s="37" t="str">
        <f t="shared" si="2"/>
        <v/>
      </c>
      <c r="S27" s="72" t="str">
        <f t="shared" si="3"/>
        <v>Image</v>
      </c>
      <c r="T27" s="73">
        <v>9785171537586</v>
      </c>
      <c r="U27" s="69" t="s">
        <v>296</v>
      </c>
      <c r="V27" s="89">
        <v>13.7</v>
      </c>
      <c r="W27" s="86" t="s">
        <v>292</v>
      </c>
      <c r="X27" s="75" t="s">
        <v>279</v>
      </c>
      <c r="Y27" s="69" t="s">
        <v>293</v>
      </c>
      <c r="Z27" s="69" t="s">
        <v>108</v>
      </c>
      <c r="AA27" s="69" t="s">
        <v>297</v>
      </c>
      <c r="AB27" s="71" t="s">
        <v>92</v>
      </c>
      <c r="AC27" s="24" t="s">
        <v>137</v>
      </c>
      <c r="AD27" s="24" t="s">
        <v>137</v>
      </c>
      <c r="AE27" s="24" t="s">
        <v>95</v>
      </c>
      <c r="AF27" s="24">
        <v>281</v>
      </c>
    </row>
    <row r="28" spans="1:32" s="24" customFormat="1" ht="16.5">
      <c r="A28" s="67">
        <v>18</v>
      </c>
      <c r="B28" s="68">
        <f t="shared" si="0"/>
        <v>9785890915818</v>
      </c>
      <c r="C28" s="69" t="s">
        <v>7</v>
      </c>
      <c r="D28" s="70" t="s">
        <v>72</v>
      </c>
      <c r="E28" s="77" t="s">
        <v>8</v>
      </c>
      <c r="F28" s="71">
        <v>2022</v>
      </c>
      <c r="G28" s="69" t="s">
        <v>298</v>
      </c>
      <c r="H28" s="69" t="s">
        <v>299</v>
      </c>
      <c r="I28" s="69" t="s">
        <v>300</v>
      </c>
      <c r="J28" s="69" t="s">
        <v>301</v>
      </c>
      <c r="K28" s="69"/>
      <c r="L28" s="96">
        <v>352</v>
      </c>
      <c r="M28" s="69" t="s">
        <v>302</v>
      </c>
      <c r="N28" s="69" t="s">
        <v>303</v>
      </c>
      <c r="O28" s="69" t="s">
        <v>304</v>
      </c>
      <c r="P28" s="47">
        <f t="shared" si="1"/>
        <v>37</v>
      </c>
      <c r="Q28" s="15"/>
      <c r="R28" s="37" t="str">
        <f t="shared" si="2"/>
        <v/>
      </c>
      <c r="S28" s="72" t="str">
        <f t="shared" si="3"/>
        <v>Image</v>
      </c>
      <c r="T28" s="73">
        <v>9785890915818</v>
      </c>
      <c r="U28" s="69" t="s">
        <v>305</v>
      </c>
      <c r="V28" s="89">
        <v>37</v>
      </c>
      <c r="W28" s="86" t="s">
        <v>306</v>
      </c>
      <c r="X28" s="75" t="s">
        <v>307</v>
      </c>
      <c r="Y28" s="69" t="s">
        <v>308</v>
      </c>
      <c r="Z28" s="69" t="s">
        <v>108</v>
      </c>
      <c r="AA28" s="69" t="s">
        <v>309</v>
      </c>
      <c r="AB28" s="71" t="s">
        <v>92</v>
      </c>
      <c r="AC28" s="24" t="s">
        <v>310</v>
      </c>
      <c r="AD28" s="24" t="s">
        <v>311</v>
      </c>
      <c r="AE28" s="24" t="s">
        <v>95</v>
      </c>
      <c r="AF28" s="24">
        <v>434</v>
      </c>
    </row>
    <row r="29" spans="1:32" s="24" customFormat="1" ht="16.5">
      <c r="A29" s="67">
        <v>19</v>
      </c>
      <c r="B29" s="68">
        <f t="shared" si="0"/>
        <v>9785171537906</v>
      </c>
      <c r="C29" s="69" t="s">
        <v>7</v>
      </c>
      <c r="D29" s="70" t="s">
        <v>72</v>
      </c>
      <c r="E29" s="77" t="s">
        <v>8</v>
      </c>
      <c r="F29" s="71">
        <v>2023</v>
      </c>
      <c r="G29" s="69" t="s">
        <v>312</v>
      </c>
      <c r="H29" s="69" t="s">
        <v>313</v>
      </c>
      <c r="I29" s="69" t="s">
        <v>314</v>
      </c>
      <c r="J29" s="69" t="s">
        <v>32</v>
      </c>
      <c r="K29" s="69" t="s">
        <v>278</v>
      </c>
      <c r="L29" s="96">
        <v>320</v>
      </c>
      <c r="M29" s="69" t="s">
        <v>315</v>
      </c>
      <c r="N29" s="69" t="s">
        <v>316</v>
      </c>
      <c r="O29" s="69" t="s">
        <v>317</v>
      </c>
      <c r="P29" s="47">
        <f t="shared" si="1"/>
        <v>25.4</v>
      </c>
      <c r="Q29" s="15"/>
      <c r="R29" s="37" t="str">
        <f t="shared" si="2"/>
        <v/>
      </c>
      <c r="S29" s="72" t="str">
        <f t="shared" si="3"/>
        <v>Image</v>
      </c>
      <c r="T29" s="73">
        <v>9785171537906</v>
      </c>
      <c r="U29" s="69" t="s">
        <v>318</v>
      </c>
      <c r="V29" s="89">
        <v>25.4</v>
      </c>
      <c r="W29" s="86" t="s">
        <v>319</v>
      </c>
      <c r="X29" s="75" t="s">
        <v>320</v>
      </c>
      <c r="Y29" s="69" t="s">
        <v>321</v>
      </c>
      <c r="Z29" s="69" t="s">
        <v>108</v>
      </c>
      <c r="AA29" s="69" t="s">
        <v>322</v>
      </c>
      <c r="AB29" s="71" t="s">
        <v>92</v>
      </c>
      <c r="AC29" s="24" t="s">
        <v>137</v>
      </c>
      <c r="AD29" s="24" t="s">
        <v>137</v>
      </c>
      <c r="AE29" s="24" t="s">
        <v>95</v>
      </c>
      <c r="AF29" s="24">
        <v>388</v>
      </c>
    </row>
    <row r="30" spans="1:32" s="24" customFormat="1" ht="16.5">
      <c r="A30" s="67">
        <v>20</v>
      </c>
      <c r="B30" s="78">
        <f t="shared" si="0"/>
        <v>9785171482602</v>
      </c>
      <c r="C30" s="69" t="s">
        <v>7</v>
      </c>
      <c r="D30" s="70" t="s">
        <v>72</v>
      </c>
      <c r="E30" s="77" t="s">
        <v>8</v>
      </c>
      <c r="F30" s="71">
        <v>2023</v>
      </c>
      <c r="G30" s="69" t="s">
        <v>323</v>
      </c>
      <c r="H30" s="69" t="s">
        <v>324</v>
      </c>
      <c r="I30" s="69" t="s">
        <v>325</v>
      </c>
      <c r="J30" s="69" t="s">
        <v>33</v>
      </c>
      <c r="K30" s="69" t="s">
        <v>326</v>
      </c>
      <c r="L30" s="96">
        <v>640</v>
      </c>
      <c r="M30" s="69" t="s">
        <v>327</v>
      </c>
      <c r="N30" s="69" t="s">
        <v>328</v>
      </c>
      <c r="O30" s="69" t="s">
        <v>329</v>
      </c>
      <c r="P30" s="47">
        <f t="shared" si="1"/>
        <v>39.9</v>
      </c>
      <c r="Q30" s="15"/>
      <c r="R30" s="37" t="str">
        <f t="shared" si="2"/>
        <v/>
      </c>
      <c r="S30" s="72" t="str">
        <f t="shared" si="3"/>
        <v>Image</v>
      </c>
      <c r="T30" s="73">
        <v>9785171482602</v>
      </c>
      <c r="U30" s="69" t="s">
        <v>330</v>
      </c>
      <c r="V30" s="89">
        <v>39.9</v>
      </c>
      <c r="W30" s="86" t="s">
        <v>331</v>
      </c>
      <c r="X30" s="75" t="s">
        <v>327</v>
      </c>
      <c r="Y30" s="69" t="s">
        <v>332</v>
      </c>
      <c r="Z30" s="69" t="s">
        <v>108</v>
      </c>
      <c r="AA30" s="69" t="s">
        <v>333</v>
      </c>
      <c r="AB30" s="71" t="s">
        <v>92</v>
      </c>
      <c r="AC30" s="24" t="s">
        <v>334</v>
      </c>
      <c r="AD30" s="24" t="s">
        <v>335</v>
      </c>
      <c r="AE30" s="24" t="s">
        <v>95</v>
      </c>
      <c r="AF30" s="24">
        <v>707</v>
      </c>
    </row>
    <row r="31" spans="1:32" s="24" customFormat="1" ht="16.5">
      <c r="A31" s="67">
        <v>21</v>
      </c>
      <c r="B31" s="78">
        <f t="shared" si="0"/>
        <v>9785171528935</v>
      </c>
      <c r="C31" s="69" t="s">
        <v>7</v>
      </c>
      <c r="D31" s="70" t="s">
        <v>72</v>
      </c>
      <c r="E31" s="77" t="s">
        <v>8</v>
      </c>
      <c r="F31" s="71">
        <v>2023</v>
      </c>
      <c r="G31" s="69" t="s">
        <v>336</v>
      </c>
      <c r="H31" s="69" t="s">
        <v>337</v>
      </c>
      <c r="I31" s="69" t="s">
        <v>338</v>
      </c>
      <c r="J31" s="69" t="s">
        <v>32</v>
      </c>
      <c r="K31" s="69" t="s">
        <v>339</v>
      </c>
      <c r="L31" s="96">
        <v>288</v>
      </c>
      <c r="M31" s="69" t="s">
        <v>340</v>
      </c>
      <c r="N31" s="69" t="s">
        <v>341</v>
      </c>
      <c r="O31" s="69" t="s">
        <v>342</v>
      </c>
      <c r="P31" s="47">
        <f t="shared" si="1"/>
        <v>13.6</v>
      </c>
      <c r="Q31" s="15"/>
      <c r="R31" s="37" t="str">
        <f t="shared" si="2"/>
        <v/>
      </c>
      <c r="S31" s="72" t="str">
        <f t="shared" si="3"/>
        <v>Image</v>
      </c>
      <c r="T31" s="73">
        <v>9785171528935</v>
      </c>
      <c r="U31" s="69" t="s">
        <v>343</v>
      </c>
      <c r="V31" s="89">
        <v>13.6</v>
      </c>
      <c r="W31" s="86" t="s">
        <v>344</v>
      </c>
      <c r="X31" s="75" t="s">
        <v>345</v>
      </c>
      <c r="Y31" s="69" t="s">
        <v>346</v>
      </c>
      <c r="Z31" s="69" t="s">
        <v>108</v>
      </c>
      <c r="AA31" s="69" t="s">
        <v>347</v>
      </c>
      <c r="AB31" s="71" t="s">
        <v>92</v>
      </c>
      <c r="AC31" s="24" t="s">
        <v>137</v>
      </c>
      <c r="AD31" s="24" t="s">
        <v>137</v>
      </c>
      <c r="AE31" s="24" t="s">
        <v>95</v>
      </c>
      <c r="AF31" s="24">
        <v>272</v>
      </c>
    </row>
    <row r="32" spans="1:32" s="24" customFormat="1" ht="16.5">
      <c r="A32" s="67">
        <v>22</v>
      </c>
      <c r="B32" s="78">
        <f t="shared" si="0"/>
        <v>9785171541781</v>
      </c>
      <c r="C32" s="69" t="s">
        <v>7</v>
      </c>
      <c r="D32" s="70" t="s">
        <v>72</v>
      </c>
      <c r="E32" s="77" t="s">
        <v>8</v>
      </c>
      <c r="F32" s="71">
        <v>2023</v>
      </c>
      <c r="G32" s="69" t="s">
        <v>348</v>
      </c>
      <c r="H32" s="69" t="s">
        <v>349</v>
      </c>
      <c r="I32" s="69" t="s">
        <v>350</v>
      </c>
      <c r="J32" s="69" t="s">
        <v>32</v>
      </c>
      <c r="K32" s="69" t="s">
        <v>288</v>
      </c>
      <c r="L32" s="96">
        <v>320</v>
      </c>
      <c r="M32" s="69" t="s">
        <v>351</v>
      </c>
      <c r="N32" s="69" t="s">
        <v>352</v>
      </c>
      <c r="O32" s="69" t="s">
        <v>353</v>
      </c>
      <c r="P32" s="47">
        <f t="shared" si="1"/>
        <v>15.6</v>
      </c>
      <c r="Q32" s="15"/>
      <c r="R32" s="37" t="str">
        <f t="shared" si="2"/>
        <v/>
      </c>
      <c r="S32" s="72" t="str">
        <f t="shared" si="3"/>
        <v>Image</v>
      </c>
      <c r="T32" s="73">
        <v>9785171541781</v>
      </c>
      <c r="U32" s="69" t="s">
        <v>354</v>
      </c>
      <c r="V32" s="89">
        <v>15.6</v>
      </c>
      <c r="W32" s="86" t="s">
        <v>355</v>
      </c>
      <c r="X32" s="75" t="s">
        <v>356</v>
      </c>
      <c r="Y32" s="69" t="s">
        <v>357</v>
      </c>
      <c r="Z32" s="69" t="s">
        <v>108</v>
      </c>
      <c r="AA32" s="69" t="s">
        <v>358</v>
      </c>
      <c r="AB32" s="71" t="s">
        <v>92</v>
      </c>
      <c r="AC32" s="24" t="s">
        <v>137</v>
      </c>
      <c r="AD32" s="24" t="s">
        <v>137</v>
      </c>
      <c r="AE32" s="24" t="s">
        <v>95</v>
      </c>
      <c r="AF32" s="24">
        <v>295</v>
      </c>
    </row>
    <row r="33" spans="1:32" s="24" customFormat="1" ht="16.5">
      <c r="A33" s="67">
        <v>23</v>
      </c>
      <c r="B33" s="78">
        <f t="shared" si="0"/>
        <v>9785995308690</v>
      </c>
      <c r="C33" s="69" t="s">
        <v>7</v>
      </c>
      <c r="D33" s="70" t="s">
        <v>72</v>
      </c>
      <c r="E33" s="77" t="s">
        <v>8</v>
      </c>
      <c r="F33" s="71">
        <v>2023</v>
      </c>
      <c r="G33" s="69" t="s">
        <v>359</v>
      </c>
      <c r="H33" s="69" t="s">
        <v>360</v>
      </c>
      <c r="I33" s="69" t="s">
        <v>361</v>
      </c>
      <c r="J33" s="69" t="s">
        <v>362</v>
      </c>
      <c r="K33" s="69" t="s">
        <v>363</v>
      </c>
      <c r="L33" s="96">
        <v>304</v>
      </c>
      <c r="M33" s="69" t="s">
        <v>364</v>
      </c>
      <c r="N33" s="69" t="s">
        <v>365</v>
      </c>
      <c r="O33" s="69" t="s">
        <v>366</v>
      </c>
      <c r="P33" s="47">
        <f t="shared" si="1"/>
        <v>22.7</v>
      </c>
      <c r="Q33" s="15"/>
      <c r="R33" s="37" t="str">
        <f t="shared" si="2"/>
        <v/>
      </c>
      <c r="S33" s="72" t="str">
        <f t="shared" si="3"/>
        <v>Image</v>
      </c>
      <c r="T33" s="73">
        <v>9785995308690</v>
      </c>
      <c r="U33" s="69" t="s">
        <v>367</v>
      </c>
      <c r="V33" s="89">
        <v>22.7</v>
      </c>
      <c r="W33" s="86" t="s">
        <v>368</v>
      </c>
      <c r="X33" s="75" t="s">
        <v>369</v>
      </c>
      <c r="Y33" s="69" t="s">
        <v>370</v>
      </c>
      <c r="Z33" s="69" t="s">
        <v>108</v>
      </c>
      <c r="AA33" s="69" t="s">
        <v>371</v>
      </c>
      <c r="AB33" s="71" t="s">
        <v>92</v>
      </c>
      <c r="AC33" s="24" t="s">
        <v>372</v>
      </c>
      <c r="AD33" s="24" t="s">
        <v>373</v>
      </c>
      <c r="AE33" s="24" t="s">
        <v>95</v>
      </c>
      <c r="AF33" s="24">
        <v>284</v>
      </c>
    </row>
    <row r="34" spans="1:32" s="24" customFormat="1" ht="16.5">
      <c r="A34" s="67">
        <v>24</v>
      </c>
      <c r="B34" s="78">
        <f t="shared" si="0"/>
        <v>9785389223387</v>
      </c>
      <c r="C34" s="69" t="s">
        <v>7</v>
      </c>
      <c r="D34" s="70" t="s">
        <v>72</v>
      </c>
      <c r="E34" s="77" t="s">
        <v>8</v>
      </c>
      <c r="F34" s="71">
        <v>2023</v>
      </c>
      <c r="G34" s="69" t="s">
        <v>374</v>
      </c>
      <c r="H34" s="69" t="s">
        <v>375</v>
      </c>
      <c r="I34" s="70" t="s">
        <v>376</v>
      </c>
      <c r="J34" s="69" t="s">
        <v>115</v>
      </c>
      <c r="K34" s="69" t="s">
        <v>377</v>
      </c>
      <c r="L34" s="96">
        <v>608</v>
      </c>
      <c r="M34" s="69" t="s">
        <v>378</v>
      </c>
      <c r="N34" s="69" t="s">
        <v>379</v>
      </c>
      <c r="O34" s="70" t="s">
        <v>380</v>
      </c>
      <c r="P34" s="47">
        <f t="shared" si="1"/>
        <v>31.8</v>
      </c>
      <c r="Q34" s="15"/>
      <c r="R34" s="37" t="str">
        <f t="shared" si="2"/>
        <v/>
      </c>
      <c r="S34" s="72" t="str">
        <f t="shared" si="3"/>
        <v>Image</v>
      </c>
      <c r="T34" s="73">
        <v>9785389223387</v>
      </c>
      <c r="U34" s="69" t="s">
        <v>381</v>
      </c>
      <c r="V34" s="89">
        <v>31.8</v>
      </c>
      <c r="W34" s="86" t="s">
        <v>382</v>
      </c>
      <c r="X34" s="75" t="s">
        <v>383</v>
      </c>
      <c r="Y34" s="70" t="s">
        <v>384</v>
      </c>
      <c r="Z34" s="69" t="s">
        <v>108</v>
      </c>
      <c r="AA34" s="69" t="s">
        <v>385</v>
      </c>
      <c r="AB34" s="71" t="s">
        <v>92</v>
      </c>
      <c r="AC34" s="24" t="s">
        <v>125</v>
      </c>
      <c r="AD34" s="24" t="s">
        <v>126</v>
      </c>
      <c r="AE34" s="24" t="s">
        <v>95</v>
      </c>
      <c r="AF34" s="24">
        <v>685</v>
      </c>
    </row>
    <row r="35" spans="1:32" s="24" customFormat="1" ht="16.5">
      <c r="A35" s="67">
        <v>25</v>
      </c>
      <c r="B35" s="78">
        <f t="shared" si="0"/>
        <v>9785389223356</v>
      </c>
      <c r="C35" s="69" t="s">
        <v>7</v>
      </c>
      <c r="D35" s="70" t="s">
        <v>72</v>
      </c>
      <c r="E35" s="77" t="s">
        <v>8</v>
      </c>
      <c r="F35" s="71">
        <v>2023</v>
      </c>
      <c r="G35" s="69" t="s">
        <v>386</v>
      </c>
      <c r="H35" s="69" t="s">
        <v>387</v>
      </c>
      <c r="I35" s="70" t="s">
        <v>388</v>
      </c>
      <c r="J35" s="69" t="s">
        <v>115</v>
      </c>
      <c r="K35" s="69" t="s">
        <v>389</v>
      </c>
      <c r="L35" s="96">
        <v>768</v>
      </c>
      <c r="M35" s="69" t="s">
        <v>390</v>
      </c>
      <c r="N35" s="69" t="s">
        <v>391</v>
      </c>
      <c r="O35" s="70" t="s">
        <v>392</v>
      </c>
      <c r="P35" s="47">
        <f t="shared" si="1"/>
        <v>45.2</v>
      </c>
      <c r="Q35" s="15"/>
      <c r="R35" s="37" t="str">
        <f t="shared" si="2"/>
        <v/>
      </c>
      <c r="S35" s="72" t="str">
        <f t="shared" si="3"/>
        <v>Image</v>
      </c>
      <c r="T35" s="73">
        <v>9785389223356</v>
      </c>
      <c r="U35" s="69" t="s">
        <v>393</v>
      </c>
      <c r="V35" s="89">
        <v>45.2</v>
      </c>
      <c r="W35" s="86" t="s">
        <v>394</v>
      </c>
      <c r="X35" s="75" t="s">
        <v>390</v>
      </c>
      <c r="Y35" s="70" t="s">
        <v>395</v>
      </c>
      <c r="Z35" s="69" t="s">
        <v>108</v>
      </c>
      <c r="AA35" s="69" t="s">
        <v>396</v>
      </c>
      <c r="AB35" s="71" t="s">
        <v>92</v>
      </c>
      <c r="AC35" s="24" t="s">
        <v>125</v>
      </c>
      <c r="AD35" s="24" t="s">
        <v>126</v>
      </c>
      <c r="AE35" s="24" t="s">
        <v>95</v>
      </c>
      <c r="AF35" s="24">
        <v>916</v>
      </c>
    </row>
    <row r="36" spans="1:32" s="24" customFormat="1" ht="16.5">
      <c r="A36" s="67">
        <v>26</v>
      </c>
      <c r="B36" s="78">
        <f t="shared" si="0"/>
        <v>9785171522650</v>
      </c>
      <c r="C36" s="69" t="s">
        <v>7</v>
      </c>
      <c r="D36" s="70" t="s">
        <v>72</v>
      </c>
      <c r="E36" s="77" t="s">
        <v>8</v>
      </c>
      <c r="F36" s="71">
        <v>2023</v>
      </c>
      <c r="G36" s="69" t="s">
        <v>397</v>
      </c>
      <c r="H36" s="69" t="s">
        <v>398</v>
      </c>
      <c r="I36" s="70" t="s">
        <v>399</v>
      </c>
      <c r="J36" s="69" t="s">
        <v>32</v>
      </c>
      <c r="K36" s="69" t="s">
        <v>400</v>
      </c>
      <c r="L36" s="96">
        <v>544</v>
      </c>
      <c r="M36" s="69" t="s">
        <v>401</v>
      </c>
      <c r="N36" s="69" t="s">
        <v>402</v>
      </c>
      <c r="O36" s="70" t="s">
        <v>403</v>
      </c>
      <c r="P36" s="47">
        <f t="shared" si="1"/>
        <v>36.700000000000003</v>
      </c>
      <c r="Q36" s="15"/>
      <c r="R36" s="37" t="str">
        <f t="shared" si="2"/>
        <v/>
      </c>
      <c r="S36" s="72" t="str">
        <f t="shared" si="3"/>
        <v>Image</v>
      </c>
      <c r="T36" s="73">
        <v>9785171522650</v>
      </c>
      <c r="U36" s="69" t="s">
        <v>404</v>
      </c>
      <c r="V36" s="89">
        <v>36.700000000000003</v>
      </c>
      <c r="W36" s="86" t="s">
        <v>405</v>
      </c>
      <c r="X36" s="75" t="s">
        <v>406</v>
      </c>
      <c r="Y36" s="70" t="s">
        <v>407</v>
      </c>
      <c r="Z36" s="69" t="s">
        <v>108</v>
      </c>
      <c r="AA36" s="69" t="s">
        <v>408</v>
      </c>
      <c r="AB36" s="71" t="s">
        <v>92</v>
      </c>
      <c r="AC36" s="24" t="s">
        <v>137</v>
      </c>
      <c r="AD36" s="24" t="s">
        <v>137</v>
      </c>
      <c r="AE36" s="24" t="s">
        <v>95</v>
      </c>
      <c r="AF36" s="24">
        <v>649</v>
      </c>
    </row>
    <row r="37" spans="1:32" s="24" customFormat="1" ht="16.5">
      <c r="A37" s="67">
        <v>27</v>
      </c>
      <c r="B37" s="78">
        <f t="shared" si="0"/>
        <v>9785389222137</v>
      </c>
      <c r="C37" s="69" t="s">
        <v>7</v>
      </c>
      <c r="D37" s="70" t="s">
        <v>72</v>
      </c>
      <c r="E37" s="77" t="s">
        <v>8</v>
      </c>
      <c r="F37" s="71">
        <v>2023</v>
      </c>
      <c r="G37" s="69" t="s">
        <v>2719</v>
      </c>
      <c r="H37" s="69" t="s">
        <v>2720</v>
      </c>
      <c r="I37" s="70" t="s">
        <v>2721</v>
      </c>
      <c r="J37" s="69" t="s">
        <v>422</v>
      </c>
      <c r="K37" s="69" t="s">
        <v>2722</v>
      </c>
      <c r="L37" s="96">
        <v>928</v>
      </c>
      <c r="M37" s="69" t="s">
        <v>2723</v>
      </c>
      <c r="N37" s="69" t="s">
        <v>2724</v>
      </c>
      <c r="O37" s="70" t="s">
        <v>2725</v>
      </c>
      <c r="P37" s="47">
        <f t="shared" si="1"/>
        <v>51.6</v>
      </c>
      <c r="Q37" s="15"/>
      <c r="R37" s="37" t="str">
        <f t="shared" si="2"/>
        <v/>
      </c>
      <c r="S37" s="72" t="str">
        <f t="shared" si="3"/>
        <v>Image</v>
      </c>
      <c r="T37" s="73">
        <v>9785389222137</v>
      </c>
      <c r="U37" s="69" t="s">
        <v>2726</v>
      </c>
      <c r="V37" s="89">
        <v>51.6</v>
      </c>
      <c r="W37" s="86" t="s">
        <v>2727</v>
      </c>
      <c r="X37" s="75" t="s">
        <v>2728</v>
      </c>
      <c r="Y37" s="70" t="s">
        <v>2729</v>
      </c>
      <c r="Z37" s="69" t="s">
        <v>108</v>
      </c>
      <c r="AA37" s="69" t="s">
        <v>2730</v>
      </c>
      <c r="AB37" s="71" t="s">
        <v>92</v>
      </c>
      <c r="AC37" s="24" t="s">
        <v>425</v>
      </c>
      <c r="AD37" s="24" t="s">
        <v>426</v>
      </c>
      <c r="AE37" s="24" t="s">
        <v>95</v>
      </c>
      <c r="AF37" s="24">
        <v>1117</v>
      </c>
    </row>
    <row r="38" spans="1:32" s="24" customFormat="1" ht="16.5">
      <c r="A38" s="67">
        <v>28</v>
      </c>
      <c r="B38" s="78">
        <f t="shared" si="0"/>
        <v>9785389223325</v>
      </c>
      <c r="C38" s="69" t="s">
        <v>7</v>
      </c>
      <c r="D38" s="70" t="s">
        <v>72</v>
      </c>
      <c r="E38" s="77" t="s">
        <v>8</v>
      </c>
      <c r="F38" s="71">
        <v>2023</v>
      </c>
      <c r="G38" s="69" t="s">
        <v>421</v>
      </c>
      <c r="H38" s="69" t="s">
        <v>427</v>
      </c>
      <c r="I38" s="70" t="s">
        <v>428</v>
      </c>
      <c r="J38" s="69" t="s">
        <v>226</v>
      </c>
      <c r="K38" s="69" t="s">
        <v>429</v>
      </c>
      <c r="L38" s="96">
        <v>896</v>
      </c>
      <c r="M38" s="69" t="s">
        <v>423</v>
      </c>
      <c r="N38" s="69" t="s">
        <v>430</v>
      </c>
      <c r="O38" s="70" t="s">
        <v>431</v>
      </c>
      <c r="P38" s="47">
        <f t="shared" si="1"/>
        <v>47.8</v>
      </c>
      <c r="Q38" s="15"/>
      <c r="R38" s="37" t="str">
        <f t="shared" si="2"/>
        <v/>
      </c>
      <c r="S38" s="72" t="str">
        <f t="shared" si="3"/>
        <v>Image</v>
      </c>
      <c r="T38" s="73">
        <v>9785389223325</v>
      </c>
      <c r="U38" s="69" t="s">
        <v>432</v>
      </c>
      <c r="V38" s="89">
        <v>47.8</v>
      </c>
      <c r="W38" s="86" t="s">
        <v>433</v>
      </c>
      <c r="X38" s="75" t="s">
        <v>424</v>
      </c>
      <c r="Y38" s="70" t="s">
        <v>434</v>
      </c>
      <c r="Z38" s="69" t="s">
        <v>108</v>
      </c>
      <c r="AA38" s="69" t="s">
        <v>435</v>
      </c>
      <c r="AB38" s="71" t="s">
        <v>92</v>
      </c>
      <c r="AC38" s="24" t="s">
        <v>235</v>
      </c>
      <c r="AD38" s="24" t="s">
        <v>236</v>
      </c>
      <c r="AE38" s="24" t="s">
        <v>95</v>
      </c>
      <c r="AF38" s="24">
        <v>1051</v>
      </c>
    </row>
    <row r="39" spans="1:32" s="24" customFormat="1" ht="16.5">
      <c r="A39" s="67">
        <v>29</v>
      </c>
      <c r="B39" s="78">
        <f t="shared" si="0"/>
        <v>9785917635880</v>
      </c>
      <c r="C39" s="69" t="s">
        <v>7</v>
      </c>
      <c r="D39" s="70" t="s">
        <v>72</v>
      </c>
      <c r="E39" s="77" t="s">
        <v>8</v>
      </c>
      <c r="F39" s="71">
        <v>2023</v>
      </c>
      <c r="G39" s="69" t="s">
        <v>448</v>
      </c>
      <c r="H39" s="69" t="s">
        <v>449</v>
      </c>
      <c r="I39" s="70" t="s">
        <v>450</v>
      </c>
      <c r="J39" s="69" t="s">
        <v>451</v>
      </c>
      <c r="K39" s="69"/>
      <c r="L39" s="96">
        <v>388</v>
      </c>
      <c r="M39" s="69" t="s">
        <v>452</v>
      </c>
      <c r="N39" s="69" t="s">
        <v>453</v>
      </c>
      <c r="O39" s="70" t="s">
        <v>454</v>
      </c>
      <c r="P39" s="47">
        <f t="shared" si="1"/>
        <v>42.4</v>
      </c>
      <c r="Q39" s="15"/>
      <c r="R39" s="37" t="str">
        <f t="shared" si="2"/>
        <v/>
      </c>
      <c r="S39" s="72" t="str">
        <f t="shared" si="3"/>
        <v>Image</v>
      </c>
      <c r="T39" s="73">
        <v>9785917635880</v>
      </c>
      <c r="U39" s="69" t="s">
        <v>455</v>
      </c>
      <c r="V39" s="89">
        <v>42.4</v>
      </c>
      <c r="W39" s="86" t="s">
        <v>456</v>
      </c>
      <c r="X39" s="75" t="s">
        <v>457</v>
      </c>
      <c r="Y39" s="70" t="s">
        <v>458</v>
      </c>
      <c r="Z39" s="69" t="s">
        <v>108</v>
      </c>
      <c r="AA39" s="69" t="s">
        <v>459</v>
      </c>
      <c r="AB39" s="71" t="s">
        <v>92</v>
      </c>
      <c r="AC39" s="24" t="s">
        <v>460</v>
      </c>
      <c r="AD39" s="24" t="s">
        <v>461</v>
      </c>
      <c r="AE39" s="24" t="s">
        <v>95</v>
      </c>
      <c r="AF39" s="24">
        <v>542</v>
      </c>
    </row>
    <row r="40" spans="1:32" s="24" customFormat="1" ht="16.5">
      <c r="A40" s="67">
        <v>30</v>
      </c>
      <c r="B40" s="78">
        <f t="shared" si="0"/>
        <v>9785389223301</v>
      </c>
      <c r="C40" s="69" t="s">
        <v>7</v>
      </c>
      <c r="D40" s="70" t="s">
        <v>72</v>
      </c>
      <c r="E40" s="77" t="s">
        <v>8</v>
      </c>
      <c r="F40" s="71">
        <v>2023</v>
      </c>
      <c r="G40" s="69" t="s">
        <v>462</v>
      </c>
      <c r="H40" s="69" t="s">
        <v>463</v>
      </c>
      <c r="I40" s="69" t="s">
        <v>464</v>
      </c>
      <c r="J40" s="69" t="s">
        <v>226</v>
      </c>
      <c r="K40" s="69" t="s">
        <v>429</v>
      </c>
      <c r="L40" s="96">
        <v>640</v>
      </c>
      <c r="M40" s="69" t="s">
        <v>465</v>
      </c>
      <c r="N40" s="69" t="s">
        <v>466</v>
      </c>
      <c r="O40" s="69" t="s">
        <v>467</v>
      </c>
      <c r="P40" s="47">
        <f t="shared" si="1"/>
        <v>38.5</v>
      </c>
      <c r="Q40" s="15"/>
      <c r="R40" s="37" t="str">
        <f t="shared" si="2"/>
        <v/>
      </c>
      <c r="S40" s="72" t="str">
        <f t="shared" si="3"/>
        <v>Image</v>
      </c>
      <c r="T40" s="73">
        <v>9785389223301</v>
      </c>
      <c r="U40" s="69" t="s">
        <v>468</v>
      </c>
      <c r="V40" s="89">
        <v>38.5</v>
      </c>
      <c r="W40" s="86" t="s">
        <v>469</v>
      </c>
      <c r="X40" s="75" t="s">
        <v>470</v>
      </c>
      <c r="Y40" s="69" t="s">
        <v>471</v>
      </c>
      <c r="Z40" s="69" t="s">
        <v>108</v>
      </c>
      <c r="AA40" s="69" t="s">
        <v>472</v>
      </c>
      <c r="AB40" s="71" t="s">
        <v>92</v>
      </c>
      <c r="AC40" s="24" t="s">
        <v>235</v>
      </c>
      <c r="AD40" s="24" t="s">
        <v>236</v>
      </c>
      <c r="AE40" s="24" t="s">
        <v>95</v>
      </c>
      <c r="AF40" s="24">
        <v>775</v>
      </c>
    </row>
    <row r="41" spans="1:32" s="24" customFormat="1" ht="16.5">
      <c r="A41" s="67">
        <v>31</v>
      </c>
      <c r="B41" s="78">
        <f t="shared" si="0"/>
        <v>9785389216723</v>
      </c>
      <c r="C41" s="69" t="s">
        <v>7</v>
      </c>
      <c r="D41" s="70" t="s">
        <v>72</v>
      </c>
      <c r="E41" s="77" t="s">
        <v>8</v>
      </c>
      <c r="F41" s="71">
        <v>2023</v>
      </c>
      <c r="G41" s="69" t="s">
        <v>484</v>
      </c>
      <c r="H41" s="69" t="s">
        <v>485</v>
      </c>
      <c r="I41" s="69" t="s">
        <v>486</v>
      </c>
      <c r="J41" s="69" t="s">
        <v>422</v>
      </c>
      <c r="K41" s="69" t="s">
        <v>35</v>
      </c>
      <c r="L41" s="96">
        <v>384</v>
      </c>
      <c r="M41" s="69" t="s">
        <v>487</v>
      </c>
      <c r="N41" s="69" t="s">
        <v>488</v>
      </c>
      <c r="O41" s="69" t="s">
        <v>489</v>
      </c>
      <c r="P41" s="47">
        <f t="shared" si="1"/>
        <v>31</v>
      </c>
      <c r="Q41" s="15"/>
      <c r="R41" s="37" t="str">
        <f t="shared" si="2"/>
        <v/>
      </c>
      <c r="S41" s="72" t="str">
        <f t="shared" si="3"/>
        <v>Image</v>
      </c>
      <c r="T41" s="73">
        <v>9785389216723</v>
      </c>
      <c r="U41" s="69" t="s">
        <v>490</v>
      </c>
      <c r="V41" s="89">
        <v>31</v>
      </c>
      <c r="W41" s="86" t="s">
        <v>491</v>
      </c>
      <c r="X41" s="75" t="s">
        <v>492</v>
      </c>
      <c r="Y41" s="69" t="s">
        <v>493</v>
      </c>
      <c r="Z41" s="69" t="s">
        <v>108</v>
      </c>
      <c r="AA41" s="69" t="s">
        <v>494</v>
      </c>
      <c r="AB41" s="71" t="s">
        <v>92</v>
      </c>
      <c r="AC41" s="24" t="s">
        <v>425</v>
      </c>
      <c r="AD41" s="24" t="s">
        <v>426</v>
      </c>
      <c r="AE41" s="24" t="s">
        <v>95</v>
      </c>
      <c r="AF41" s="24">
        <v>518</v>
      </c>
    </row>
    <row r="42" spans="1:32" s="24" customFormat="1" ht="16.5">
      <c r="A42" s="67">
        <v>32</v>
      </c>
      <c r="B42" s="78">
        <f t="shared" ref="B42:B73" si="4">HYPERLINK("https://sentrumbookstore.com/catalog/books/"&amp;T42&amp;"/",T42)</f>
        <v>9785171539719</v>
      </c>
      <c r="C42" s="69" t="s">
        <v>7</v>
      </c>
      <c r="D42" s="70" t="s">
        <v>72</v>
      </c>
      <c r="E42" s="77" t="s">
        <v>8</v>
      </c>
      <c r="F42" s="71">
        <v>2023</v>
      </c>
      <c r="G42" s="69" t="s">
        <v>506</v>
      </c>
      <c r="H42" s="69" t="s">
        <v>507</v>
      </c>
      <c r="I42" s="69" t="s">
        <v>508</v>
      </c>
      <c r="J42" s="69" t="s">
        <v>32</v>
      </c>
      <c r="K42" s="69" t="s">
        <v>507</v>
      </c>
      <c r="L42" s="96">
        <v>224</v>
      </c>
      <c r="M42" s="69" t="s">
        <v>509</v>
      </c>
      <c r="N42" s="69" t="s">
        <v>510</v>
      </c>
      <c r="O42" s="69" t="s">
        <v>511</v>
      </c>
      <c r="P42" s="47">
        <f t="shared" si="1"/>
        <v>18.7</v>
      </c>
      <c r="Q42" s="15"/>
      <c r="R42" s="37" t="str">
        <f t="shared" si="2"/>
        <v/>
      </c>
      <c r="S42" s="72" t="str">
        <f t="shared" ref="S42:S73" si="5">HYPERLINK(U42,"Image")</f>
        <v>Image</v>
      </c>
      <c r="T42" s="73">
        <v>9785171539719</v>
      </c>
      <c r="U42" s="69" t="s">
        <v>512</v>
      </c>
      <c r="V42" s="89">
        <v>18.7</v>
      </c>
      <c r="W42" s="86" t="s">
        <v>513</v>
      </c>
      <c r="X42" s="75" t="s">
        <v>514</v>
      </c>
      <c r="Y42" s="69" t="s">
        <v>515</v>
      </c>
      <c r="Z42" s="69" t="s">
        <v>108</v>
      </c>
      <c r="AA42" s="69" t="s">
        <v>516</v>
      </c>
      <c r="AB42" s="71" t="s">
        <v>92</v>
      </c>
      <c r="AC42" s="24" t="s">
        <v>137</v>
      </c>
      <c r="AD42" s="24" t="s">
        <v>137</v>
      </c>
      <c r="AE42" s="24" t="s">
        <v>95</v>
      </c>
      <c r="AF42" s="24">
        <v>268</v>
      </c>
    </row>
    <row r="43" spans="1:32" s="24" customFormat="1" ht="16.5">
      <c r="A43" s="67">
        <v>33</v>
      </c>
      <c r="B43" s="78">
        <f t="shared" si="4"/>
        <v>9785389223295</v>
      </c>
      <c r="C43" s="69" t="s">
        <v>7</v>
      </c>
      <c r="D43" s="70" t="s">
        <v>72</v>
      </c>
      <c r="E43" s="77" t="s">
        <v>8</v>
      </c>
      <c r="F43" s="71">
        <v>2023</v>
      </c>
      <c r="G43" s="69" t="s">
        <v>532</v>
      </c>
      <c r="H43" s="69" t="s">
        <v>533</v>
      </c>
      <c r="I43" s="69" t="s">
        <v>534</v>
      </c>
      <c r="J43" s="69" t="s">
        <v>226</v>
      </c>
      <c r="K43" s="69" t="s">
        <v>429</v>
      </c>
      <c r="L43" s="96">
        <v>768</v>
      </c>
      <c r="M43" s="69" t="s">
        <v>535</v>
      </c>
      <c r="N43" s="69" t="s">
        <v>536</v>
      </c>
      <c r="O43" s="69" t="s">
        <v>537</v>
      </c>
      <c r="P43" s="47">
        <f t="shared" si="1"/>
        <v>45</v>
      </c>
      <c r="Q43" s="15"/>
      <c r="R43" s="37" t="str">
        <f t="shared" si="2"/>
        <v/>
      </c>
      <c r="S43" s="72" t="str">
        <f t="shared" si="5"/>
        <v>Image</v>
      </c>
      <c r="T43" s="73">
        <v>9785389223295</v>
      </c>
      <c r="U43" s="69" t="s">
        <v>538</v>
      </c>
      <c r="V43" s="89">
        <v>45</v>
      </c>
      <c r="W43" s="86" t="s">
        <v>539</v>
      </c>
      <c r="X43" s="75" t="s">
        <v>540</v>
      </c>
      <c r="Y43" s="69" t="s">
        <v>541</v>
      </c>
      <c r="Z43" s="69" t="s">
        <v>108</v>
      </c>
      <c r="AA43" s="69" t="s">
        <v>542</v>
      </c>
      <c r="AB43" s="71" t="s">
        <v>92</v>
      </c>
      <c r="AC43" s="24" t="s">
        <v>235</v>
      </c>
      <c r="AD43" s="24" t="s">
        <v>236</v>
      </c>
      <c r="AE43" s="24" t="s">
        <v>95</v>
      </c>
      <c r="AF43" s="24">
        <v>927</v>
      </c>
    </row>
    <row r="44" spans="1:32" s="24" customFormat="1" ht="16.5">
      <c r="A44" s="67">
        <v>34</v>
      </c>
      <c r="B44" s="78">
        <f t="shared" si="4"/>
        <v>9785171508388</v>
      </c>
      <c r="C44" s="69" t="s">
        <v>7</v>
      </c>
      <c r="D44" s="70" t="s">
        <v>72</v>
      </c>
      <c r="E44" s="77" t="s">
        <v>8</v>
      </c>
      <c r="F44" s="71">
        <v>2023</v>
      </c>
      <c r="G44" s="69" t="s">
        <v>554</v>
      </c>
      <c r="H44" s="69" t="s">
        <v>555</v>
      </c>
      <c r="I44" s="69" t="s">
        <v>556</v>
      </c>
      <c r="J44" s="69" t="s">
        <v>33</v>
      </c>
      <c r="K44" s="69" t="s">
        <v>557</v>
      </c>
      <c r="L44" s="96">
        <v>576</v>
      </c>
      <c r="M44" s="69" t="s">
        <v>558</v>
      </c>
      <c r="N44" s="69" t="s">
        <v>559</v>
      </c>
      <c r="O44" s="69" t="s">
        <v>560</v>
      </c>
      <c r="P44" s="47">
        <f t="shared" si="1"/>
        <v>39.1</v>
      </c>
      <c r="Q44" s="15"/>
      <c r="R44" s="37" t="str">
        <f t="shared" si="2"/>
        <v/>
      </c>
      <c r="S44" s="72" t="str">
        <f t="shared" si="5"/>
        <v>Image</v>
      </c>
      <c r="T44" s="73">
        <v>9785171508388</v>
      </c>
      <c r="U44" s="69" t="s">
        <v>561</v>
      </c>
      <c r="V44" s="89">
        <v>39.1</v>
      </c>
      <c r="W44" s="86" t="s">
        <v>562</v>
      </c>
      <c r="X44" s="75" t="s">
        <v>563</v>
      </c>
      <c r="Y44" s="69" t="s">
        <v>564</v>
      </c>
      <c r="Z44" s="69" t="s">
        <v>108</v>
      </c>
      <c r="AA44" s="69" t="s">
        <v>565</v>
      </c>
      <c r="AB44" s="71" t="s">
        <v>92</v>
      </c>
      <c r="AC44" s="24" t="s">
        <v>334</v>
      </c>
      <c r="AD44" s="24" t="s">
        <v>335</v>
      </c>
      <c r="AE44" s="24" t="s">
        <v>95</v>
      </c>
      <c r="AF44" s="24">
        <v>704</v>
      </c>
    </row>
    <row r="45" spans="1:32" s="24" customFormat="1" ht="16.5">
      <c r="A45" s="67">
        <v>35</v>
      </c>
      <c r="B45" s="78">
        <f t="shared" si="4"/>
        <v>9785392385126</v>
      </c>
      <c r="C45" s="69" t="s">
        <v>7</v>
      </c>
      <c r="D45" s="70" t="s">
        <v>72</v>
      </c>
      <c r="E45" s="77" t="s">
        <v>8</v>
      </c>
      <c r="F45" s="71">
        <v>2023</v>
      </c>
      <c r="G45" s="69" t="s">
        <v>566</v>
      </c>
      <c r="H45" s="69" t="s">
        <v>567</v>
      </c>
      <c r="I45" s="69" t="s">
        <v>568</v>
      </c>
      <c r="J45" s="69" t="s">
        <v>569</v>
      </c>
      <c r="K45" s="69"/>
      <c r="L45" s="96">
        <v>272</v>
      </c>
      <c r="M45" s="69" t="s">
        <v>570</v>
      </c>
      <c r="N45" s="69" t="s">
        <v>571</v>
      </c>
      <c r="O45" s="69" t="s">
        <v>572</v>
      </c>
      <c r="P45" s="47">
        <f t="shared" si="1"/>
        <v>24.8</v>
      </c>
      <c r="Q45" s="15"/>
      <c r="R45" s="37" t="str">
        <f t="shared" si="2"/>
        <v/>
      </c>
      <c r="S45" s="72" t="str">
        <f t="shared" si="5"/>
        <v>Image</v>
      </c>
      <c r="T45" s="73">
        <v>9785392385126</v>
      </c>
      <c r="U45" s="69" t="s">
        <v>573</v>
      </c>
      <c r="V45" s="89">
        <v>24.8</v>
      </c>
      <c r="W45" s="86" t="s">
        <v>574</v>
      </c>
      <c r="X45" s="75" t="s">
        <v>570</v>
      </c>
      <c r="Y45" s="69" t="s">
        <v>575</v>
      </c>
      <c r="Z45" s="69" t="s">
        <v>108</v>
      </c>
      <c r="AA45" s="69" t="s">
        <v>576</v>
      </c>
      <c r="AB45" s="71" t="s">
        <v>92</v>
      </c>
      <c r="AC45" s="24" t="s">
        <v>577</v>
      </c>
      <c r="AD45" s="24" t="s">
        <v>578</v>
      </c>
      <c r="AE45" s="24" t="s">
        <v>95</v>
      </c>
      <c r="AF45" s="24">
        <v>345</v>
      </c>
    </row>
    <row r="46" spans="1:32" s="24" customFormat="1" ht="16.5">
      <c r="A46" s="67">
        <v>36</v>
      </c>
      <c r="B46" s="78">
        <f t="shared" si="4"/>
        <v>9785389223400</v>
      </c>
      <c r="C46" s="69" t="s">
        <v>7</v>
      </c>
      <c r="D46" s="70" t="s">
        <v>72</v>
      </c>
      <c r="E46" s="77" t="s">
        <v>8</v>
      </c>
      <c r="F46" s="71">
        <v>2023</v>
      </c>
      <c r="G46" s="69" t="s">
        <v>579</v>
      </c>
      <c r="H46" s="69" t="s">
        <v>580</v>
      </c>
      <c r="I46" s="70" t="s">
        <v>581</v>
      </c>
      <c r="J46" s="69" t="s">
        <v>115</v>
      </c>
      <c r="K46" s="69" t="s">
        <v>178</v>
      </c>
      <c r="L46" s="96">
        <v>480</v>
      </c>
      <c r="M46" s="69" t="s">
        <v>582</v>
      </c>
      <c r="N46" s="69" t="s">
        <v>583</v>
      </c>
      <c r="O46" s="70" t="s">
        <v>584</v>
      </c>
      <c r="P46" s="47">
        <f t="shared" si="1"/>
        <v>15.5</v>
      </c>
      <c r="Q46" s="15"/>
      <c r="R46" s="37" t="str">
        <f t="shared" si="2"/>
        <v/>
      </c>
      <c r="S46" s="72" t="str">
        <f t="shared" si="5"/>
        <v>Image</v>
      </c>
      <c r="T46" s="73">
        <v>9785389223400</v>
      </c>
      <c r="U46" s="69" t="s">
        <v>585</v>
      </c>
      <c r="V46" s="89">
        <v>15.5</v>
      </c>
      <c r="W46" s="86" t="s">
        <v>586</v>
      </c>
      <c r="X46" s="75" t="s">
        <v>587</v>
      </c>
      <c r="Y46" s="70" t="s">
        <v>588</v>
      </c>
      <c r="Z46" s="69" t="s">
        <v>108</v>
      </c>
      <c r="AA46" s="69" t="s">
        <v>589</v>
      </c>
      <c r="AB46" s="71" t="s">
        <v>92</v>
      </c>
      <c r="AC46" s="24" t="s">
        <v>125</v>
      </c>
      <c r="AD46" s="24" t="s">
        <v>126</v>
      </c>
      <c r="AE46" s="24" t="s">
        <v>95</v>
      </c>
      <c r="AF46" s="24">
        <v>395</v>
      </c>
    </row>
    <row r="47" spans="1:32" s="24" customFormat="1" ht="16.5">
      <c r="A47" s="67">
        <v>37</v>
      </c>
      <c r="B47" s="78">
        <f t="shared" si="4"/>
        <v>9785171542573</v>
      </c>
      <c r="C47" s="69" t="s">
        <v>7</v>
      </c>
      <c r="D47" s="70" t="s">
        <v>72</v>
      </c>
      <c r="E47" s="77" t="s">
        <v>8</v>
      </c>
      <c r="F47" s="71">
        <v>2023</v>
      </c>
      <c r="G47" s="69" t="s">
        <v>590</v>
      </c>
      <c r="H47" s="69" t="s">
        <v>591</v>
      </c>
      <c r="I47" s="70" t="s">
        <v>592</v>
      </c>
      <c r="J47" s="69" t="s">
        <v>32</v>
      </c>
      <c r="K47" s="69" t="s">
        <v>593</v>
      </c>
      <c r="L47" s="96">
        <v>224</v>
      </c>
      <c r="M47" s="69" t="s">
        <v>594</v>
      </c>
      <c r="N47" s="69" t="s">
        <v>595</v>
      </c>
      <c r="O47" s="70" t="s">
        <v>596</v>
      </c>
      <c r="P47" s="47">
        <f t="shared" si="1"/>
        <v>13.9</v>
      </c>
      <c r="Q47" s="15"/>
      <c r="R47" s="37" t="str">
        <f t="shared" si="2"/>
        <v/>
      </c>
      <c r="S47" s="72" t="str">
        <f t="shared" si="5"/>
        <v>Image</v>
      </c>
      <c r="T47" s="73">
        <v>9785171542573</v>
      </c>
      <c r="U47" s="69" t="s">
        <v>597</v>
      </c>
      <c r="V47" s="89">
        <v>13.9</v>
      </c>
      <c r="W47" s="86" t="s">
        <v>598</v>
      </c>
      <c r="X47" s="75" t="s">
        <v>599</v>
      </c>
      <c r="Y47" s="70" t="s">
        <v>600</v>
      </c>
      <c r="Z47" s="69" t="s">
        <v>108</v>
      </c>
      <c r="AA47" s="69" t="s">
        <v>601</v>
      </c>
      <c r="AB47" s="71" t="s">
        <v>92</v>
      </c>
      <c r="AC47" s="24" t="s">
        <v>137</v>
      </c>
      <c r="AD47" s="24" t="s">
        <v>137</v>
      </c>
      <c r="AE47" s="24" t="s">
        <v>95</v>
      </c>
      <c r="AF47" s="24">
        <v>206</v>
      </c>
    </row>
    <row r="48" spans="1:32" s="24" customFormat="1" ht="16.5">
      <c r="A48" s="67">
        <v>38</v>
      </c>
      <c r="B48" s="78">
        <f t="shared" si="4"/>
        <v>9785389225138</v>
      </c>
      <c r="C48" s="69" t="s">
        <v>7</v>
      </c>
      <c r="D48" s="70" t="s">
        <v>72</v>
      </c>
      <c r="E48" s="77" t="s">
        <v>8</v>
      </c>
      <c r="F48" s="71">
        <v>2023</v>
      </c>
      <c r="G48" s="69" t="s">
        <v>602</v>
      </c>
      <c r="H48" s="69" t="s">
        <v>603</v>
      </c>
      <c r="I48" s="70" t="s">
        <v>604</v>
      </c>
      <c r="J48" s="69" t="s">
        <v>422</v>
      </c>
      <c r="K48" s="69" t="s">
        <v>178</v>
      </c>
      <c r="L48" s="96">
        <v>320</v>
      </c>
      <c r="M48" s="69" t="s">
        <v>605</v>
      </c>
      <c r="N48" s="69" t="s">
        <v>606</v>
      </c>
      <c r="O48" s="70" t="s">
        <v>607</v>
      </c>
      <c r="P48" s="47">
        <f t="shared" si="1"/>
        <v>13.1</v>
      </c>
      <c r="Q48" s="15"/>
      <c r="R48" s="37" t="str">
        <f t="shared" si="2"/>
        <v/>
      </c>
      <c r="S48" s="72" t="str">
        <f t="shared" si="5"/>
        <v>Image</v>
      </c>
      <c r="T48" s="73">
        <v>9785389225138</v>
      </c>
      <c r="U48" s="69" t="s">
        <v>608</v>
      </c>
      <c r="V48" s="89">
        <v>13.1</v>
      </c>
      <c r="W48" s="86" t="s">
        <v>606</v>
      </c>
      <c r="X48" s="75" t="s">
        <v>609</v>
      </c>
      <c r="Y48" s="70" t="s">
        <v>610</v>
      </c>
      <c r="Z48" s="69" t="s">
        <v>108</v>
      </c>
      <c r="AA48" s="69" t="s">
        <v>611</v>
      </c>
      <c r="AB48" s="71" t="s">
        <v>92</v>
      </c>
      <c r="AC48" s="24" t="s">
        <v>425</v>
      </c>
      <c r="AD48" s="24" t="s">
        <v>426</v>
      </c>
      <c r="AE48" s="24" t="s">
        <v>95</v>
      </c>
      <c r="AF48" s="24">
        <v>292</v>
      </c>
    </row>
    <row r="49" spans="1:32" s="24" customFormat="1" ht="16.5">
      <c r="A49" s="67">
        <v>39</v>
      </c>
      <c r="B49" s="78">
        <f t="shared" si="4"/>
        <v>9785171524661</v>
      </c>
      <c r="C49" s="69" t="s">
        <v>7</v>
      </c>
      <c r="D49" s="70" t="s">
        <v>72</v>
      </c>
      <c r="E49" s="77" t="s">
        <v>8</v>
      </c>
      <c r="F49" s="71">
        <v>2022</v>
      </c>
      <c r="G49" s="69" t="s">
        <v>642</v>
      </c>
      <c r="H49" s="69" t="s">
        <v>643</v>
      </c>
      <c r="I49" s="70" t="s">
        <v>644</v>
      </c>
      <c r="J49" s="69" t="s">
        <v>32</v>
      </c>
      <c r="K49" s="69" t="s">
        <v>645</v>
      </c>
      <c r="L49" s="96">
        <v>384</v>
      </c>
      <c r="M49" s="69" t="s">
        <v>646</v>
      </c>
      <c r="N49" s="69" t="s">
        <v>647</v>
      </c>
      <c r="O49" s="70" t="s">
        <v>648</v>
      </c>
      <c r="P49" s="47">
        <f t="shared" si="1"/>
        <v>22.2</v>
      </c>
      <c r="Q49" s="15"/>
      <c r="R49" s="37" t="str">
        <f t="shared" si="2"/>
        <v/>
      </c>
      <c r="S49" s="72" t="str">
        <f t="shared" si="5"/>
        <v>Image</v>
      </c>
      <c r="T49" s="73">
        <v>9785171524661</v>
      </c>
      <c r="U49" s="69" t="s">
        <v>649</v>
      </c>
      <c r="V49" s="89">
        <v>22.2</v>
      </c>
      <c r="W49" s="86" t="s">
        <v>650</v>
      </c>
      <c r="X49" s="75" t="s">
        <v>646</v>
      </c>
      <c r="Y49" s="70" t="s">
        <v>651</v>
      </c>
      <c r="Z49" s="69" t="s">
        <v>108</v>
      </c>
      <c r="AA49" s="69" t="s">
        <v>652</v>
      </c>
      <c r="AB49" s="71" t="s">
        <v>92</v>
      </c>
      <c r="AC49" s="24" t="s">
        <v>137</v>
      </c>
      <c r="AD49" s="24" t="s">
        <v>137</v>
      </c>
      <c r="AE49" s="24" t="s">
        <v>95</v>
      </c>
      <c r="AF49" s="24">
        <v>411</v>
      </c>
    </row>
    <row r="50" spans="1:32" s="24" customFormat="1" ht="16.5">
      <c r="A50" s="67">
        <v>40</v>
      </c>
      <c r="B50" s="78">
        <f t="shared" si="4"/>
        <v>9785171504878</v>
      </c>
      <c r="C50" s="69" t="s">
        <v>7</v>
      </c>
      <c r="D50" s="70" t="s">
        <v>72</v>
      </c>
      <c r="E50" s="77" t="s">
        <v>8</v>
      </c>
      <c r="F50" s="71">
        <v>2023</v>
      </c>
      <c r="G50" s="69" t="s">
        <v>653</v>
      </c>
      <c r="H50" s="69" t="s">
        <v>654</v>
      </c>
      <c r="I50" s="70" t="s">
        <v>655</v>
      </c>
      <c r="J50" s="69" t="s">
        <v>656</v>
      </c>
      <c r="K50" s="69" t="s">
        <v>657</v>
      </c>
      <c r="L50" s="96">
        <v>224</v>
      </c>
      <c r="M50" s="69" t="s">
        <v>658</v>
      </c>
      <c r="N50" s="69" t="s">
        <v>659</v>
      </c>
      <c r="O50" s="70" t="s">
        <v>660</v>
      </c>
      <c r="P50" s="47">
        <f t="shared" si="1"/>
        <v>19.399999999999999</v>
      </c>
      <c r="Q50" s="15"/>
      <c r="R50" s="37" t="str">
        <f t="shared" si="2"/>
        <v/>
      </c>
      <c r="S50" s="72" t="str">
        <f t="shared" si="5"/>
        <v>Image</v>
      </c>
      <c r="T50" s="73">
        <v>9785171504878</v>
      </c>
      <c r="U50" s="69" t="s">
        <v>661</v>
      </c>
      <c r="V50" s="89">
        <v>19.399999999999999</v>
      </c>
      <c r="W50" s="86" t="s">
        <v>662</v>
      </c>
      <c r="X50" s="75" t="s">
        <v>663</v>
      </c>
      <c r="Y50" s="70" t="s">
        <v>664</v>
      </c>
      <c r="Z50" s="69" t="s">
        <v>108</v>
      </c>
      <c r="AA50" s="69" t="s">
        <v>665</v>
      </c>
      <c r="AB50" s="71" t="s">
        <v>92</v>
      </c>
      <c r="AC50" s="24" t="s">
        <v>656</v>
      </c>
      <c r="AD50" s="24" t="s">
        <v>656</v>
      </c>
      <c r="AE50" s="24" t="s">
        <v>95</v>
      </c>
      <c r="AF50" s="24">
        <v>308</v>
      </c>
    </row>
    <row r="51" spans="1:32" s="24" customFormat="1" ht="16.5">
      <c r="A51" s="67">
        <v>41</v>
      </c>
      <c r="B51" s="78">
        <f t="shared" si="4"/>
        <v>9785171470203</v>
      </c>
      <c r="C51" s="69" t="s">
        <v>7</v>
      </c>
      <c r="D51" s="70" t="s">
        <v>72</v>
      </c>
      <c r="E51" s="77" t="s">
        <v>8</v>
      </c>
      <c r="F51" s="71">
        <v>2023</v>
      </c>
      <c r="G51" s="69" t="s">
        <v>2787</v>
      </c>
      <c r="H51" s="69" t="s">
        <v>2788</v>
      </c>
      <c r="I51" s="69" t="s">
        <v>2789</v>
      </c>
      <c r="J51" s="69" t="s">
        <v>32</v>
      </c>
      <c r="K51" s="69" t="s">
        <v>2790</v>
      </c>
      <c r="L51" s="96">
        <v>624</v>
      </c>
      <c r="M51" s="69" t="s">
        <v>2791</v>
      </c>
      <c r="N51" s="69" t="s">
        <v>2792</v>
      </c>
      <c r="O51" s="69" t="s">
        <v>2793</v>
      </c>
      <c r="P51" s="47">
        <f t="shared" si="1"/>
        <v>36.6</v>
      </c>
      <c r="Q51" s="15"/>
      <c r="R51" s="37" t="str">
        <f t="shared" si="2"/>
        <v/>
      </c>
      <c r="S51" s="72" t="str">
        <f t="shared" si="5"/>
        <v>Image</v>
      </c>
      <c r="T51" s="73">
        <v>9785171470203</v>
      </c>
      <c r="U51" s="69" t="s">
        <v>2794</v>
      </c>
      <c r="V51" s="89">
        <v>36.6</v>
      </c>
      <c r="W51" s="86" t="s">
        <v>2795</v>
      </c>
      <c r="X51" s="75" t="s">
        <v>2796</v>
      </c>
      <c r="Y51" s="69" t="s">
        <v>2797</v>
      </c>
      <c r="Z51" s="69" t="s">
        <v>108</v>
      </c>
      <c r="AA51" s="69" t="s">
        <v>2798</v>
      </c>
      <c r="AB51" s="71" t="s">
        <v>92</v>
      </c>
      <c r="AC51" s="24" t="s">
        <v>137</v>
      </c>
      <c r="AD51" s="24" t="s">
        <v>137</v>
      </c>
      <c r="AE51" s="24" t="s">
        <v>95</v>
      </c>
      <c r="AF51" s="24">
        <v>725</v>
      </c>
    </row>
    <row r="52" spans="1:32" s="24" customFormat="1" ht="16.5">
      <c r="A52" s="67">
        <v>42</v>
      </c>
      <c r="B52" s="78">
        <f t="shared" si="4"/>
        <v>9785448440229</v>
      </c>
      <c r="C52" s="69" t="s">
        <v>7</v>
      </c>
      <c r="D52" s="70" t="s">
        <v>72</v>
      </c>
      <c r="E52" s="77" t="s">
        <v>8</v>
      </c>
      <c r="F52" s="71">
        <v>2023</v>
      </c>
      <c r="G52" s="69" t="s">
        <v>678</v>
      </c>
      <c r="H52" s="69" t="s">
        <v>679</v>
      </c>
      <c r="I52" s="69" t="s">
        <v>680</v>
      </c>
      <c r="J52" s="69" t="s">
        <v>252</v>
      </c>
      <c r="K52" s="69" t="s">
        <v>681</v>
      </c>
      <c r="L52" s="96">
        <v>320</v>
      </c>
      <c r="M52" s="69" t="s">
        <v>682</v>
      </c>
      <c r="N52" s="69" t="s">
        <v>683</v>
      </c>
      <c r="O52" s="69" t="s">
        <v>684</v>
      </c>
      <c r="P52" s="47">
        <f t="shared" si="1"/>
        <v>28.9</v>
      </c>
      <c r="Q52" s="15"/>
      <c r="R52" s="37" t="str">
        <f t="shared" si="2"/>
        <v/>
      </c>
      <c r="S52" s="72" t="str">
        <f t="shared" si="5"/>
        <v>Image</v>
      </c>
      <c r="T52" s="73">
        <v>9785448440229</v>
      </c>
      <c r="U52" s="69" t="s">
        <v>685</v>
      </c>
      <c r="V52" s="89">
        <v>28.9</v>
      </c>
      <c r="W52" s="86" t="s">
        <v>686</v>
      </c>
      <c r="X52" s="75" t="s">
        <v>687</v>
      </c>
      <c r="Y52" s="69" t="s">
        <v>688</v>
      </c>
      <c r="Z52" s="69" t="s">
        <v>108</v>
      </c>
      <c r="AA52" s="69" t="s">
        <v>689</v>
      </c>
      <c r="AB52" s="71" t="s">
        <v>92</v>
      </c>
      <c r="AC52" s="24" t="s">
        <v>262</v>
      </c>
      <c r="AD52" s="24" t="s">
        <v>263</v>
      </c>
      <c r="AE52" s="24" t="s">
        <v>95</v>
      </c>
      <c r="AF52" s="24">
        <v>390</v>
      </c>
    </row>
    <row r="53" spans="1:32" s="24" customFormat="1" ht="16.5">
      <c r="A53" s="67">
        <v>43</v>
      </c>
      <c r="B53" s="78">
        <f t="shared" si="4"/>
        <v>9785171526344</v>
      </c>
      <c r="C53" s="69" t="s">
        <v>7</v>
      </c>
      <c r="D53" s="70" t="s">
        <v>72</v>
      </c>
      <c r="E53" s="77" t="s">
        <v>8</v>
      </c>
      <c r="F53" s="71">
        <v>2023</v>
      </c>
      <c r="G53" s="69" t="s">
        <v>690</v>
      </c>
      <c r="H53" s="69" t="s">
        <v>691</v>
      </c>
      <c r="I53" s="69" t="s">
        <v>692</v>
      </c>
      <c r="J53" s="69" t="s">
        <v>33</v>
      </c>
      <c r="K53" s="69" t="s">
        <v>693</v>
      </c>
      <c r="L53" s="96">
        <v>448</v>
      </c>
      <c r="M53" s="69" t="s">
        <v>694</v>
      </c>
      <c r="N53" s="69" t="s">
        <v>695</v>
      </c>
      <c r="O53" s="69" t="s">
        <v>696</v>
      </c>
      <c r="P53" s="47">
        <f t="shared" si="1"/>
        <v>30.4</v>
      </c>
      <c r="Q53" s="15"/>
      <c r="R53" s="37" t="str">
        <f t="shared" si="2"/>
        <v/>
      </c>
      <c r="S53" s="72" t="str">
        <f t="shared" si="5"/>
        <v>Image</v>
      </c>
      <c r="T53" s="73">
        <v>9785171526344</v>
      </c>
      <c r="U53" s="69" t="s">
        <v>697</v>
      </c>
      <c r="V53" s="89">
        <v>30.4</v>
      </c>
      <c r="W53" s="86" t="s">
        <v>698</v>
      </c>
      <c r="X53" s="75" t="s">
        <v>694</v>
      </c>
      <c r="Y53" s="69" t="s">
        <v>699</v>
      </c>
      <c r="Z53" s="69" t="s">
        <v>108</v>
      </c>
      <c r="AA53" s="69" t="s">
        <v>700</v>
      </c>
      <c r="AB53" s="71" t="s">
        <v>92</v>
      </c>
      <c r="AC53" s="24" t="s">
        <v>334</v>
      </c>
      <c r="AD53" s="24" t="s">
        <v>335</v>
      </c>
      <c r="AE53" s="24" t="s">
        <v>95</v>
      </c>
      <c r="AF53" s="24">
        <v>499</v>
      </c>
    </row>
    <row r="54" spans="1:32" s="24" customFormat="1" ht="16.5">
      <c r="A54" s="67">
        <v>44</v>
      </c>
      <c r="B54" s="78">
        <f t="shared" si="4"/>
        <v>9785171536916</v>
      </c>
      <c r="C54" s="69" t="s">
        <v>7</v>
      </c>
      <c r="D54" s="70" t="s">
        <v>72</v>
      </c>
      <c r="E54" s="77" t="s">
        <v>8</v>
      </c>
      <c r="F54" s="71">
        <v>2023</v>
      </c>
      <c r="G54" s="69" t="s">
        <v>701</v>
      </c>
      <c r="H54" s="69" t="s">
        <v>702</v>
      </c>
      <c r="I54" s="69" t="s">
        <v>703</v>
      </c>
      <c r="J54" s="69" t="s">
        <v>32</v>
      </c>
      <c r="K54" s="69" t="s">
        <v>278</v>
      </c>
      <c r="L54" s="96">
        <v>608</v>
      </c>
      <c r="M54" s="69" t="s">
        <v>704</v>
      </c>
      <c r="N54" s="69" t="s">
        <v>705</v>
      </c>
      <c r="O54" s="69" t="s">
        <v>706</v>
      </c>
      <c r="P54" s="47">
        <f t="shared" si="1"/>
        <v>31.5</v>
      </c>
      <c r="Q54" s="15"/>
      <c r="R54" s="37" t="str">
        <f t="shared" si="2"/>
        <v/>
      </c>
      <c r="S54" s="72" t="str">
        <f t="shared" si="5"/>
        <v>Image</v>
      </c>
      <c r="T54" s="73">
        <v>9785171536916</v>
      </c>
      <c r="U54" s="69" t="s">
        <v>707</v>
      </c>
      <c r="V54" s="89">
        <v>31.5</v>
      </c>
      <c r="W54" s="86" t="s">
        <v>708</v>
      </c>
      <c r="X54" s="75" t="s">
        <v>709</v>
      </c>
      <c r="Y54" s="69" t="s">
        <v>710</v>
      </c>
      <c r="Z54" s="69" t="s">
        <v>108</v>
      </c>
      <c r="AA54" s="69" t="s">
        <v>711</v>
      </c>
      <c r="AB54" s="71" t="s">
        <v>92</v>
      </c>
      <c r="AC54" s="24" t="s">
        <v>137</v>
      </c>
      <c r="AD54" s="24" t="s">
        <v>137</v>
      </c>
      <c r="AE54" s="24" t="s">
        <v>95</v>
      </c>
      <c r="AF54" s="24">
        <v>610</v>
      </c>
    </row>
    <row r="55" spans="1:32" s="24" customFormat="1" ht="16.5">
      <c r="A55" s="67">
        <v>45</v>
      </c>
      <c r="B55" s="78">
        <f t="shared" si="4"/>
        <v>9785864719138</v>
      </c>
      <c r="C55" s="69" t="s">
        <v>7</v>
      </c>
      <c r="D55" s="70" t="s">
        <v>72</v>
      </c>
      <c r="E55" s="77" t="s">
        <v>8</v>
      </c>
      <c r="F55" s="71">
        <v>2022</v>
      </c>
      <c r="G55" s="69" t="s">
        <v>712</v>
      </c>
      <c r="H55" s="69" t="s">
        <v>713</v>
      </c>
      <c r="I55" s="69" t="s">
        <v>714</v>
      </c>
      <c r="J55" s="69" t="s">
        <v>715</v>
      </c>
      <c r="K55" s="69" t="s">
        <v>716</v>
      </c>
      <c r="L55" s="96">
        <v>416</v>
      </c>
      <c r="M55" s="69" t="s">
        <v>717</v>
      </c>
      <c r="N55" s="69" t="s">
        <v>718</v>
      </c>
      <c r="O55" s="69" t="s">
        <v>719</v>
      </c>
      <c r="P55" s="47">
        <f t="shared" si="1"/>
        <v>37.6</v>
      </c>
      <c r="Q55" s="15"/>
      <c r="R55" s="37" t="str">
        <f t="shared" si="2"/>
        <v/>
      </c>
      <c r="S55" s="72" t="str">
        <f t="shared" si="5"/>
        <v>Image</v>
      </c>
      <c r="T55" s="73">
        <v>9785864719138</v>
      </c>
      <c r="U55" s="69" t="s">
        <v>720</v>
      </c>
      <c r="V55" s="89">
        <v>37.6</v>
      </c>
      <c r="W55" s="86" t="s">
        <v>721</v>
      </c>
      <c r="X55" s="75" t="s">
        <v>722</v>
      </c>
      <c r="Y55" s="69" t="s">
        <v>723</v>
      </c>
      <c r="Z55" s="69" t="s">
        <v>108</v>
      </c>
      <c r="AA55" s="69" t="s">
        <v>724</v>
      </c>
      <c r="AB55" s="71" t="s">
        <v>92</v>
      </c>
      <c r="AC55" s="24" t="s">
        <v>725</v>
      </c>
      <c r="AD55" s="24" t="s">
        <v>726</v>
      </c>
      <c r="AE55" s="24" t="s">
        <v>95</v>
      </c>
      <c r="AF55" s="24">
        <v>501</v>
      </c>
    </row>
    <row r="56" spans="1:32" s="24" customFormat="1" ht="16.5">
      <c r="A56" s="67">
        <v>46</v>
      </c>
      <c r="B56" s="78">
        <f t="shared" si="4"/>
        <v>9785041605650</v>
      </c>
      <c r="C56" s="69" t="s">
        <v>7</v>
      </c>
      <c r="D56" s="70" t="s">
        <v>72</v>
      </c>
      <c r="E56" s="77" t="s">
        <v>8</v>
      </c>
      <c r="F56" s="71">
        <v>2023</v>
      </c>
      <c r="G56" s="69" t="s">
        <v>727</v>
      </c>
      <c r="H56" s="69" t="s">
        <v>728</v>
      </c>
      <c r="I56" s="69" t="s">
        <v>729</v>
      </c>
      <c r="J56" s="69" t="s">
        <v>34</v>
      </c>
      <c r="K56" s="69" t="s">
        <v>730</v>
      </c>
      <c r="L56" s="96">
        <v>320</v>
      </c>
      <c r="M56" s="69" t="s">
        <v>731</v>
      </c>
      <c r="N56" s="69" t="s">
        <v>732</v>
      </c>
      <c r="O56" s="69" t="s">
        <v>733</v>
      </c>
      <c r="P56" s="47">
        <f t="shared" si="1"/>
        <v>26.5</v>
      </c>
      <c r="Q56" s="15"/>
      <c r="R56" s="37" t="str">
        <f t="shared" si="2"/>
        <v/>
      </c>
      <c r="S56" s="72" t="str">
        <f t="shared" si="5"/>
        <v>Image</v>
      </c>
      <c r="T56" s="73">
        <v>9785041605650</v>
      </c>
      <c r="U56" s="69" t="s">
        <v>734</v>
      </c>
      <c r="V56" s="89">
        <v>26.5</v>
      </c>
      <c r="W56" s="86" t="s">
        <v>735</v>
      </c>
      <c r="X56" s="75" t="s">
        <v>736</v>
      </c>
      <c r="Y56" s="69" t="s">
        <v>737</v>
      </c>
      <c r="Z56" s="69" t="s">
        <v>108</v>
      </c>
      <c r="AA56" s="69" t="s">
        <v>738</v>
      </c>
      <c r="AB56" s="71" t="s">
        <v>92</v>
      </c>
      <c r="AC56" s="24" t="s">
        <v>198</v>
      </c>
      <c r="AD56" s="24" t="s">
        <v>199</v>
      </c>
      <c r="AE56" s="24" t="s">
        <v>95</v>
      </c>
      <c r="AF56" s="24">
        <v>419</v>
      </c>
    </row>
    <row r="57" spans="1:32" s="24" customFormat="1" ht="16.5">
      <c r="A57" s="67">
        <v>47</v>
      </c>
      <c r="B57" s="78">
        <f t="shared" si="4"/>
        <v>9785171378394</v>
      </c>
      <c r="C57" s="69" t="s">
        <v>7</v>
      </c>
      <c r="D57" s="70" t="s">
        <v>72</v>
      </c>
      <c r="E57" s="77" t="s">
        <v>8</v>
      </c>
      <c r="F57" s="71">
        <v>2023</v>
      </c>
      <c r="G57" s="69" t="s">
        <v>739</v>
      </c>
      <c r="H57" s="69" t="s">
        <v>740</v>
      </c>
      <c r="I57" s="69" t="s">
        <v>741</v>
      </c>
      <c r="J57" s="69" t="s">
        <v>656</v>
      </c>
      <c r="K57" s="69" t="s">
        <v>742</v>
      </c>
      <c r="L57" s="96">
        <v>320</v>
      </c>
      <c r="M57" s="69" t="s">
        <v>743</v>
      </c>
      <c r="N57" s="69" t="s">
        <v>744</v>
      </c>
      <c r="O57" s="69" t="s">
        <v>745</v>
      </c>
      <c r="P57" s="47">
        <f t="shared" si="1"/>
        <v>23</v>
      </c>
      <c r="Q57" s="15"/>
      <c r="R57" s="37" t="str">
        <f t="shared" si="2"/>
        <v/>
      </c>
      <c r="S57" s="72" t="str">
        <f t="shared" si="5"/>
        <v>Image</v>
      </c>
      <c r="T57" s="73">
        <v>9785171378394</v>
      </c>
      <c r="U57" s="69" t="s">
        <v>746</v>
      </c>
      <c r="V57" s="89">
        <v>23</v>
      </c>
      <c r="W57" s="86" t="s">
        <v>744</v>
      </c>
      <c r="X57" s="75" t="s">
        <v>743</v>
      </c>
      <c r="Y57" s="69" t="s">
        <v>747</v>
      </c>
      <c r="Z57" s="69" t="s">
        <v>108</v>
      </c>
      <c r="AA57" s="69" t="s">
        <v>748</v>
      </c>
      <c r="AB57" s="71" t="s">
        <v>92</v>
      </c>
      <c r="AC57" s="24" t="s">
        <v>656</v>
      </c>
      <c r="AD57" s="24" t="s">
        <v>656</v>
      </c>
      <c r="AE57" s="24" t="s">
        <v>95</v>
      </c>
      <c r="AF57" s="24">
        <v>353</v>
      </c>
    </row>
    <row r="58" spans="1:32" s="24" customFormat="1" ht="16.5">
      <c r="A58" s="67">
        <v>48</v>
      </c>
      <c r="B58" s="78">
        <f t="shared" si="4"/>
        <v>9785448437670</v>
      </c>
      <c r="C58" s="69" t="s">
        <v>7</v>
      </c>
      <c r="D58" s="70" t="s">
        <v>72</v>
      </c>
      <c r="E58" s="77" t="s">
        <v>8</v>
      </c>
      <c r="F58" s="71">
        <v>2023</v>
      </c>
      <c r="G58" s="69" t="s">
        <v>749</v>
      </c>
      <c r="H58" s="69" t="s">
        <v>750</v>
      </c>
      <c r="I58" s="70" t="s">
        <v>751</v>
      </c>
      <c r="J58" s="69" t="s">
        <v>252</v>
      </c>
      <c r="K58" s="69" t="s">
        <v>752</v>
      </c>
      <c r="L58" s="96">
        <v>512</v>
      </c>
      <c r="M58" s="69" t="s">
        <v>753</v>
      </c>
      <c r="N58" s="69" t="s">
        <v>754</v>
      </c>
      <c r="O58" s="70" t="s">
        <v>755</v>
      </c>
      <c r="P58" s="47">
        <f t="shared" si="1"/>
        <v>32.1</v>
      </c>
      <c r="Q58" s="15"/>
      <c r="R58" s="37" t="str">
        <f t="shared" si="2"/>
        <v/>
      </c>
      <c r="S58" s="72" t="str">
        <f t="shared" si="5"/>
        <v>Image</v>
      </c>
      <c r="T58" s="73">
        <v>9785448437670</v>
      </c>
      <c r="U58" s="69" t="s">
        <v>756</v>
      </c>
      <c r="V58" s="89">
        <v>32.1</v>
      </c>
      <c r="W58" s="86" t="s">
        <v>757</v>
      </c>
      <c r="X58" s="75" t="s">
        <v>758</v>
      </c>
      <c r="Y58" s="70" t="s">
        <v>759</v>
      </c>
      <c r="Z58" s="69" t="s">
        <v>108</v>
      </c>
      <c r="AA58" s="69" t="s">
        <v>760</v>
      </c>
      <c r="AB58" s="71" t="s">
        <v>92</v>
      </c>
      <c r="AC58" s="24" t="s">
        <v>262</v>
      </c>
      <c r="AD58" s="24" t="s">
        <v>263</v>
      </c>
      <c r="AE58" s="24" t="s">
        <v>95</v>
      </c>
      <c r="AF58" s="24">
        <v>557</v>
      </c>
    </row>
    <row r="59" spans="1:32" s="24" customFormat="1" ht="16.5">
      <c r="A59" s="67">
        <v>49</v>
      </c>
      <c r="B59" s="78">
        <f t="shared" si="4"/>
        <v>9785171533427</v>
      </c>
      <c r="C59" s="69" t="s">
        <v>7</v>
      </c>
      <c r="D59" s="70" t="s">
        <v>72</v>
      </c>
      <c r="E59" s="77" t="s">
        <v>8</v>
      </c>
      <c r="F59" s="71">
        <v>2023</v>
      </c>
      <c r="G59" s="69" t="s">
        <v>761</v>
      </c>
      <c r="H59" s="69" t="s">
        <v>762</v>
      </c>
      <c r="I59" s="70" t="s">
        <v>763</v>
      </c>
      <c r="J59" s="69" t="s">
        <v>32</v>
      </c>
      <c r="K59" s="69" t="s">
        <v>764</v>
      </c>
      <c r="L59" s="96">
        <v>352</v>
      </c>
      <c r="M59" s="69" t="s">
        <v>765</v>
      </c>
      <c r="N59" s="69" t="s">
        <v>766</v>
      </c>
      <c r="O59" s="70" t="s">
        <v>767</v>
      </c>
      <c r="P59" s="47">
        <f t="shared" si="1"/>
        <v>20.2</v>
      </c>
      <c r="Q59" s="15"/>
      <c r="R59" s="37" t="str">
        <f t="shared" si="2"/>
        <v/>
      </c>
      <c r="S59" s="72" t="str">
        <f t="shared" si="5"/>
        <v>Image</v>
      </c>
      <c r="T59" s="73">
        <v>9785171533427</v>
      </c>
      <c r="U59" s="69" t="s">
        <v>768</v>
      </c>
      <c r="V59" s="89">
        <v>20.2</v>
      </c>
      <c r="W59" s="86" t="s">
        <v>769</v>
      </c>
      <c r="X59" s="75" t="s">
        <v>770</v>
      </c>
      <c r="Y59" s="70" t="s">
        <v>771</v>
      </c>
      <c r="Z59" s="69" t="s">
        <v>108</v>
      </c>
      <c r="AA59" s="69" t="s">
        <v>772</v>
      </c>
      <c r="AB59" s="71" t="s">
        <v>92</v>
      </c>
      <c r="AC59" s="24" t="s">
        <v>137</v>
      </c>
      <c r="AD59" s="24" t="s">
        <v>137</v>
      </c>
      <c r="AE59" s="24" t="s">
        <v>95</v>
      </c>
      <c r="AF59" s="24">
        <v>302</v>
      </c>
    </row>
    <row r="60" spans="1:32" s="24" customFormat="1" ht="16.5">
      <c r="A60" s="67">
        <v>50</v>
      </c>
      <c r="B60" s="78">
        <f t="shared" si="4"/>
        <v>9785171532789</v>
      </c>
      <c r="C60" s="69" t="s">
        <v>7</v>
      </c>
      <c r="D60" s="70" t="s">
        <v>72</v>
      </c>
      <c r="E60" s="77" t="s">
        <v>8</v>
      </c>
      <c r="F60" s="71">
        <v>2022</v>
      </c>
      <c r="G60" s="69" t="s">
        <v>761</v>
      </c>
      <c r="H60" s="69" t="s">
        <v>773</v>
      </c>
      <c r="I60" s="70" t="s">
        <v>774</v>
      </c>
      <c r="J60" s="69" t="s">
        <v>32</v>
      </c>
      <c r="K60" s="69" t="s">
        <v>764</v>
      </c>
      <c r="L60" s="96">
        <v>320</v>
      </c>
      <c r="M60" s="69" t="s">
        <v>765</v>
      </c>
      <c r="N60" s="69" t="s">
        <v>775</v>
      </c>
      <c r="O60" s="70" t="s">
        <v>776</v>
      </c>
      <c r="P60" s="47">
        <f t="shared" si="1"/>
        <v>20.2</v>
      </c>
      <c r="Q60" s="15"/>
      <c r="R60" s="37" t="str">
        <f t="shared" si="2"/>
        <v/>
      </c>
      <c r="S60" s="72" t="str">
        <f t="shared" si="5"/>
        <v>Image</v>
      </c>
      <c r="T60" s="73">
        <v>9785171532789</v>
      </c>
      <c r="U60" s="69" t="s">
        <v>777</v>
      </c>
      <c r="V60" s="89">
        <v>20.2</v>
      </c>
      <c r="W60" s="86" t="s">
        <v>778</v>
      </c>
      <c r="X60" s="75" t="s">
        <v>770</v>
      </c>
      <c r="Y60" s="70" t="s">
        <v>779</v>
      </c>
      <c r="Z60" s="69" t="s">
        <v>108</v>
      </c>
      <c r="AA60" s="69" t="s">
        <v>780</v>
      </c>
      <c r="AB60" s="71" t="s">
        <v>92</v>
      </c>
      <c r="AC60" s="24" t="s">
        <v>137</v>
      </c>
      <c r="AD60" s="24" t="s">
        <v>137</v>
      </c>
      <c r="AE60" s="24" t="s">
        <v>95</v>
      </c>
      <c r="AF60" s="24">
        <v>301</v>
      </c>
    </row>
    <row r="61" spans="1:32" s="24" customFormat="1" ht="16.5">
      <c r="A61" s="67">
        <v>51</v>
      </c>
      <c r="B61" s="78">
        <f t="shared" si="4"/>
        <v>9785171387839</v>
      </c>
      <c r="C61" s="69" t="s">
        <v>7</v>
      </c>
      <c r="D61" s="70" t="s">
        <v>72</v>
      </c>
      <c r="E61" s="77" t="s">
        <v>8</v>
      </c>
      <c r="F61" s="71">
        <v>2023</v>
      </c>
      <c r="G61" s="69" t="s">
        <v>792</v>
      </c>
      <c r="H61" s="69" t="s">
        <v>793</v>
      </c>
      <c r="I61" s="70" t="s">
        <v>794</v>
      </c>
      <c r="J61" s="69" t="s">
        <v>32</v>
      </c>
      <c r="K61" s="69" t="s">
        <v>795</v>
      </c>
      <c r="L61" s="96">
        <v>528</v>
      </c>
      <c r="M61" s="69" t="s">
        <v>796</v>
      </c>
      <c r="N61" s="69" t="s">
        <v>797</v>
      </c>
      <c r="O61" s="70" t="s">
        <v>798</v>
      </c>
      <c r="P61" s="47">
        <f t="shared" si="1"/>
        <v>39.6</v>
      </c>
      <c r="Q61" s="15"/>
      <c r="R61" s="37" t="str">
        <f t="shared" si="2"/>
        <v/>
      </c>
      <c r="S61" s="72" t="str">
        <f t="shared" si="5"/>
        <v>Image</v>
      </c>
      <c r="T61" s="73">
        <v>9785171387839</v>
      </c>
      <c r="U61" s="69" t="s">
        <v>799</v>
      </c>
      <c r="V61" s="89">
        <v>39.6</v>
      </c>
      <c r="W61" s="86" t="s">
        <v>800</v>
      </c>
      <c r="X61" s="75" t="s">
        <v>801</v>
      </c>
      <c r="Y61" s="70" t="s">
        <v>802</v>
      </c>
      <c r="Z61" s="69" t="s">
        <v>108</v>
      </c>
      <c r="AA61" s="69" t="s">
        <v>803</v>
      </c>
      <c r="AB61" s="71" t="s">
        <v>92</v>
      </c>
      <c r="AC61" s="24" t="s">
        <v>137</v>
      </c>
      <c r="AD61" s="24" t="s">
        <v>137</v>
      </c>
      <c r="AE61" s="24" t="s">
        <v>95</v>
      </c>
      <c r="AF61" s="24">
        <v>652</v>
      </c>
    </row>
    <row r="62" spans="1:32" s="24" customFormat="1" ht="16.5">
      <c r="A62" s="67">
        <v>52</v>
      </c>
      <c r="B62" s="78">
        <f t="shared" si="4"/>
        <v>9785171530624</v>
      </c>
      <c r="C62" s="69" t="s">
        <v>7</v>
      </c>
      <c r="D62" s="70" t="s">
        <v>72</v>
      </c>
      <c r="E62" s="77" t="s">
        <v>8</v>
      </c>
      <c r="F62" s="71">
        <v>2022</v>
      </c>
      <c r="G62" s="69" t="s">
        <v>804</v>
      </c>
      <c r="H62" s="69" t="s">
        <v>805</v>
      </c>
      <c r="I62" s="70" t="s">
        <v>806</v>
      </c>
      <c r="J62" s="69" t="s">
        <v>32</v>
      </c>
      <c r="K62" s="69" t="s">
        <v>339</v>
      </c>
      <c r="L62" s="96">
        <v>320</v>
      </c>
      <c r="M62" s="69" t="s">
        <v>807</v>
      </c>
      <c r="N62" s="69" t="s">
        <v>808</v>
      </c>
      <c r="O62" s="70" t="s">
        <v>809</v>
      </c>
      <c r="P62" s="47">
        <f t="shared" si="1"/>
        <v>15.5</v>
      </c>
      <c r="Q62" s="15"/>
      <c r="R62" s="37" t="str">
        <f t="shared" si="2"/>
        <v/>
      </c>
      <c r="S62" s="72" t="str">
        <f t="shared" si="5"/>
        <v>Image</v>
      </c>
      <c r="T62" s="73">
        <v>9785171530624</v>
      </c>
      <c r="U62" s="69" t="s">
        <v>810</v>
      </c>
      <c r="V62" s="89">
        <v>15.5</v>
      </c>
      <c r="W62" s="86" t="s">
        <v>811</v>
      </c>
      <c r="X62" s="75" t="s">
        <v>812</v>
      </c>
      <c r="Y62" s="70" t="s">
        <v>813</v>
      </c>
      <c r="Z62" s="69" t="s">
        <v>108</v>
      </c>
      <c r="AA62" s="69" t="s">
        <v>814</v>
      </c>
      <c r="AB62" s="71" t="s">
        <v>92</v>
      </c>
      <c r="AC62" s="24" t="s">
        <v>137</v>
      </c>
      <c r="AD62" s="24" t="s">
        <v>137</v>
      </c>
      <c r="AE62" s="24" t="s">
        <v>95</v>
      </c>
      <c r="AF62" s="24">
        <v>293</v>
      </c>
    </row>
    <row r="63" spans="1:32" s="24" customFormat="1" ht="16.5">
      <c r="A63" s="67">
        <v>53</v>
      </c>
      <c r="B63" s="78">
        <f t="shared" si="4"/>
        <v>9785041789732</v>
      </c>
      <c r="C63" s="69" t="s">
        <v>7</v>
      </c>
      <c r="D63" s="70" t="s">
        <v>72</v>
      </c>
      <c r="E63" s="77" t="s">
        <v>8</v>
      </c>
      <c r="F63" s="71">
        <v>2023</v>
      </c>
      <c r="G63" s="69" t="s">
        <v>815</v>
      </c>
      <c r="H63" s="69" t="s">
        <v>816</v>
      </c>
      <c r="I63" s="69" t="s">
        <v>817</v>
      </c>
      <c r="J63" s="69" t="s">
        <v>34</v>
      </c>
      <c r="K63" s="69" t="s">
        <v>818</v>
      </c>
      <c r="L63" s="96">
        <v>352</v>
      </c>
      <c r="M63" s="69" t="s">
        <v>819</v>
      </c>
      <c r="N63" s="69" t="s">
        <v>820</v>
      </c>
      <c r="O63" s="69" t="s">
        <v>821</v>
      </c>
      <c r="P63" s="47">
        <f t="shared" si="1"/>
        <v>26.6</v>
      </c>
      <c r="Q63" s="15"/>
      <c r="R63" s="37" t="str">
        <f t="shared" si="2"/>
        <v/>
      </c>
      <c r="S63" s="72" t="str">
        <f t="shared" si="5"/>
        <v>Image</v>
      </c>
      <c r="T63" s="73">
        <v>9785041789732</v>
      </c>
      <c r="U63" s="69" t="s">
        <v>822</v>
      </c>
      <c r="V63" s="89">
        <v>26.6</v>
      </c>
      <c r="W63" s="86" t="s">
        <v>823</v>
      </c>
      <c r="X63" s="75" t="s">
        <v>824</v>
      </c>
      <c r="Y63" s="69" t="s">
        <v>825</v>
      </c>
      <c r="Z63" s="69" t="s">
        <v>108</v>
      </c>
      <c r="AA63" s="69" t="s">
        <v>826</v>
      </c>
      <c r="AB63" s="71" t="s">
        <v>92</v>
      </c>
      <c r="AC63" s="24" t="s">
        <v>198</v>
      </c>
      <c r="AD63" s="24" t="s">
        <v>199</v>
      </c>
      <c r="AE63" s="24" t="s">
        <v>95</v>
      </c>
      <c r="AF63" s="24">
        <v>458</v>
      </c>
    </row>
    <row r="64" spans="1:32" s="24" customFormat="1" ht="16.5">
      <c r="A64" s="67">
        <v>54</v>
      </c>
      <c r="B64" s="78">
        <f t="shared" si="4"/>
        <v>9785171535353</v>
      </c>
      <c r="C64" s="69" t="s">
        <v>7</v>
      </c>
      <c r="D64" s="70" t="s">
        <v>72</v>
      </c>
      <c r="E64" s="77" t="s">
        <v>8</v>
      </c>
      <c r="F64" s="71">
        <v>2023</v>
      </c>
      <c r="G64" s="69" t="s">
        <v>827</v>
      </c>
      <c r="H64" s="69" t="s">
        <v>828</v>
      </c>
      <c r="I64" s="69" t="s">
        <v>829</v>
      </c>
      <c r="J64" s="69" t="s">
        <v>32</v>
      </c>
      <c r="K64" s="69" t="s">
        <v>830</v>
      </c>
      <c r="L64" s="96">
        <v>320</v>
      </c>
      <c r="M64" s="69" t="s">
        <v>831</v>
      </c>
      <c r="N64" s="69" t="s">
        <v>832</v>
      </c>
      <c r="O64" s="69" t="s">
        <v>833</v>
      </c>
      <c r="P64" s="47">
        <f t="shared" si="1"/>
        <v>20.399999999999999</v>
      </c>
      <c r="Q64" s="15"/>
      <c r="R64" s="37" t="str">
        <f t="shared" si="2"/>
        <v/>
      </c>
      <c r="S64" s="72" t="str">
        <f t="shared" si="5"/>
        <v>Image</v>
      </c>
      <c r="T64" s="73">
        <v>9785171535353</v>
      </c>
      <c r="U64" s="69" t="s">
        <v>834</v>
      </c>
      <c r="V64" s="89">
        <v>20.399999999999999</v>
      </c>
      <c r="W64" s="86" t="s">
        <v>835</v>
      </c>
      <c r="X64" s="75" t="s">
        <v>836</v>
      </c>
      <c r="Y64" s="69" t="s">
        <v>837</v>
      </c>
      <c r="Z64" s="69" t="s">
        <v>108</v>
      </c>
      <c r="AA64" s="69" t="s">
        <v>838</v>
      </c>
      <c r="AB64" s="71" t="s">
        <v>92</v>
      </c>
      <c r="AC64" s="24" t="s">
        <v>137</v>
      </c>
      <c r="AD64" s="24" t="s">
        <v>137</v>
      </c>
      <c r="AE64" s="24" t="s">
        <v>95</v>
      </c>
      <c r="AF64" s="24">
        <v>346</v>
      </c>
    </row>
    <row r="65" spans="1:32" s="24" customFormat="1" ht="16.5">
      <c r="A65" s="67">
        <v>55</v>
      </c>
      <c r="B65" s="78">
        <f t="shared" si="4"/>
        <v>9785041764500</v>
      </c>
      <c r="C65" s="69" t="s">
        <v>7</v>
      </c>
      <c r="D65" s="70" t="s">
        <v>72</v>
      </c>
      <c r="E65" s="77" t="s">
        <v>8</v>
      </c>
      <c r="F65" s="71">
        <v>2023</v>
      </c>
      <c r="G65" s="69" t="s">
        <v>55</v>
      </c>
      <c r="H65" s="69" t="s">
        <v>839</v>
      </c>
      <c r="I65" s="69" t="s">
        <v>840</v>
      </c>
      <c r="J65" s="69" t="s">
        <v>34</v>
      </c>
      <c r="K65" s="69" t="s">
        <v>73</v>
      </c>
      <c r="L65" s="96">
        <v>416</v>
      </c>
      <c r="M65" s="69" t="s">
        <v>56</v>
      </c>
      <c r="N65" s="69" t="s">
        <v>839</v>
      </c>
      <c r="O65" s="69" t="s">
        <v>841</v>
      </c>
      <c r="P65" s="47">
        <f t="shared" si="1"/>
        <v>36.6</v>
      </c>
      <c r="Q65" s="15"/>
      <c r="R65" s="37" t="str">
        <f t="shared" si="2"/>
        <v/>
      </c>
      <c r="S65" s="72" t="str">
        <f t="shared" si="5"/>
        <v>Image</v>
      </c>
      <c r="T65" s="73">
        <v>9785041764500</v>
      </c>
      <c r="U65" s="69" t="s">
        <v>842</v>
      </c>
      <c r="V65" s="89">
        <v>36.6</v>
      </c>
      <c r="W65" s="86" t="s">
        <v>839</v>
      </c>
      <c r="X65" s="75" t="s">
        <v>56</v>
      </c>
      <c r="Y65" s="69" t="s">
        <v>843</v>
      </c>
      <c r="Z65" s="69" t="s">
        <v>108</v>
      </c>
      <c r="AA65" s="69" t="s">
        <v>844</v>
      </c>
      <c r="AB65" s="71" t="s">
        <v>92</v>
      </c>
      <c r="AC65" s="24" t="s">
        <v>198</v>
      </c>
      <c r="AD65" s="24" t="s">
        <v>199</v>
      </c>
      <c r="AE65" s="24" t="s">
        <v>95</v>
      </c>
      <c r="AF65" s="24">
        <v>487</v>
      </c>
    </row>
    <row r="66" spans="1:32" s="24" customFormat="1" ht="16.5">
      <c r="A66" s="67">
        <v>56</v>
      </c>
      <c r="B66" s="78">
        <f t="shared" si="4"/>
        <v>9785907428591</v>
      </c>
      <c r="C66" s="69" t="s">
        <v>7</v>
      </c>
      <c r="D66" s="70" t="s">
        <v>72</v>
      </c>
      <c r="E66" s="77" t="s">
        <v>8</v>
      </c>
      <c r="F66" s="71">
        <v>2023</v>
      </c>
      <c r="G66" s="69" t="s">
        <v>845</v>
      </c>
      <c r="H66" s="69" t="s">
        <v>846</v>
      </c>
      <c r="I66" s="69" t="s">
        <v>847</v>
      </c>
      <c r="J66" s="69" t="s">
        <v>848</v>
      </c>
      <c r="K66" s="69" t="s">
        <v>849</v>
      </c>
      <c r="L66" s="96">
        <v>958</v>
      </c>
      <c r="M66" s="69" t="s">
        <v>850</v>
      </c>
      <c r="N66" s="69" t="s">
        <v>851</v>
      </c>
      <c r="O66" s="69" t="s">
        <v>852</v>
      </c>
      <c r="P66" s="47">
        <f t="shared" si="1"/>
        <v>52.8</v>
      </c>
      <c r="Q66" s="15"/>
      <c r="R66" s="37" t="str">
        <f t="shared" si="2"/>
        <v/>
      </c>
      <c r="S66" s="72" t="str">
        <f t="shared" si="5"/>
        <v>Image</v>
      </c>
      <c r="T66" s="73">
        <v>9785907428591</v>
      </c>
      <c r="U66" s="69" t="s">
        <v>853</v>
      </c>
      <c r="V66" s="89">
        <v>52.8</v>
      </c>
      <c r="W66" s="86" t="s">
        <v>854</v>
      </c>
      <c r="X66" s="75" t="s">
        <v>855</v>
      </c>
      <c r="Y66" s="69" t="s">
        <v>856</v>
      </c>
      <c r="Z66" s="69" t="s">
        <v>108</v>
      </c>
      <c r="AA66" s="69" t="s">
        <v>857</v>
      </c>
      <c r="AB66" s="71" t="s">
        <v>92</v>
      </c>
      <c r="AC66" s="24" t="s">
        <v>858</v>
      </c>
      <c r="AD66" s="24" t="s">
        <v>859</v>
      </c>
      <c r="AE66" s="24" t="s">
        <v>95</v>
      </c>
      <c r="AF66" s="24">
        <v>929</v>
      </c>
    </row>
    <row r="67" spans="1:32" s="24" customFormat="1" ht="16.5">
      <c r="A67" s="67">
        <v>57</v>
      </c>
      <c r="B67" s="78">
        <f t="shared" si="4"/>
        <v>9785171527891</v>
      </c>
      <c r="C67" s="69" t="s">
        <v>7</v>
      </c>
      <c r="D67" s="70" t="s">
        <v>72</v>
      </c>
      <c r="E67" s="77" t="s">
        <v>8</v>
      </c>
      <c r="F67" s="71">
        <v>2023</v>
      </c>
      <c r="G67" s="69" t="s">
        <v>860</v>
      </c>
      <c r="H67" s="69" t="s">
        <v>861</v>
      </c>
      <c r="I67" s="69" t="s">
        <v>862</v>
      </c>
      <c r="J67" s="69" t="s">
        <v>32</v>
      </c>
      <c r="K67" s="69" t="s">
        <v>863</v>
      </c>
      <c r="L67" s="96">
        <v>448</v>
      </c>
      <c r="M67" s="69" t="s">
        <v>864</v>
      </c>
      <c r="N67" s="69" t="s">
        <v>865</v>
      </c>
      <c r="O67" s="69" t="s">
        <v>866</v>
      </c>
      <c r="P67" s="47">
        <f t="shared" si="1"/>
        <v>29.8</v>
      </c>
      <c r="Q67" s="15"/>
      <c r="R67" s="37" t="str">
        <f t="shared" si="2"/>
        <v/>
      </c>
      <c r="S67" s="72" t="str">
        <f t="shared" si="5"/>
        <v>Image</v>
      </c>
      <c r="T67" s="73">
        <v>9785171527891</v>
      </c>
      <c r="U67" s="69" t="s">
        <v>867</v>
      </c>
      <c r="V67" s="89">
        <v>29.8</v>
      </c>
      <c r="W67" s="86" t="s">
        <v>868</v>
      </c>
      <c r="X67" s="75" t="s">
        <v>869</v>
      </c>
      <c r="Y67" s="69" t="s">
        <v>870</v>
      </c>
      <c r="Z67" s="69" t="s">
        <v>108</v>
      </c>
      <c r="AA67" s="69" t="s">
        <v>871</v>
      </c>
      <c r="AB67" s="71" t="s">
        <v>92</v>
      </c>
      <c r="AC67" s="24" t="s">
        <v>137</v>
      </c>
      <c r="AD67" s="24" t="s">
        <v>137</v>
      </c>
      <c r="AE67" s="24" t="s">
        <v>95</v>
      </c>
      <c r="AF67" s="24">
        <v>478</v>
      </c>
    </row>
    <row r="68" spans="1:32" s="24" customFormat="1" ht="16.5">
      <c r="A68" s="67">
        <v>58</v>
      </c>
      <c r="B68" s="68">
        <f t="shared" si="4"/>
        <v>9785171527075</v>
      </c>
      <c r="C68" s="69" t="s">
        <v>7</v>
      </c>
      <c r="D68" s="70" t="s">
        <v>72</v>
      </c>
      <c r="E68" s="77" t="s">
        <v>8</v>
      </c>
      <c r="F68" s="71">
        <v>2022</v>
      </c>
      <c r="G68" s="69" t="s">
        <v>883</v>
      </c>
      <c r="H68" s="69" t="s">
        <v>884</v>
      </c>
      <c r="I68" s="69" t="s">
        <v>885</v>
      </c>
      <c r="J68" s="69" t="s">
        <v>32</v>
      </c>
      <c r="K68" s="69" t="s">
        <v>278</v>
      </c>
      <c r="L68" s="96">
        <v>800</v>
      </c>
      <c r="M68" s="69" t="s">
        <v>886</v>
      </c>
      <c r="N68" s="69" t="s">
        <v>887</v>
      </c>
      <c r="O68" s="69" t="s">
        <v>888</v>
      </c>
      <c r="P68" s="47">
        <f t="shared" si="1"/>
        <v>36.4</v>
      </c>
      <c r="Q68" s="15"/>
      <c r="R68" s="37" t="str">
        <f t="shared" si="2"/>
        <v/>
      </c>
      <c r="S68" s="72" t="str">
        <f t="shared" si="5"/>
        <v>Image</v>
      </c>
      <c r="T68" s="73">
        <v>9785171527075</v>
      </c>
      <c r="U68" s="69" t="s">
        <v>889</v>
      </c>
      <c r="V68" s="89">
        <v>36.4</v>
      </c>
      <c r="W68" s="86" t="s">
        <v>890</v>
      </c>
      <c r="X68" s="75" t="s">
        <v>891</v>
      </c>
      <c r="Y68" s="69" t="s">
        <v>892</v>
      </c>
      <c r="Z68" s="69" t="s">
        <v>108</v>
      </c>
      <c r="AA68" s="69" t="s">
        <v>893</v>
      </c>
      <c r="AB68" s="71" t="s">
        <v>92</v>
      </c>
      <c r="AC68" s="24" t="s">
        <v>137</v>
      </c>
      <c r="AD68" s="24" t="s">
        <v>137</v>
      </c>
      <c r="AE68" s="24" t="s">
        <v>95</v>
      </c>
      <c r="AF68" s="24">
        <v>726</v>
      </c>
    </row>
    <row r="69" spans="1:32" s="24" customFormat="1" ht="16.5">
      <c r="A69" s="67">
        <v>59</v>
      </c>
      <c r="B69" s="68">
        <f t="shared" si="4"/>
        <v>9785171542863</v>
      </c>
      <c r="C69" s="69" t="s">
        <v>7</v>
      </c>
      <c r="D69" s="70" t="s">
        <v>72</v>
      </c>
      <c r="E69" s="77" t="s">
        <v>8</v>
      </c>
      <c r="F69" s="71">
        <v>2023</v>
      </c>
      <c r="G69" s="69" t="s">
        <v>883</v>
      </c>
      <c r="H69" s="69" t="s">
        <v>894</v>
      </c>
      <c r="I69" s="69" t="s">
        <v>895</v>
      </c>
      <c r="J69" s="69" t="s">
        <v>32</v>
      </c>
      <c r="K69" s="69" t="s">
        <v>295</v>
      </c>
      <c r="L69" s="96">
        <v>320</v>
      </c>
      <c r="M69" s="69" t="s">
        <v>886</v>
      </c>
      <c r="N69" s="69" t="s">
        <v>896</v>
      </c>
      <c r="O69" s="69" t="s">
        <v>897</v>
      </c>
      <c r="P69" s="47">
        <f t="shared" si="1"/>
        <v>14.2</v>
      </c>
      <c r="Q69" s="15"/>
      <c r="R69" s="37" t="str">
        <f t="shared" si="2"/>
        <v/>
      </c>
      <c r="S69" s="72" t="str">
        <f t="shared" si="5"/>
        <v>Image</v>
      </c>
      <c r="T69" s="73">
        <v>9785171542863</v>
      </c>
      <c r="U69" s="69" t="s">
        <v>898</v>
      </c>
      <c r="V69" s="89">
        <v>14.2</v>
      </c>
      <c r="W69" s="86" t="s">
        <v>899</v>
      </c>
      <c r="X69" s="75" t="s">
        <v>891</v>
      </c>
      <c r="Y69" s="69" t="s">
        <v>900</v>
      </c>
      <c r="Z69" s="69" t="s">
        <v>108</v>
      </c>
      <c r="AA69" s="69" t="s">
        <v>901</v>
      </c>
      <c r="AB69" s="71" t="s">
        <v>92</v>
      </c>
      <c r="AC69" s="24" t="s">
        <v>137</v>
      </c>
      <c r="AD69" s="24" t="s">
        <v>137</v>
      </c>
      <c r="AE69" s="24" t="s">
        <v>95</v>
      </c>
      <c r="AF69" s="24">
        <v>294</v>
      </c>
    </row>
    <row r="70" spans="1:32" s="24" customFormat="1" ht="16.5">
      <c r="A70" s="67">
        <v>60</v>
      </c>
      <c r="B70" s="68">
        <f t="shared" si="4"/>
        <v>9785171460778</v>
      </c>
      <c r="C70" s="69" t="s">
        <v>7</v>
      </c>
      <c r="D70" s="70" t="s">
        <v>72</v>
      </c>
      <c r="E70" s="77" t="s">
        <v>8</v>
      </c>
      <c r="F70" s="71">
        <v>2022</v>
      </c>
      <c r="G70" s="69" t="s">
        <v>902</v>
      </c>
      <c r="H70" s="69" t="s">
        <v>903</v>
      </c>
      <c r="I70" s="69" t="s">
        <v>904</v>
      </c>
      <c r="J70" s="69" t="s">
        <v>656</v>
      </c>
      <c r="K70" s="69" t="s">
        <v>905</v>
      </c>
      <c r="L70" s="96">
        <v>704</v>
      </c>
      <c r="M70" s="69" t="s">
        <v>906</v>
      </c>
      <c r="N70" s="69" t="s">
        <v>907</v>
      </c>
      <c r="O70" s="69" t="s">
        <v>908</v>
      </c>
      <c r="P70" s="47">
        <f t="shared" si="1"/>
        <v>40.5</v>
      </c>
      <c r="Q70" s="15"/>
      <c r="R70" s="37" t="str">
        <f t="shared" si="2"/>
        <v/>
      </c>
      <c r="S70" s="72" t="str">
        <f t="shared" si="5"/>
        <v>Image</v>
      </c>
      <c r="T70" s="73">
        <v>9785171460778</v>
      </c>
      <c r="U70" s="69" t="s">
        <v>909</v>
      </c>
      <c r="V70" s="89">
        <v>40.5</v>
      </c>
      <c r="W70" s="86" t="s">
        <v>910</v>
      </c>
      <c r="X70" s="75" t="s">
        <v>911</v>
      </c>
      <c r="Y70" s="69" t="s">
        <v>912</v>
      </c>
      <c r="Z70" s="69" t="s">
        <v>108</v>
      </c>
      <c r="AA70" s="69" t="s">
        <v>913</v>
      </c>
      <c r="AB70" s="71" t="s">
        <v>92</v>
      </c>
      <c r="AC70" s="24" t="s">
        <v>656</v>
      </c>
      <c r="AD70" s="24" t="s">
        <v>656</v>
      </c>
      <c r="AE70" s="24" t="s">
        <v>95</v>
      </c>
      <c r="AF70" s="24">
        <v>772</v>
      </c>
    </row>
    <row r="71" spans="1:32" s="24" customFormat="1" ht="16.5">
      <c r="A71" s="67">
        <v>61</v>
      </c>
      <c r="B71" s="78">
        <f t="shared" si="4"/>
        <v>9785171545239</v>
      </c>
      <c r="C71" s="69" t="s">
        <v>7</v>
      </c>
      <c r="D71" s="70" t="s">
        <v>72</v>
      </c>
      <c r="E71" s="77" t="s">
        <v>8</v>
      </c>
      <c r="F71" s="71">
        <v>2023</v>
      </c>
      <c r="G71" s="69" t="s">
        <v>914</v>
      </c>
      <c r="H71" s="69" t="s">
        <v>915</v>
      </c>
      <c r="I71" s="69" t="s">
        <v>916</v>
      </c>
      <c r="J71" s="69" t="s">
        <v>32</v>
      </c>
      <c r="K71" s="69" t="s">
        <v>593</v>
      </c>
      <c r="L71" s="96">
        <v>224</v>
      </c>
      <c r="M71" s="69" t="s">
        <v>917</v>
      </c>
      <c r="N71" s="69" t="s">
        <v>918</v>
      </c>
      <c r="O71" s="69" t="s">
        <v>919</v>
      </c>
      <c r="P71" s="47">
        <f t="shared" si="1"/>
        <v>13.9</v>
      </c>
      <c r="Q71" s="15"/>
      <c r="R71" s="37" t="str">
        <f t="shared" si="2"/>
        <v/>
      </c>
      <c r="S71" s="72" t="str">
        <f t="shared" si="5"/>
        <v>Image</v>
      </c>
      <c r="T71" s="73">
        <v>9785171545239</v>
      </c>
      <c r="U71" s="69" t="s">
        <v>920</v>
      </c>
      <c r="V71" s="89">
        <v>13.9</v>
      </c>
      <c r="W71" s="86" t="s">
        <v>921</v>
      </c>
      <c r="X71" s="75" t="s">
        <v>922</v>
      </c>
      <c r="Y71" s="69" t="s">
        <v>923</v>
      </c>
      <c r="Z71" s="69" t="s">
        <v>108</v>
      </c>
      <c r="AA71" s="69" t="s">
        <v>924</v>
      </c>
      <c r="AB71" s="71" t="s">
        <v>92</v>
      </c>
      <c r="AC71" s="24" t="s">
        <v>137</v>
      </c>
      <c r="AD71" s="24" t="s">
        <v>137</v>
      </c>
      <c r="AE71" s="24" t="s">
        <v>95</v>
      </c>
      <c r="AF71" s="24">
        <v>207</v>
      </c>
    </row>
    <row r="72" spans="1:32" s="24" customFormat="1" ht="16.5">
      <c r="A72" s="67">
        <v>62</v>
      </c>
      <c r="B72" s="78">
        <f t="shared" si="4"/>
        <v>9785389225602</v>
      </c>
      <c r="C72" s="69" t="s">
        <v>7</v>
      </c>
      <c r="D72" s="70" t="s">
        <v>72</v>
      </c>
      <c r="E72" s="77" t="s">
        <v>8</v>
      </c>
      <c r="F72" s="71">
        <v>2023</v>
      </c>
      <c r="G72" s="69" t="s">
        <v>925</v>
      </c>
      <c r="H72" s="69" t="s">
        <v>926</v>
      </c>
      <c r="I72" s="69" t="s">
        <v>927</v>
      </c>
      <c r="J72" s="69" t="s">
        <v>226</v>
      </c>
      <c r="K72" s="69" t="s">
        <v>429</v>
      </c>
      <c r="L72" s="96">
        <v>512</v>
      </c>
      <c r="M72" s="69" t="s">
        <v>928</v>
      </c>
      <c r="N72" s="69" t="s">
        <v>929</v>
      </c>
      <c r="O72" s="69" t="s">
        <v>930</v>
      </c>
      <c r="P72" s="47">
        <f t="shared" si="1"/>
        <v>36.9</v>
      </c>
      <c r="Q72" s="15"/>
      <c r="R72" s="37" t="str">
        <f t="shared" si="2"/>
        <v/>
      </c>
      <c r="S72" s="72" t="str">
        <f t="shared" si="5"/>
        <v>Image</v>
      </c>
      <c r="T72" s="73">
        <v>9785389225602</v>
      </c>
      <c r="U72" s="69" t="s">
        <v>931</v>
      </c>
      <c r="V72" s="89">
        <v>36.9</v>
      </c>
      <c r="W72" s="86" t="s">
        <v>932</v>
      </c>
      <c r="X72" s="75" t="s">
        <v>928</v>
      </c>
      <c r="Y72" s="69" t="s">
        <v>933</v>
      </c>
      <c r="Z72" s="69" t="s">
        <v>108</v>
      </c>
      <c r="AA72" s="69" t="s">
        <v>934</v>
      </c>
      <c r="AB72" s="71" t="s">
        <v>92</v>
      </c>
      <c r="AC72" s="24" t="s">
        <v>235</v>
      </c>
      <c r="AD72" s="24" t="s">
        <v>236</v>
      </c>
      <c r="AE72" s="24" t="s">
        <v>95</v>
      </c>
      <c r="AF72" s="24">
        <v>691</v>
      </c>
    </row>
    <row r="73" spans="1:32" s="24" customFormat="1" ht="16.5">
      <c r="A73" s="67">
        <v>63</v>
      </c>
      <c r="B73" s="78">
        <f t="shared" si="4"/>
        <v>9785389223332</v>
      </c>
      <c r="C73" s="69" t="s">
        <v>7</v>
      </c>
      <c r="D73" s="70" t="s">
        <v>72</v>
      </c>
      <c r="E73" s="77" t="s">
        <v>8</v>
      </c>
      <c r="F73" s="71">
        <v>2023</v>
      </c>
      <c r="G73" s="69" t="s">
        <v>935</v>
      </c>
      <c r="H73" s="69" t="s">
        <v>936</v>
      </c>
      <c r="I73" s="69" t="s">
        <v>937</v>
      </c>
      <c r="J73" s="69" t="s">
        <v>422</v>
      </c>
      <c r="K73" s="69" t="s">
        <v>116</v>
      </c>
      <c r="L73" s="96">
        <v>752</v>
      </c>
      <c r="M73" s="69" t="s">
        <v>938</v>
      </c>
      <c r="N73" s="69" t="s">
        <v>939</v>
      </c>
      <c r="O73" s="69" t="s">
        <v>940</v>
      </c>
      <c r="P73" s="47">
        <f t="shared" si="1"/>
        <v>42.3</v>
      </c>
      <c r="Q73" s="15"/>
      <c r="R73" s="37" t="str">
        <f t="shared" si="2"/>
        <v/>
      </c>
      <c r="S73" s="72" t="str">
        <f t="shared" si="5"/>
        <v>Image</v>
      </c>
      <c r="T73" s="73">
        <v>9785389223332</v>
      </c>
      <c r="U73" s="69" t="s">
        <v>941</v>
      </c>
      <c r="V73" s="89">
        <v>42.3</v>
      </c>
      <c r="W73" s="86" t="s">
        <v>942</v>
      </c>
      <c r="X73" s="75" t="s">
        <v>943</v>
      </c>
      <c r="Y73" s="69" t="s">
        <v>944</v>
      </c>
      <c r="Z73" s="69" t="s">
        <v>108</v>
      </c>
      <c r="AA73" s="69" t="s">
        <v>945</v>
      </c>
      <c r="AB73" s="71" t="s">
        <v>92</v>
      </c>
      <c r="AC73" s="24" t="s">
        <v>425</v>
      </c>
      <c r="AD73" s="24" t="s">
        <v>426</v>
      </c>
      <c r="AE73" s="24" t="s">
        <v>95</v>
      </c>
      <c r="AF73" s="24">
        <v>899</v>
      </c>
    </row>
    <row r="74" spans="1:32" s="24" customFormat="1" ht="16.5">
      <c r="A74" s="67">
        <v>64</v>
      </c>
      <c r="B74" s="78">
        <f t="shared" ref="B74:B105" si="6">HYPERLINK("https://sentrumbookstore.com/catalog/books/"&amp;T74&amp;"/",T74)</f>
        <v>9785389210776</v>
      </c>
      <c r="C74" s="69" t="s">
        <v>7</v>
      </c>
      <c r="D74" s="70" t="s">
        <v>72</v>
      </c>
      <c r="E74" s="77" t="s">
        <v>8</v>
      </c>
      <c r="F74" s="71">
        <v>2023</v>
      </c>
      <c r="G74" s="69" t="s">
        <v>2809</v>
      </c>
      <c r="H74" s="69" t="s">
        <v>2810</v>
      </c>
      <c r="I74" s="69" t="s">
        <v>2811</v>
      </c>
      <c r="J74" s="69" t="s">
        <v>422</v>
      </c>
      <c r="K74" s="69" t="s">
        <v>961</v>
      </c>
      <c r="L74" s="96">
        <v>800</v>
      </c>
      <c r="M74" s="69" t="s">
        <v>2812</v>
      </c>
      <c r="N74" s="69" t="s">
        <v>2813</v>
      </c>
      <c r="O74" s="69" t="s">
        <v>2814</v>
      </c>
      <c r="P74" s="47">
        <f t="shared" ref="P74:P136" si="7">ROUND(V74*(100%-Discount),1)</f>
        <v>49.2</v>
      </c>
      <c r="Q74" s="15"/>
      <c r="R74" s="37" t="str">
        <f t="shared" ref="R74:R136" si="8">IF(Q74="","",Q74*P74)</f>
        <v/>
      </c>
      <c r="S74" s="72" t="str">
        <f t="shared" ref="S74:S105" si="9">HYPERLINK(U74,"Image")</f>
        <v>Image</v>
      </c>
      <c r="T74" s="73">
        <v>9785389210776</v>
      </c>
      <c r="U74" s="69" t="s">
        <v>2815</v>
      </c>
      <c r="V74" s="89">
        <v>49.2</v>
      </c>
      <c r="W74" s="86" t="s">
        <v>2816</v>
      </c>
      <c r="X74" s="75" t="s">
        <v>2817</v>
      </c>
      <c r="Y74" s="69" t="s">
        <v>2818</v>
      </c>
      <c r="Z74" s="69" t="s">
        <v>108</v>
      </c>
      <c r="AA74" s="69" t="s">
        <v>2819</v>
      </c>
      <c r="AB74" s="71" t="s">
        <v>92</v>
      </c>
      <c r="AC74" s="24" t="s">
        <v>425</v>
      </c>
      <c r="AD74" s="24" t="s">
        <v>426</v>
      </c>
      <c r="AE74" s="24" t="s">
        <v>95</v>
      </c>
      <c r="AF74" s="24">
        <v>1021</v>
      </c>
    </row>
    <row r="75" spans="1:32" s="24" customFormat="1" ht="16.5">
      <c r="A75" s="67">
        <v>65</v>
      </c>
      <c r="B75" s="78">
        <f t="shared" si="6"/>
        <v>9785171536855</v>
      </c>
      <c r="C75" s="69" t="s">
        <v>7</v>
      </c>
      <c r="D75" s="70" t="s">
        <v>72</v>
      </c>
      <c r="E75" s="77" t="s">
        <v>8</v>
      </c>
      <c r="F75" s="71">
        <v>2023</v>
      </c>
      <c r="G75" s="69" t="s">
        <v>970</v>
      </c>
      <c r="H75" s="69" t="s">
        <v>971</v>
      </c>
      <c r="I75" s="70" t="s">
        <v>972</v>
      </c>
      <c r="J75" s="69" t="s">
        <v>32</v>
      </c>
      <c r="K75" s="69" t="s">
        <v>288</v>
      </c>
      <c r="L75" s="96">
        <v>544</v>
      </c>
      <c r="M75" s="69" t="s">
        <v>973</v>
      </c>
      <c r="N75" s="69" t="s">
        <v>974</v>
      </c>
      <c r="O75" s="70" t="s">
        <v>975</v>
      </c>
      <c r="P75" s="47">
        <f t="shared" si="7"/>
        <v>20.2</v>
      </c>
      <c r="Q75" s="15"/>
      <c r="R75" s="37" t="str">
        <f t="shared" si="8"/>
        <v/>
      </c>
      <c r="S75" s="72" t="str">
        <f t="shared" si="9"/>
        <v>Image</v>
      </c>
      <c r="T75" s="73">
        <v>9785171536855</v>
      </c>
      <c r="U75" s="69" t="s">
        <v>976</v>
      </c>
      <c r="V75" s="89">
        <v>20.2</v>
      </c>
      <c r="W75" s="86" t="s">
        <v>977</v>
      </c>
      <c r="X75" s="75" t="s">
        <v>978</v>
      </c>
      <c r="Y75" s="70" t="s">
        <v>979</v>
      </c>
      <c r="Z75" s="69" t="s">
        <v>108</v>
      </c>
      <c r="AA75" s="69" t="s">
        <v>980</v>
      </c>
      <c r="AB75" s="71" t="s">
        <v>92</v>
      </c>
      <c r="AC75" s="24" t="s">
        <v>137</v>
      </c>
      <c r="AD75" s="24" t="s">
        <v>137</v>
      </c>
      <c r="AE75" s="24" t="s">
        <v>95</v>
      </c>
      <c r="AF75" s="24">
        <v>433</v>
      </c>
    </row>
    <row r="76" spans="1:32" s="24" customFormat="1" ht="16.5">
      <c r="A76" s="67">
        <v>66</v>
      </c>
      <c r="B76" s="78">
        <f t="shared" si="6"/>
        <v>9785171473860</v>
      </c>
      <c r="C76" s="69" t="s">
        <v>7</v>
      </c>
      <c r="D76" s="70" t="s">
        <v>72</v>
      </c>
      <c r="E76" s="77" t="s">
        <v>8</v>
      </c>
      <c r="F76" s="71">
        <v>2023</v>
      </c>
      <c r="G76" s="69" t="s">
        <v>981</v>
      </c>
      <c r="H76" s="69" t="s">
        <v>982</v>
      </c>
      <c r="I76" s="70" t="s">
        <v>983</v>
      </c>
      <c r="J76" s="69" t="s">
        <v>32</v>
      </c>
      <c r="K76" s="69" t="s">
        <v>984</v>
      </c>
      <c r="L76" s="96">
        <v>416</v>
      </c>
      <c r="M76" s="69" t="s">
        <v>985</v>
      </c>
      <c r="N76" s="69" t="s">
        <v>986</v>
      </c>
      <c r="O76" s="70" t="s">
        <v>987</v>
      </c>
      <c r="P76" s="47">
        <f t="shared" si="7"/>
        <v>27.1</v>
      </c>
      <c r="Q76" s="15"/>
      <c r="R76" s="37" t="str">
        <f t="shared" si="8"/>
        <v/>
      </c>
      <c r="S76" s="72" t="str">
        <f t="shared" si="9"/>
        <v>Image</v>
      </c>
      <c r="T76" s="73">
        <v>9785171473860</v>
      </c>
      <c r="U76" s="69" t="s">
        <v>988</v>
      </c>
      <c r="V76" s="89">
        <v>27.1</v>
      </c>
      <c r="W76" s="86" t="s">
        <v>989</v>
      </c>
      <c r="X76" s="75" t="s">
        <v>990</v>
      </c>
      <c r="Y76" s="70" t="s">
        <v>991</v>
      </c>
      <c r="Z76" s="69" t="s">
        <v>108</v>
      </c>
      <c r="AA76" s="69" t="s">
        <v>992</v>
      </c>
      <c r="AB76" s="71" t="s">
        <v>92</v>
      </c>
      <c r="AC76" s="24" t="s">
        <v>137</v>
      </c>
      <c r="AD76" s="24" t="s">
        <v>137</v>
      </c>
      <c r="AE76" s="24" t="s">
        <v>95</v>
      </c>
      <c r="AF76" s="24">
        <v>449</v>
      </c>
    </row>
    <row r="77" spans="1:32" s="24" customFormat="1" ht="16.5">
      <c r="A77" s="67">
        <v>67</v>
      </c>
      <c r="B77" s="78">
        <f t="shared" si="6"/>
        <v>9785171542795</v>
      </c>
      <c r="C77" s="69" t="s">
        <v>7</v>
      </c>
      <c r="D77" s="70" t="s">
        <v>72</v>
      </c>
      <c r="E77" s="77" t="s">
        <v>8</v>
      </c>
      <c r="F77" s="71">
        <v>2023</v>
      </c>
      <c r="G77" s="69" t="s">
        <v>993</v>
      </c>
      <c r="H77" s="69" t="s">
        <v>994</v>
      </c>
      <c r="I77" s="70" t="s">
        <v>995</v>
      </c>
      <c r="J77" s="69" t="s">
        <v>32</v>
      </c>
      <c r="K77" s="69" t="s">
        <v>295</v>
      </c>
      <c r="L77" s="96">
        <v>704</v>
      </c>
      <c r="M77" s="69" t="s">
        <v>996</v>
      </c>
      <c r="N77" s="69" t="s">
        <v>997</v>
      </c>
      <c r="O77" s="70" t="s">
        <v>998</v>
      </c>
      <c r="P77" s="47">
        <f t="shared" si="7"/>
        <v>21.1</v>
      </c>
      <c r="Q77" s="15"/>
      <c r="R77" s="37" t="str">
        <f t="shared" si="8"/>
        <v/>
      </c>
      <c r="S77" s="72" t="str">
        <f t="shared" si="9"/>
        <v>Image</v>
      </c>
      <c r="T77" s="73">
        <v>9785171542795</v>
      </c>
      <c r="U77" s="69" t="s">
        <v>999</v>
      </c>
      <c r="V77" s="89">
        <v>21.1</v>
      </c>
      <c r="W77" s="86" t="s">
        <v>1000</v>
      </c>
      <c r="X77" s="75" t="s">
        <v>1001</v>
      </c>
      <c r="Y77" s="70" t="s">
        <v>1002</v>
      </c>
      <c r="Z77" s="69" t="s">
        <v>108</v>
      </c>
      <c r="AA77" s="69" t="s">
        <v>1003</v>
      </c>
      <c r="AB77" s="71" t="s">
        <v>92</v>
      </c>
      <c r="AC77" s="24" t="s">
        <v>137</v>
      </c>
      <c r="AD77" s="24" t="s">
        <v>137</v>
      </c>
      <c r="AE77" s="24" t="s">
        <v>95</v>
      </c>
      <c r="AF77" s="24">
        <v>532</v>
      </c>
    </row>
    <row r="78" spans="1:32" s="24" customFormat="1" ht="16.5">
      <c r="A78" s="67">
        <v>68</v>
      </c>
      <c r="B78" s="78">
        <f t="shared" si="6"/>
        <v>9785171472719</v>
      </c>
      <c r="C78" s="69" t="s">
        <v>7</v>
      </c>
      <c r="D78" s="70" t="s">
        <v>72</v>
      </c>
      <c r="E78" s="77" t="s">
        <v>8</v>
      </c>
      <c r="F78" s="71">
        <v>2023</v>
      </c>
      <c r="G78" s="69" t="s">
        <v>1688</v>
      </c>
      <c r="H78" s="69" t="s">
        <v>1689</v>
      </c>
      <c r="I78" s="70" t="s">
        <v>1690</v>
      </c>
      <c r="J78" s="69" t="s">
        <v>32</v>
      </c>
      <c r="K78" s="69" t="s">
        <v>1691</v>
      </c>
      <c r="L78" s="96">
        <v>672</v>
      </c>
      <c r="M78" s="69" t="s">
        <v>1692</v>
      </c>
      <c r="N78" s="69" t="s">
        <v>1693</v>
      </c>
      <c r="O78" s="70" t="s">
        <v>1694</v>
      </c>
      <c r="P78" s="47">
        <f t="shared" si="7"/>
        <v>37.4</v>
      </c>
      <c r="Q78" s="15"/>
      <c r="R78" s="37" t="str">
        <f t="shared" si="8"/>
        <v/>
      </c>
      <c r="S78" s="72" t="str">
        <f t="shared" si="9"/>
        <v>Image</v>
      </c>
      <c r="T78" s="73">
        <v>9785171472719</v>
      </c>
      <c r="U78" s="69" t="s">
        <v>1695</v>
      </c>
      <c r="V78" s="89">
        <v>37.4</v>
      </c>
      <c r="W78" s="86" t="s">
        <v>1696</v>
      </c>
      <c r="X78" s="75" t="s">
        <v>1697</v>
      </c>
      <c r="Y78" s="70" t="s">
        <v>1698</v>
      </c>
      <c r="Z78" s="69" t="s">
        <v>108</v>
      </c>
      <c r="AA78" s="69" t="s">
        <v>1699</v>
      </c>
      <c r="AB78" s="71" t="s">
        <v>92</v>
      </c>
      <c r="AC78" s="24" t="s">
        <v>137</v>
      </c>
      <c r="AD78" s="24" t="s">
        <v>137</v>
      </c>
      <c r="AE78" s="24" t="s">
        <v>95</v>
      </c>
      <c r="AF78" s="24">
        <v>740</v>
      </c>
    </row>
    <row r="79" spans="1:32" s="24" customFormat="1" ht="16.5">
      <c r="A79" s="67">
        <v>69</v>
      </c>
      <c r="B79" s="78">
        <f t="shared" si="6"/>
        <v>9785171494094</v>
      </c>
      <c r="C79" s="69" t="s">
        <v>7</v>
      </c>
      <c r="D79" s="70" t="s">
        <v>72</v>
      </c>
      <c r="E79" s="77" t="s">
        <v>8</v>
      </c>
      <c r="F79" s="71">
        <v>2023</v>
      </c>
      <c r="G79" s="69" t="s">
        <v>1004</v>
      </c>
      <c r="H79" s="69" t="s">
        <v>1005</v>
      </c>
      <c r="I79" s="70" t="s">
        <v>1006</v>
      </c>
      <c r="J79" s="69" t="s">
        <v>32</v>
      </c>
      <c r="K79" s="69" t="s">
        <v>288</v>
      </c>
      <c r="L79" s="96">
        <v>512</v>
      </c>
      <c r="M79" s="69" t="s">
        <v>1007</v>
      </c>
      <c r="N79" s="69" t="s">
        <v>1008</v>
      </c>
      <c r="O79" s="70" t="s">
        <v>1009</v>
      </c>
      <c r="P79" s="47">
        <f t="shared" si="7"/>
        <v>22.6</v>
      </c>
      <c r="Q79" s="15"/>
      <c r="R79" s="37" t="str">
        <f t="shared" si="8"/>
        <v/>
      </c>
      <c r="S79" s="72" t="str">
        <f t="shared" si="9"/>
        <v>Image</v>
      </c>
      <c r="T79" s="73">
        <v>9785171494094</v>
      </c>
      <c r="U79" s="69" t="s">
        <v>1010</v>
      </c>
      <c r="V79" s="89">
        <v>22.6</v>
      </c>
      <c r="W79" s="86" t="s">
        <v>1011</v>
      </c>
      <c r="X79" s="75" t="s">
        <v>1012</v>
      </c>
      <c r="Y79" s="70" t="s">
        <v>1013</v>
      </c>
      <c r="Z79" s="69" t="s">
        <v>108</v>
      </c>
      <c r="AA79" s="69" t="s">
        <v>1014</v>
      </c>
      <c r="AB79" s="71" t="s">
        <v>92</v>
      </c>
      <c r="AC79" s="24" t="s">
        <v>137</v>
      </c>
      <c r="AD79" s="24" t="s">
        <v>137</v>
      </c>
      <c r="AE79" s="24" t="s">
        <v>95</v>
      </c>
      <c r="AF79" s="24">
        <v>411</v>
      </c>
    </row>
    <row r="80" spans="1:32" s="24" customFormat="1" ht="16.5">
      <c r="A80" s="67">
        <v>70</v>
      </c>
      <c r="B80" s="78">
        <f t="shared" si="6"/>
        <v>9785389222090</v>
      </c>
      <c r="C80" s="69" t="s">
        <v>7</v>
      </c>
      <c r="D80" s="70" t="s">
        <v>72</v>
      </c>
      <c r="E80" s="77" t="s">
        <v>8</v>
      </c>
      <c r="F80" s="71">
        <v>2023</v>
      </c>
      <c r="G80" s="69" t="s">
        <v>1015</v>
      </c>
      <c r="H80" s="69" t="s">
        <v>1016</v>
      </c>
      <c r="I80" s="70" t="s">
        <v>1017</v>
      </c>
      <c r="J80" s="69" t="s">
        <v>226</v>
      </c>
      <c r="K80" s="69" t="s">
        <v>1018</v>
      </c>
      <c r="L80" s="96">
        <v>352</v>
      </c>
      <c r="M80" s="69" t="s">
        <v>1019</v>
      </c>
      <c r="N80" s="69" t="s">
        <v>1020</v>
      </c>
      <c r="O80" s="70" t="s">
        <v>1021</v>
      </c>
      <c r="P80" s="47">
        <f t="shared" si="7"/>
        <v>23.5</v>
      </c>
      <c r="Q80" s="15"/>
      <c r="R80" s="37" t="str">
        <f t="shared" si="8"/>
        <v/>
      </c>
      <c r="S80" s="72" t="str">
        <f t="shared" si="9"/>
        <v>Image</v>
      </c>
      <c r="T80" s="73">
        <v>9785389222090</v>
      </c>
      <c r="U80" s="69" t="s">
        <v>1022</v>
      </c>
      <c r="V80" s="89">
        <v>23.5</v>
      </c>
      <c r="W80" s="86" t="s">
        <v>1023</v>
      </c>
      <c r="X80" s="75" t="s">
        <v>1024</v>
      </c>
      <c r="Y80" s="70" t="s">
        <v>1025</v>
      </c>
      <c r="Z80" s="69" t="s">
        <v>108</v>
      </c>
      <c r="AA80" s="69" t="s">
        <v>1026</v>
      </c>
      <c r="AB80" s="71" t="s">
        <v>92</v>
      </c>
      <c r="AC80" s="24" t="s">
        <v>235</v>
      </c>
      <c r="AD80" s="24" t="s">
        <v>236</v>
      </c>
      <c r="AE80" s="24" t="s">
        <v>95</v>
      </c>
      <c r="AF80" s="24">
        <v>367</v>
      </c>
    </row>
    <row r="81" spans="1:32" s="24" customFormat="1" ht="16.5">
      <c r="A81" s="67">
        <v>71</v>
      </c>
      <c r="B81" s="78">
        <f t="shared" si="6"/>
        <v>9785389222014</v>
      </c>
      <c r="C81" s="69" t="s">
        <v>7</v>
      </c>
      <c r="D81" s="70" t="s">
        <v>72</v>
      </c>
      <c r="E81" s="77" t="s">
        <v>8</v>
      </c>
      <c r="F81" s="71">
        <v>2023</v>
      </c>
      <c r="G81" s="69" t="s">
        <v>1015</v>
      </c>
      <c r="H81" s="69" t="s">
        <v>1027</v>
      </c>
      <c r="I81" s="70" t="s">
        <v>1028</v>
      </c>
      <c r="J81" s="69" t="s">
        <v>226</v>
      </c>
      <c r="K81" s="69" t="s">
        <v>1029</v>
      </c>
      <c r="L81" s="96">
        <v>384</v>
      </c>
      <c r="M81" s="69" t="s">
        <v>1019</v>
      </c>
      <c r="N81" s="69" t="s">
        <v>1030</v>
      </c>
      <c r="O81" s="70" t="s">
        <v>1031</v>
      </c>
      <c r="P81" s="47">
        <f t="shared" si="7"/>
        <v>23.9</v>
      </c>
      <c r="Q81" s="15"/>
      <c r="R81" s="37" t="str">
        <f t="shared" si="8"/>
        <v/>
      </c>
      <c r="S81" s="72" t="str">
        <f t="shared" si="9"/>
        <v>Image</v>
      </c>
      <c r="T81" s="73">
        <v>9785389222014</v>
      </c>
      <c r="U81" s="69" t="s">
        <v>1032</v>
      </c>
      <c r="V81" s="89">
        <v>23.9</v>
      </c>
      <c r="W81" s="86" t="s">
        <v>1033</v>
      </c>
      <c r="X81" s="75" t="s">
        <v>1024</v>
      </c>
      <c r="Y81" s="70" t="s">
        <v>1034</v>
      </c>
      <c r="Z81" s="69" t="s">
        <v>108</v>
      </c>
      <c r="AA81" s="69" t="s">
        <v>1035</v>
      </c>
      <c r="AB81" s="71" t="s">
        <v>92</v>
      </c>
      <c r="AC81" s="24" t="s">
        <v>235</v>
      </c>
      <c r="AD81" s="24" t="s">
        <v>236</v>
      </c>
      <c r="AE81" s="24" t="s">
        <v>95</v>
      </c>
      <c r="AF81" s="24">
        <v>380</v>
      </c>
    </row>
    <row r="82" spans="1:32" s="24" customFormat="1" ht="16.5">
      <c r="A82" s="67">
        <v>72</v>
      </c>
      <c r="B82" s="78">
        <f t="shared" si="6"/>
        <v>9785448439209</v>
      </c>
      <c r="C82" s="69" t="s">
        <v>7</v>
      </c>
      <c r="D82" s="70" t="s">
        <v>72</v>
      </c>
      <c r="E82" s="77" t="s">
        <v>8</v>
      </c>
      <c r="F82" s="71">
        <v>2023</v>
      </c>
      <c r="G82" s="69" t="s">
        <v>1046</v>
      </c>
      <c r="H82" s="69" t="s">
        <v>1047</v>
      </c>
      <c r="I82" s="69" t="s">
        <v>1048</v>
      </c>
      <c r="J82" s="69" t="s">
        <v>252</v>
      </c>
      <c r="K82" s="69" t="s">
        <v>681</v>
      </c>
      <c r="L82" s="96">
        <v>544</v>
      </c>
      <c r="M82" s="69" t="s">
        <v>1049</v>
      </c>
      <c r="N82" s="69" t="s">
        <v>1050</v>
      </c>
      <c r="O82" s="69" t="s">
        <v>1051</v>
      </c>
      <c r="P82" s="47">
        <f t="shared" si="7"/>
        <v>35.5</v>
      </c>
      <c r="Q82" s="15"/>
      <c r="R82" s="37" t="str">
        <f t="shared" si="8"/>
        <v/>
      </c>
      <c r="S82" s="72" t="str">
        <f t="shared" si="9"/>
        <v>Image</v>
      </c>
      <c r="T82" s="73">
        <v>9785448439209</v>
      </c>
      <c r="U82" s="69" t="s">
        <v>1052</v>
      </c>
      <c r="V82" s="89">
        <v>35.5</v>
      </c>
      <c r="W82" s="86" t="s">
        <v>1053</v>
      </c>
      <c r="X82" s="75" t="s">
        <v>1054</v>
      </c>
      <c r="Y82" s="69" t="s">
        <v>1055</v>
      </c>
      <c r="Z82" s="69" t="s">
        <v>108</v>
      </c>
      <c r="AA82" s="69" t="s">
        <v>1056</v>
      </c>
      <c r="AB82" s="71" t="s">
        <v>92</v>
      </c>
      <c r="AC82" s="24" t="s">
        <v>262</v>
      </c>
      <c r="AD82" s="24" t="s">
        <v>263</v>
      </c>
      <c r="AE82" s="24" t="s">
        <v>95</v>
      </c>
      <c r="AF82" s="24">
        <v>635</v>
      </c>
    </row>
    <row r="83" spans="1:32" s="24" customFormat="1" ht="16.5">
      <c r="A83" s="67">
        <v>73</v>
      </c>
      <c r="B83" s="78">
        <f t="shared" si="6"/>
        <v>9785448439216</v>
      </c>
      <c r="C83" s="69" t="s">
        <v>7</v>
      </c>
      <c r="D83" s="70" t="s">
        <v>72</v>
      </c>
      <c r="E83" s="77" t="s">
        <v>8</v>
      </c>
      <c r="F83" s="71">
        <v>2023</v>
      </c>
      <c r="G83" s="69" t="s">
        <v>1046</v>
      </c>
      <c r="H83" s="69" t="s">
        <v>1057</v>
      </c>
      <c r="I83" s="69" t="s">
        <v>1058</v>
      </c>
      <c r="J83" s="69" t="s">
        <v>252</v>
      </c>
      <c r="K83" s="69" t="s">
        <v>681</v>
      </c>
      <c r="L83" s="96">
        <v>592</v>
      </c>
      <c r="M83" s="69" t="s">
        <v>1049</v>
      </c>
      <c r="N83" s="69" t="s">
        <v>1059</v>
      </c>
      <c r="O83" s="69" t="s">
        <v>1060</v>
      </c>
      <c r="P83" s="47">
        <f t="shared" si="7"/>
        <v>35.5</v>
      </c>
      <c r="Q83" s="15"/>
      <c r="R83" s="37" t="str">
        <f t="shared" si="8"/>
        <v/>
      </c>
      <c r="S83" s="72" t="str">
        <f t="shared" si="9"/>
        <v>Image</v>
      </c>
      <c r="T83" s="73">
        <v>9785448439216</v>
      </c>
      <c r="U83" s="69" t="s">
        <v>1061</v>
      </c>
      <c r="V83" s="89">
        <v>35.5</v>
      </c>
      <c r="W83" s="86" t="s">
        <v>1062</v>
      </c>
      <c r="X83" s="75" t="s">
        <v>1054</v>
      </c>
      <c r="Y83" s="69" t="s">
        <v>1063</v>
      </c>
      <c r="Z83" s="69" t="s">
        <v>108</v>
      </c>
      <c r="AA83" s="69" t="s">
        <v>1064</v>
      </c>
      <c r="AB83" s="71" t="s">
        <v>92</v>
      </c>
      <c r="AC83" s="24" t="s">
        <v>262</v>
      </c>
      <c r="AD83" s="24" t="s">
        <v>263</v>
      </c>
      <c r="AE83" s="24" t="s">
        <v>95</v>
      </c>
      <c r="AF83" s="24">
        <v>635</v>
      </c>
    </row>
    <row r="84" spans="1:32" s="24" customFormat="1" ht="16.5">
      <c r="A84" s="67">
        <v>74</v>
      </c>
      <c r="B84" s="78">
        <f t="shared" si="6"/>
        <v>9785171536923</v>
      </c>
      <c r="C84" s="69" t="s">
        <v>7</v>
      </c>
      <c r="D84" s="70" t="s">
        <v>72</v>
      </c>
      <c r="E84" s="77" t="s">
        <v>8</v>
      </c>
      <c r="F84" s="71">
        <v>2023</v>
      </c>
      <c r="G84" s="69" t="s">
        <v>1065</v>
      </c>
      <c r="H84" s="69" t="s">
        <v>1066</v>
      </c>
      <c r="I84" s="69" t="s">
        <v>1067</v>
      </c>
      <c r="J84" s="69" t="s">
        <v>32</v>
      </c>
      <c r="K84" s="69" t="s">
        <v>278</v>
      </c>
      <c r="L84" s="96">
        <v>736</v>
      </c>
      <c r="M84" s="69" t="s">
        <v>1068</v>
      </c>
      <c r="N84" s="69" t="s">
        <v>1069</v>
      </c>
      <c r="O84" s="69" t="s">
        <v>1070</v>
      </c>
      <c r="P84" s="47">
        <f t="shared" si="7"/>
        <v>33.9</v>
      </c>
      <c r="Q84" s="15"/>
      <c r="R84" s="37" t="str">
        <f t="shared" si="8"/>
        <v/>
      </c>
      <c r="S84" s="72" t="str">
        <f t="shared" si="9"/>
        <v>Image</v>
      </c>
      <c r="T84" s="73">
        <v>9785171536923</v>
      </c>
      <c r="U84" s="69" t="s">
        <v>1071</v>
      </c>
      <c r="V84" s="89">
        <v>33.9</v>
      </c>
      <c r="W84" s="86" t="s">
        <v>1072</v>
      </c>
      <c r="X84" s="75" t="s">
        <v>1073</v>
      </c>
      <c r="Y84" s="69" t="s">
        <v>1074</v>
      </c>
      <c r="Z84" s="69" t="s">
        <v>108</v>
      </c>
      <c r="AA84" s="69" t="s">
        <v>1075</v>
      </c>
      <c r="AB84" s="71" t="s">
        <v>92</v>
      </c>
      <c r="AC84" s="24" t="s">
        <v>137</v>
      </c>
      <c r="AD84" s="24" t="s">
        <v>137</v>
      </c>
      <c r="AE84" s="24" t="s">
        <v>95</v>
      </c>
      <c r="AF84" s="24">
        <v>648</v>
      </c>
    </row>
    <row r="85" spans="1:32" s="24" customFormat="1" ht="16.5">
      <c r="A85" s="67">
        <v>75</v>
      </c>
      <c r="B85" s="78">
        <f t="shared" si="6"/>
        <v>9785389225749</v>
      </c>
      <c r="C85" s="69" t="s">
        <v>7</v>
      </c>
      <c r="D85" s="70" t="s">
        <v>72</v>
      </c>
      <c r="E85" s="77" t="s">
        <v>8</v>
      </c>
      <c r="F85" s="71">
        <v>2023</v>
      </c>
      <c r="G85" s="69" t="s">
        <v>1065</v>
      </c>
      <c r="H85" s="69" t="s">
        <v>1076</v>
      </c>
      <c r="I85" s="69" t="s">
        <v>1077</v>
      </c>
      <c r="J85" s="69" t="s">
        <v>226</v>
      </c>
      <c r="K85" s="69" t="s">
        <v>429</v>
      </c>
      <c r="L85" s="96">
        <v>992</v>
      </c>
      <c r="M85" s="69" t="s">
        <v>1068</v>
      </c>
      <c r="N85" s="69" t="s">
        <v>1078</v>
      </c>
      <c r="O85" s="69" t="s">
        <v>1079</v>
      </c>
      <c r="P85" s="47">
        <f t="shared" si="7"/>
        <v>49.6</v>
      </c>
      <c r="Q85" s="15"/>
      <c r="R85" s="37" t="str">
        <f t="shared" si="8"/>
        <v/>
      </c>
      <c r="S85" s="72" t="str">
        <f t="shared" si="9"/>
        <v>Image</v>
      </c>
      <c r="T85" s="73">
        <v>9785389225749</v>
      </c>
      <c r="U85" s="69" t="s">
        <v>1080</v>
      </c>
      <c r="V85" s="89">
        <v>49.6</v>
      </c>
      <c r="W85" s="86" t="s">
        <v>1081</v>
      </c>
      <c r="X85" s="75" t="s">
        <v>1073</v>
      </c>
      <c r="Y85" s="69" t="s">
        <v>1082</v>
      </c>
      <c r="Z85" s="69" t="s">
        <v>108</v>
      </c>
      <c r="AA85" s="69" t="s">
        <v>1083</v>
      </c>
      <c r="AB85" s="71" t="s">
        <v>92</v>
      </c>
      <c r="AC85" s="24" t="s">
        <v>235</v>
      </c>
      <c r="AD85" s="24" t="s">
        <v>236</v>
      </c>
      <c r="AE85" s="24" t="s">
        <v>95</v>
      </c>
      <c r="AF85" s="24">
        <v>1076</v>
      </c>
    </row>
    <row r="86" spans="1:32" s="24" customFormat="1" ht="16.5">
      <c r="A86" s="67">
        <v>76</v>
      </c>
      <c r="B86" s="78">
        <f t="shared" si="6"/>
        <v>9785389223431</v>
      </c>
      <c r="C86" s="69" t="s">
        <v>7</v>
      </c>
      <c r="D86" s="70" t="s">
        <v>72</v>
      </c>
      <c r="E86" s="77" t="s">
        <v>8</v>
      </c>
      <c r="F86" s="71">
        <v>2023</v>
      </c>
      <c r="G86" s="69" t="s">
        <v>1095</v>
      </c>
      <c r="H86" s="69" t="s">
        <v>1096</v>
      </c>
      <c r="I86" s="69" t="s">
        <v>1097</v>
      </c>
      <c r="J86" s="69" t="s">
        <v>422</v>
      </c>
      <c r="K86" s="69" t="s">
        <v>35</v>
      </c>
      <c r="L86" s="96">
        <v>672</v>
      </c>
      <c r="M86" s="69" t="s">
        <v>1098</v>
      </c>
      <c r="N86" s="69" t="s">
        <v>1099</v>
      </c>
      <c r="O86" s="69" t="s">
        <v>1100</v>
      </c>
      <c r="P86" s="47">
        <f t="shared" si="7"/>
        <v>41.1</v>
      </c>
      <c r="Q86" s="15"/>
      <c r="R86" s="37" t="str">
        <f t="shared" si="8"/>
        <v/>
      </c>
      <c r="S86" s="72" t="str">
        <f t="shared" si="9"/>
        <v>Image</v>
      </c>
      <c r="T86" s="73">
        <v>9785389223431</v>
      </c>
      <c r="U86" s="69" t="s">
        <v>1101</v>
      </c>
      <c r="V86" s="89">
        <v>41.1</v>
      </c>
      <c r="W86" s="86" t="s">
        <v>1102</v>
      </c>
      <c r="X86" s="75" t="s">
        <v>1103</v>
      </c>
      <c r="Y86" s="69" t="s">
        <v>1104</v>
      </c>
      <c r="Z86" s="69" t="s">
        <v>108</v>
      </c>
      <c r="AA86" s="69" t="s">
        <v>1105</v>
      </c>
      <c r="AB86" s="71" t="s">
        <v>92</v>
      </c>
      <c r="AC86" s="24" t="s">
        <v>425</v>
      </c>
      <c r="AD86" s="24" t="s">
        <v>426</v>
      </c>
      <c r="AE86" s="24" t="s">
        <v>95</v>
      </c>
      <c r="AF86" s="24">
        <v>821</v>
      </c>
    </row>
    <row r="87" spans="1:32" s="24" customFormat="1" ht="16.5">
      <c r="A87" s="67">
        <v>77</v>
      </c>
      <c r="B87" s="78">
        <f t="shared" si="6"/>
        <v>9785171487997</v>
      </c>
      <c r="C87" s="69" t="s">
        <v>7</v>
      </c>
      <c r="D87" s="70" t="s">
        <v>72</v>
      </c>
      <c r="E87" s="77" t="s">
        <v>8</v>
      </c>
      <c r="F87" s="71">
        <v>2022</v>
      </c>
      <c r="G87" s="69" t="s">
        <v>2326</v>
      </c>
      <c r="H87" s="69" t="s">
        <v>2327</v>
      </c>
      <c r="I87" s="69" t="s">
        <v>2328</v>
      </c>
      <c r="J87" s="69" t="s">
        <v>2329</v>
      </c>
      <c r="K87" s="69" t="s">
        <v>2330</v>
      </c>
      <c r="L87" s="96">
        <v>240</v>
      </c>
      <c r="M87" s="69" t="s">
        <v>2331</v>
      </c>
      <c r="N87" s="69" t="s">
        <v>2332</v>
      </c>
      <c r="O87" s="69" t="s">
        <v>2333</v>
      </c>
      <c r="P87" s="47">
        <f t="shared" si="7"/>
        <v>47</v>
      </c>
      <c r="Q87" s="15"/>
      <c r="R87" s="37" t="str">
        <f t="shared" si="8"/>
        <v/>
      </c>
      <c r="S87" s="72" t="str">
        <f t="shared" si="9"/>
        <v>Image</v>
      </c>
      <c r="T87" s="73">
        <v>9785171487997</v>
      </c>
      <c r="U87" s="69" t="s">
        <v>2334</v>
      </c>
      <c r="V87" s="89">
        <v>47</v>
      </c>
      <c r="W87" s="86" t="s">
        <v>2335</v>
      </c>
      <c r="X87" s="75" t="s">
        <v>2336</v>
      </c>
      <c r="Y87" s="69" t="s">
        <v>2337</v>
      </c>
      <c r="Z87" s="69" t="s">
        <v>108</v>
      </c>
      <c r="AA87" s="69" t="s">
        <v>2338</v>
      </c>
      <c r="AB87" s="71" t="s">
        <v>92</v>
      </c>
      <c r="AC87" s="24" t="s">
        <v>2339</v>
      </c>
      <c r="AD87" s="24" t="s">
        <v>2340</v>
      </c>
      <c r="AE87" s="24" t="s">
        <v>95</v>
      </c>
      <c r="AF87" s="24">
        <v>850</v>
      </c>
    </row>
    <row r="88" spans="1:32" s="24" customFormat="1" ht="16.5">
      <c r="A88" s="67">
        <v>78</v>
      </c>
      <c r="B88" s="78">
        <f t="shared" si="6"/>
        <v>9785171534455</v>
      </c>
      <c r="C88" s="69" t="s">
        <v>7</v>
      </c>
      <c r="D88" s="70" t="s">
        <v>72</v>
      </c>
      <c r="E88" s="77" t="s">
        <v>8</v>
      </c>
      <c r="F88" s="71">
        <v>2023</v>
      </c>
      <c r="G88" s="69" t="s">
        <v>3267</v>
      </c>
      <c r="H88" s="69" t="s">
        <v>3268</v>
      </c>
      <c r="I88" s="70" t="s">
        <v>3269</v>
      </c>
      <c r="J88" s="69" t="s">
        <v>32</v>
      </c>
      <c r="K88" s="69" t="s">
        <v>3270</v>
      </c>
      <c r="L88" s="96">
        <v>224</v>
      </c>
      <c r="M88" s="69" t="s">
        <v>3271</v>
      </c>
      <c r="N88" s="69" t="s">
        <v>3272</v>
      </c>
      <c r="O88" s="70" t="s">
        <v>3273</v>
      </c>
      <c r="P88" s="47">
        <f t="shared" si="7"/>
        <v>25.6</v>
      </c>
      <c r="Q88" s="15"/>
      <c r="R88" s="37" t="str">
        <f t="shared" si="8"/>
        <v/>
      </c>
      <c r="S88" s="72" t="str">
        <f t="shared" si="9"/>
        <v>Image</v>
      </c>
      <c r="T88" s="73">
        <v>9785171534455</v>
      </c>
      <c r="U88" s="69" t="s">
        <v>3274</v>
      </c>
      <c r="V88" s="89">
        <v>25.6</v>
      </c>
      <c r="W88" s="86" t="s">
        <v>3275</v>
      </c>
      <c r="X88" s="75" t="s">
        <v>3276</v>
      </c>
      <c r="Y88" s="70" t="s">
        <v>3277</v>
      </c>
      <c r="Z88" s="69" t="s">
        <v>108</v>
      </c>
      <c r="AA88" s="69" t="s">
        <v>3278</v>
      </c>
      <c r="AB88" s="71" t="s">
        <v>92</v>
      </c>
      <c r="AC88" s="24" t="s">
        <v>137</v>
      </c>
      <c r="AD88" s="24" t="s">
        <v>137</v>
      </c>
      <c r="AE88" s="24" t="s">
        <v>95</v>
      </c>
      <c r="AF88" s="24">
        <v>414</v>
      </c>
    </row>
    <row r="89" spans="1:32" s="24" customFormat="1" ht="16.5">
      <c r="A89" s="67">
        <v>79</v>
      </c>
      <c r="B89" s="78">
        <f t="shared" si="6"/>
        <v>9785389220195</v>
      </c>
      <c r="C89" s="69" t="s">
        <v>7</v>
      </c>
      <c r="D89" s="70" t="s">
        <v>72</v>
      </c>
      <c r="E89" s="77" t="s">
        <v>8</v>
      </c>
      <c r="F89" s="71">
        <v>2023</v>
      </c>
      <c r="G89" s="69" t="s">
        <v>1106</v>
      </c>
      <c r="H89" s="69" t="s">
        <v>1107</v>
      </c>
      <c r="I89" s="70" t="s">
        <v>1108</v>
      </c>
      <c r="J89" s="69" t="s">
        <v>115</v>
      </c>
      <c r="K89" s="69" t="s">
        <v>116</v>
      </c>
      <c r="L89" s="96">
        <v>640</v>
      </c>
      <c r="M89" s="69" t="s">
        <v>1109</v>
      </c>
      <c r="N89" s="69" t="s">
        <v>1110</v>
      </c>
      <c r="O89" s="70" t="s">
        <v>1111</v>
      </c>
      <c r="P89" s="47">
        <f t="shared" si="7"/>
        <v>38</v>
      </c>
      <c r="Q89" s="15"/>
      <c r="R89" s="37" t="str">
        <f t="shared" si="8"/>
        <v/>
      </c>
      <c r="S89" s="72" t="str">
        <f t="shared" si="9"/>
        <v>Image</v>
      </c>
      <c r="T89" s="73">
        <v>9785389220195</v>
      </c>
      <c r="U89" s="69" t="s">
        <v>1112</v>
      </c>
      <c r="V89" s="89">
        <v>38</v>
      </c>
      <c r="W89" s="86" t="s">
        <v>1113</v>
      </c>
      <c r="X89" s="75" t="s">
        <v>1114</v>
      </c>
      <c r="Y89" s="70" t="s">
        <v>1115</v>
      </c>
      <c r="Z89" s="69" t="s">
        <v>108</v>
      </c>
      <c r="AA89" s="69" t="s">
        <v>1116</v>
      </c>
      <c r="AB89" s="71" t="s">
        <v>92</v>
      </c>
      <c r="AC89" s="24" t="s">
        <v>125</v>
      </c>
      <c r="AD89" s="24" t="s">
        <v>126</v>
      </c>
      <c r="AE89" s="24" t="s">
        <v>95</v>
      </c>
      <c r="AF89" s="24">
        <v>780</v>
      </c>
    </row>
    <row r="90" spans="1:32" s="24" customFormat="1" ht="16.5">
      <c r="A90" s="67">
        <v>80</v>
      </c>
      <c r="B90" s="78">
        <f t="shared" si="6"/>
        <v>9785389214590</v>
      </c>
      <c r="C90" s="69" t="s">
        <v>7</v>
      </c>
      <c r="D90" s="70" t="s">
        <v>72</v>
      </c>
      <c r="E90" s="77" t="s">
        <v>8</v>
      </c>
      <c r="F90" s="71">
        <v>2022</v>
      </c>
      <c r="G90" s="69" t="s">
        <v>1117</v>
      </c>
      <c r="H90" s="69" t="s">
        <v>1118</v>
      </c>
      <c r="I90" s="70" t="s">
        <v>1119</v>
      </c>
      <c r="J90" s="69" t="s">
        <v>226</v>
      </c>
      <c r="K90" s="69" t="s">
        <v>1120</v>
      </c>
      <c r="L90" s="96">
        <v>416</v>
      </c>
      <c r="M90" s="69" t="s">
        <v>1121</v>
      </c>
      <c r="N90" s="69" t="s">
        <v>1122</v>
      </c>
      <c r="O90" s="70" t="s">
        <v>1123</v>
      </c>
      <c r="P90" s="47">
        <f t="shared" si="7"/>
        <v>37.4</v>
      </c>
      <c r="Q90" s="15"/>
      <c r="R90" s="37" t="str">
        <f t="shared" si="8"/>
        <v/>
      </c>
      <c r="S90" s="72" t="str">
        <f t="shared" si="9"/>
        <v>Image</v>
      </c>
      <c r="T90" s="73">
        <v>9785389214590</v>
      </c>
      <c r="U90" s="69" t="s">
        <v>1124</v>
      </c>
      <c r="V90" s="89">
        <v>37.4</v>
      </c>
      <c r="W90" s="86" t="s">
        <v>1125</v>
      </c>
      <c r="X90" s="75" t="s">
        <v>1126</v>
      </c>
      <c r="Y90" s="70" t="s">
        <v>1127</v>
      </c>
      <c r="Z90" s="69" t="s">
        <v>108</v>
      </c>
      <c r="AA90" s="69" t="s">
        <v>1128</v>
      </c>
      <c r="AB90" s="71" t="s">
        <v>92</v>
      </c>
      <c r="AC90" s="24" t="s">
        <v>235</v>
      </c>
      <c r="AD90" s="24" t="s">
        <v>236</v>
      </c>
      <c r="AE90" s="24" t="s">
        <v>95</v>
      </c>
      <c r="AF90" s="24">
        <v>563</v>
      </c>
    </row>
    <row r="91" spans="1:32" s="24" customFormat="1" ht="16.5">
      <c r="A91" s="67">
        <v>81</v>
      </c>
      <c r="B91" s="78">
        <f t="shared" si="6"/>
        <v>9785389225145</v>
      </c>
      <c r="C91" s="69" t="s">
        <v>7</v>
      </c>
      <c r="D91" s="70" t="s">
        <v>72</v>
      </c>
      <c r="E91" s="77" t="s">
        <v>8</v>
      </c>
      <c r="F91" s="71">
        <v>2023</v>
      </c>
      <c r="G91" s="69" t="s">
        <v>1129</v>
      </c>
      <c r="H91" s="69" t="s">
        <v>1130</v>
      </c>
      <c r="I91" s="70" t="s">
        <v>1131</v>
      </c>
      <c r="J91" s="69" t="s">
        <v>422</v>
      </c>
      <c r="K91" s="69" t="s">
        <v>178</v>
      </c>
      <c r="L91" s="96">
        <v>448</v>
      </c>
      <c r="M91" s="69" t="s">
        <v>1132</v>
      </c>
      <c r="N91" s="69" t="s">
        <v>1133</v>
      </c>
      <c r="O91" s="70" t="s">
        <v>1134</v>
      </c>
      <c r="P91" s="47">
        <f t="shared" si="7"/>
        <v>14.9</v>
      </c>
      <c r="Q91" s="15"/>
      <c r="R91" s="37" t="str">
        <f t="shared" si="8"/>
        <v/>
      </c>
      <c r="S91" s="72" t="str">
        <f t="shared" si="9"/>
        <v>Image</v>
      </c>
      <c r="T91" s="73">
        <v>9785389225145</v>
      </c>
      <c r="U91" s="69" t="s">
        <v>1135</v>
      </c>
      <c r="V91" s="89">
        <v>14.9</v>
      </c>
      <c r="W91" s="86" t="s">
        <v>1136</v>
      </c>
      <c r="X91" s="75" t="s">
        <v>1132</v>
      </c>
      <c r="Y91" s="70" t="s">
        <v>1137</v>
      </c>
      <c r="Z91" s="69" t="s">
        <v>108</v>
      </c>
      <c r="AA91" s="69" t="s">
        <v>1138</v>
      </c>
      <c r="AB91" s="71" t="s">
        <v>92</v>
      </c>
      <c r="AC91" s="24" t="s">
        <v>425</v>
      </c>
      <c r="AD91" s="24" t="s">
        <v>426</v>
      </c>
      <c r="AE91" s="24" t="s">
        <v>95</v>
      </c>
      <c r="AF91" s="24">
        <v>372</v>
      </c>
    </row>
    <row r="92" spans="1:32" s="24" customFormat="1" ht="16.5">
      <c r="A92" s="67">
        <v>82</v>
      </c>
      <c r="B92" s="78">
        <f t="shared" si="6"/>
        <v>9785171477714</v>
      </c>
      <c r="C92" s="69" t="s">
        <v>7</v>
      </c>
      <c r="D92" s="70" t="s">
        <v>72</v>
      </c>
      <c r="E92" s="77" t="s">
        <v>8</v>
      </c>
      <c r="F92" s="71">
        <v>2023</v>
      </c>
      <c r="G92" s="69" t="s">
        <v>2514</v>
      </c>
      <c r="H92" s="69" t="s">
        <v>2515</v>
      </c>
      <c r="I92" s="70" t="s">
        <v>2516</v>
      </c>
      <c r="J92" s="69" t="s">
        <v>32</v>
      </c>
      <c r="K92" s="69" t="s">
        <v>2517</v>
      </c>
      <c r="L92" s="96">
        <v>352</v>
      </c>
      <c r="M92" s="69" t="s">
        <v>2518</v>
      </c>
      <c r="N92" s="69" t="s">
        <v>2519</v>
      </c>
      <c r="O92" s="70" t="s">
        <v>2520</v>
      </c>
      <c r="P92" s="47">
        <f t="shared" si="7"/>
        <v>27.6</v>
      </c>
      <c r="Q92" s="15"/>
      <c r="R92" s="37" t="str">
        <f t="shared" si="8"/>
        <v/>
      </c>
      <c r="S92" s="72" t="str">
        <f t="shared" si="9"/>
        <v>Image</v>
      </c>
      <c r="T92" s="73">
        <v>9785171477714</v>
      </c>
      <c r="U92" s="69" t="s">
        <v>2521</v>
      </c>
      <c r="V92" s="89">
        <v>27.6</v>
      </c>
      <c r="W92" s="86" t="s">
        <v>2522</v>
      </c>
      <c r="X92" s="75" t="s">
        <v>2523</v>
      </c>
      <c r="Y92" s="70" t="s">
        <v>2524</v>
      </c>
      <c r="Z92" s="69" t="s">
        <v>108</v>
      </c>
      <c r="AA92" s="69" t="s">
        <v>2525</v>
      </c>
      <c r="AB92" s="71" t="s">
        <v>92</v>
      </c>
      <c r="AC92" s="24" t="s">
        <v>137</v>
      </c>
      <c r="AD92" s="24" t="s">
        <v>137</v>
      </c>
      <c r="AE92" s="24" t="s">
        <v>95</v>
      </c>
      <c r="AF92" s="24">
        <v>381</v>
      </c>
    </row>
    <row r="93" spans="1:32" s="24" customFormat="1" ht="16.5">
      <c r="A93" s="67">
        <v>83</v>
      </c>
      <c r="B93" s="78">
        <f t="shared" si="6"/>
        <v>9785171468323</v>
      </c>
      <c r="C93" s="69" t="s">
        <v>7</v>
      </c>
      <c r="D93" s="70" t="s">
        <v>72</v>
      </c>
      <c r="E93" s="77" t="s">
        <v>8</v>
      </c>
      <c r="F93" s="71">
        <v>2023</v>
      </c>
      <c r="G93" s="69" t="s">
        <v>1139</v>
      </c>
      <c r="H93" s="69" t="s">
        <v>1140</v>
      </c>
      <c r="I93" s="69" t="s">
        <v>1141</v>
      </c>
      <c r="J93" s="69" t="s">
        <v>32</v>
      </c>
      <c r="K93" s="69" t="s">
        <v>1142</v>
      </c>
      <c r="L93" s="96">
        <v>352</v>
      </c>
      <c r="M93" s="69" t="s">
        <v>1143</v>
      </c>
      <c r="N93" s="69" t="s">
        <v>1144</v>
      </c>
      <c r="O93" s="69" t="s">
        <v>1145</v>
      </c>
      <c r="P93" s="47">
        <f t="shared" si="7"/>
        <v>22.9</v>
      </c>
      <c r="Q93" s="15"/>
      <c r="R93" s="37" t="str">
        <f t="shared" si="8"/>
        <v/>
      </c>
      <c r="S93" s="72" t="str">
        <f t="shared" si="9"/>
        <v>Image</v>
      </c>
      <c r="T93" s="73">
        <v>9785171468323</v>
      </c>
      <c r="U93" s="69" t="s">
        <v>1146</v>
      </c>
      <c r="V93" s="89">
        <v>22.9</v>
      </c>
      <c r="W93" s="86" t="s">
        <v>1147</v>
      </c>
      <c r="X93" s="75" t="s">
        <v>1148</v>
      </c>
      <c r="Y93" s="69" t="s">
        <v>1149</v>
      </c>
      <c r="Z93" s="69" t="s">
        <v>108</v>
      </c>
      <c r="AA93" s="69" t="s">
        <v>1150</v>
      </c>
      <c r="AB93" s="71" t="s">
        <v>92</v>
      </c>
      <c r="AC93" s="24" t="s">
        <v>137</v>
      </c>
      <c r="AD93" s="24" t="s">
        <v>137</v>
      </c>
      <c r="AE93" s="24" t="s">
        <v>95</v>
      </c>
      <c r="AF93" s="24">
        <v>386</v>
      </c>
    </row>
    <row r="94" spans="1:32" s="24" customFormat="1" ht="16.5">
      <c r="A94" s="67">
        <v>84</v>
      </c>
      <c r="B94" s="78">
        <f t="shared" si="6"/>
        <v>9785893324006</v>
      </c>
      <c r="C94" s="69" t="s">
        <v>7</v>
      </c>
      <c r="D94" s="70" t="s">
        <v>72</v>
      </c>
      <c r="E94" s="77" t="s">
        <v>8</v>
      </c>
      <c r="F94" s="71">
        <v>2023</v>
      </c>
      <c r="G94" s="69" t="s">
        <v>1151</v>
      </c>
      <c r="H94" s="69" t="s">
        <v>1152</v>
      </c>
      <c r="I94" s="69" t="s">
        <v>1153</v>
      </c>
      <c r="J94" s="69" t="s">
        <v>1154</v>
      </c>
      <c r="K94" s="69"/>
      <c r="L94" s="96">
        <v>256</v>
      </c>
      <c r="M94" s="69" t="s">
        <v>1155</v>
      </c>
      <c r="N94" s="69" t="s">
        <v>1156</v>
      </c>
      <c r="O94" s="69" t="s">
        <v>1157</v>
      </c>
      <c r="P94" s="47">
        <f t="shared" si="7"/>
        <v>21.6</v>
      </c>
      <c r="Q94" s="15"/>
      <c r="R94" s="37" t="str">
        <f t="shared" si="8"/>
        <v/>
      </c>
      <c r="S94" s="72" t="str">
        <f t="shared" si="9"/>
        <v>Image</v>
      </c>
      <c r="T94" s="73">
        <v>9785893324006</v>
      </c>
      <c r="U94" s="69" t="s">
        <v>1158</v>
      </c>
      <c r="V94" s="89">
        <v>21.6</v>
      </c>
      <c r="W94" s="86" t="s">
        <v>1159</v>
      </c>
      <c r="X94" s="75" t="s">
        <v>1160</v>
      </c>
      <c r="Y94" s="69" t="s">
        <v>1161</v>
      </c>
      <c r="Z94" s="69" t="s">
        <v>108</v>
      </c>
      <c r="AA94" s="69" t="s">
        <v>1162</v>
      </c>
      <c r="AB94" s="71" t="s">
        <v>92</v>
      </c>
      <c r="AC94" s="24" t="s">
        <v>1163</v>
      </c>
      <c r="AD94" s="24" t="s">
        <v>1164</v>
      </c>
      <c r="AE94" s="24" t="s">
        <v>95</v>
      </c>
      <c r="AF94" s="24">
        <v>283</v>
      </c>
    </row>
    <row r="95" spans="1:32" s="24" customFormat="1" ht="16.5">
      <c r="A95" s="67">
        <v>85</v>
      </c>
      <c r="B95" s="78">
        <f t="shared" si="6"/>
        <v>9785041173678</v>
      </c>
      <c r="C95" s="69" t="s">
        <v>7</v>
      </c>
      <c r="D95" s="70" t="s">
        <v>72</v>
      </c>
      <c r="E95" s="77" t="s">
        <v>8</v>
      </c>
      <c r="F95" s="71">
        <v>2023</v>
      </c>
      <c r="G95" s="69" t="s">
        <v>1165</v>
      </c>
      <c r="H95" s="69" t="s">
        <v>1166</v>
      </c>
      <c r="I95" s="69" t="s">
        <v>1167</v>
      </c>
      <c r="J95" s="69" t="s">
        <v>34</v>
      </c>
      <c r="K95" s="69" t="s">
        <v>1168</v>
      </c>
      <c r="L95" s="96">
        <v>832</v>
      </c>
      <c r="M95" s="69" t="s">
        <v>1169</v>
      </c>
      <c r="N95" s="69" t="s">
        <v>1170</v>
      </c>
      <c r="O95" s="69" t="s">
        <v>1171</v>
      </c>
      <c r="P95" s="47">
        <f t="shared" si="7"/>
        <v>41.4</v>
      </c>
      <c r="Q95" s="15"/>
      <c r="R95" s="37" t="str">
        <f t="shared" si="8"/>
        <v/>
      </c>
      <c r="S95" s="72" t="str">
        <f t="shared" si="9"/>
        <v>Image</v>
      </c>
      <c r="T95" s="73">
        <v>9785041173678</v>
      </c>
      <c r="U95" s="69" t="s">
        <v>1172</v>
      </c>
      <c r="V95" s="89">
        <v>41.4</v>
      </c>
      <c r="W95" s="86" t="s">
        <v>1173</v>
      </c>
      <c r="X95" s="75" t="s">
        <v>1174</v>
      </c>
      <c r="Y95" s="69" t="s">
        <v>1175</v>
      </c>
      <c r="Z95" s="69" t="s">
        <v>108</v>
      </c>
      <c r="AA95" s="69" t="s">
        <v>1176</v>
      </c>
      <c r="AB95" s="71" t="s">
        <v>92</v>
      </c>
      <c r="AC95" s="24" t="s">
        <v>198</v>
      </c>
      <c r="AD95" s="24" t="s">
        <v>199</v>
      </c>
      <c r="AE95" s="24" t="s">
        <v>95</v>
      </c>
      <c r="AF95" s="24">
        <v>805</v>
      </c>
    </row>
    <row r="96" spans="1:32" s="24" customFormat="1" ht="16.5">
      <c r="A96" s="67">
        <v>86</v>
      </c>
      <c r="B96" s="78">
        <f t="shared" si="6"/>
        <v>9785171523879</v>
      </c>
      <c r="C96" s="69" t="s">
        <v>7</v>
      </c>
      <c r="D96" s="70" t="s">
        <v>72</v>
      </c>
      <c r="E96" s="77" t="s">
        <v>8</v>
      </c>
      <c r="F96" s="71">
        <v>2022</v>
      </c>
      <c r="G96" s="69"/>
      <c r="H96" s="69" t="s">
        <v>1177</v>
      </c>
      <c r="I96" s="69" t="s">
        <v>1178</v>
      </c>
      <c r="J96" s="69" t="s">
        <v>32</v>
      </c>
      <c r="K96" s="69" t="s">
        <v>1179</v>
      </c>
      <c r="L96" s="96">
        <v>400</v>
      </c>
      <c r="M96" s="69"/>
      <c r="N96" s="69" t="s">
        <v>1180</v>
      </c>
      <c r="O96" s="69" t="s">
        <v>1181</v>
      </c>
      <c r="P96" s="47">
        <f t="shared" si="7"/>
        <v>38</v>
      </c>
      <c r="Q96" s="15"/>
      <c r="R96" s="37" t="str">
        <f t="shared" si="8"/>
        <v/>
      </c>
      <c r="S96" s="72" t="str">
        <f t="shared" si="9"/>
        <v>Image</v>
      </c>
      <c r="T96" s="73">
        <v>9785171523879</v>
      </c>
      <c r="U96" s="69" t="s">
        <v>1182</v>
      </c>
      <c r="V96" s="89">
        <v>38</v>
      </c>
      <c r="W96" s="86" t="s">
        <v>1183</v>
      </c>
      <c r="X96" s="75"/>
      <c r="Y96" s="69" t="s">
        <v>1184</v>
      </c>
      <c r="Z96" s="69" t="s">
        <v>108</v>
      </c>
      <c r="AA96" s="69" t="s">
        <v>1185</v>
      </c>
      <c r="AB96" s="71" t="s">
        <v>92</v>
      </c>
      <c r="AC96" s="24" t="s">
        <v>137</v>
      </c>
      <c r="AD96" s="24" t="s">
        <v>137</v>
      </c>
      <c r="AE96" s="24" t="s">
        <v>95</v>
      </c>
      <c r="AF96" s="24">
        <v>804</v>
      </c>
    </row>
    <row r="97" spans="1:32" s="24" customFormat="1" ht="16.5">
      <c r="A97" s="67">
        <v>87</v>
      </c>
      <c r="B97" s="78">
        <f t="shared" si="6"/>
        <v>9785389224858</v>
      </c>
      <c r="C97" s="69" t="s">
        <v>7</v>
      </c>
      <c r="D97" s="70" t="s">
        <v>72</v>
      </c>
      <c r="E97" s="77" t="s">
        <v>8</v>
      </c>
      <c r="F97" s="71">
        <v>2023</v>
      </c>
      <c r="G97" s="69"/>
      <c r="H97" s="69" t="s">
        <v>1186</v>
      </c>
      <c r="I97" s="69" t="s">
        <v>1187</v>
      </c>
      <c r="J97" s="69" t="s">
        <v>422</v>
      </c>
      <c r="K97" s="69" t="s">
        <v>240</v>
      </c>
      <c r="L97" s="96">
        <v>384</v>
      </c>
      <c r="M97" s="69"/>
      <c r="N97" s="69" t="s">
        <v>1188</v>
      </c>
      <c r="O97" s="69" t="s">
        <v>1189</v>
      </c>
      <c r="P97" s="47">
        <f t="shared" si="7"/>
        <v>20</v>
      </c>
      <c r="Q97" s="15"/>
      <c r="R97" s="37" t="str">
        <f t="shared" si="8"/>
        <v/>
      </c>
      <c r="S97" s="72" t="str">
        <f t="shared" si="9"/>
        <v>Image</v>
      </c>
      <c r="T97" s="73">
        <v>9785389224858</v>
      </c>
      <c r="U97" s="69" t="s">
        <v>1190</v>
      </c>
      <c r="V97" s="89">
        <v>20</v>
      </c>
      <c r="W97" s="86" t="s">
        <v>1191</v>
      </c>
      <c r="X97" s="75"/>
      <c r="Y97" s="69" t="s">
        <v>1192</v>
      </c>
      <c r="Z97" s="69" t="s">
        <v>108</v>
      </c>
      <c r="AA97" s="69" t="s">
        <v>1193</v>
      </c>
      <c r="AB97" s="71" t="s">
        <v>92</v>
      </c>
      <c r="AC97" s="24" t="s">
        <v>425</v>
      </c>
      <c r="AD97" s="24" t="s">
        <v>426</v>
      </c>
      <c r="AE97" s="24" t="s">
        <v>95</v>
      </c>
      <c r="AF97" s="24">
        <v>335</v>
      </c>
    </row>
    <row r="98" spans="1:32" s="24" customFormat="1" ht="16.5">
      <c r="A98" s="67">
        <v>88</v>
      </c>
      <c r="B98" s="68">
        <f t="shared" si="6"/>
        <v>9785171518714</v>
      </c>
      <c r="C98" s="69" t="s">
        <v>7</v>
      </c>
      <c r="D98" s="70" t="s">
        <v>70</v>
      </c>
      <c r="E98" s="77" t="s">
        <v>8</v>
      </c>
      <c r="F98" s="71">
        <v>2022</v>
      </c>
      <c r="G98" s="69" t="s">
        <v>36</v>
      </c>
      <c r="H98" s="69" t="s">
        <v>1194</v>
      </c>
      <c r="I98" s="69" t="s">
        <v>1195</v>
      </c>
      <c r="J98" s="69" t="s">
        <v>32</v>
      </c>
      <c r="K98" s="69" t="s">
        <v>37</v>
      </c>
      <c r="L98" s="96">
        <v>320</v>
      </c>
      <c r="M98" s="69" t="s">
        <v>38</v>
      </c>
      <c r="N98" s="69" t="s">
        <v>1196</v>
      </c>
      <c r="O98" s="69" t="s">
        <v>1197</v>
      </c>
      <c r="P98" s="47">
        <f t="shared" si="7"/>
        <v>18.899999999999999</v>
      </c>
      <c r="Q98" s="15"/>
      <c r="R98" s="37" t="str">
        <f t="shared" si="8"/>
        <v/>
      </c>
      <c r="S98" s="72" t="str">
        <f t="shared" si="9"/>
        <v>Image</v>
      </c>
      <c r="T98" s="73">
        <v>9785171518714</v>
      </c>
      <c r="U98" s="69" t="s">
        <v>1198</v>
      </c>
      <c r="V98" s="89">
        <v>18.899999999999999</v>
      </c>
      <c r="W98" s="86" t="s">
        <v>1199</v>
      </c>
      <c r="X98" s="75" t="s">
        <v>47</v>
      </c>
      <c r="Y98" s="69" t="s">
        <v>1200</v>
      </c>
      <c r="Z98" s="69" t="s">
        <v>108</v>
      </c>
      <c r="AA98" s="69" t="s">
        <v>1201</v>
      </c>
      <c r="AB98" s="71" t="s">
        <v>92</v>
      </c>
      <c r="AC98" s="24" t="s">
        <v>137</v>
      </c>
      <c r="AD98" s="24" t="s">
        <v>137</v>
      </c>
      <c r="AE98" s="24" t="s">
        <v>95</v>
      </c>
      <c r="AF98" s="24">
        <v>292</v>
      </c>
    </row>
    <row r="99" spans="1:32" s="24" customFormat="1" ht="16.5">
      <c r="A99" s="67">
        <v>89</v>
      </c>
      <c r="B99" s="68">
        <f t="shared" si="6"/>
        <v>9785389221932</v>
      </c>
      <c r="C99" s="69" t="s">
        <v>7</v>
      </c>
      <c r="D99" s="70" t="s">
        <v>70</v>
      </c>
      <c r="E99" s="77" t="s">
        <v>8</v>
      </c>
      <c r="F99" s="71">
        <v>2023</v>
      </c>
      <c r="G99" s="69" t="s">
        <v>200</v>
      </c>
      <c r="H99" s="69" t="s">
        <v>201</v>
      </c>
      <c r="I99" s="69" t="s">
        <v>202</v>
      </c>
      <c r="J99" s="69" t="s">
        <v>115</v>
      </c>
      <c r="K99" s="69" t="s">
        <v>203</v>
      </c>
      <c r="L99" s="96">
        <v>480</v>
      </c>
      <c r="M99" s="69" t="s">
        <v>204</v>
      </c>
      <c r="N99" s="69" t="s">
        <v>205</v>
      </c>
      <c r="O99" s="69" t="s">
        <v>206</v>
      </c>
      <c r="P99" s="47">
        <f t="shared" si="7"/>
        <v>31.2</v>
      </c>
      <c r="Q99" s="15"/>
      <c r="R99" s="37" t="str">
        <f t="shared" si="8"/>
        <v/>
      </c>
      <c r="S99" s="72" t="str">
        <f t="shared" si="9"/>
        <v>Image</v>
      </c>
      <c r="T99" s="73">
        <v>9785389221932</v>
      </c>
      <c r="U99" s="69" t="s">
        <v>207</v>
      </c>
      <c r="V99" s="89">
        <v>31.2</v>
      </c>
      <c r="W99" s="86" t="s">
        <v>208</v>
      </c>
      <c r="X99" s="75" t="s">
        <v>209</v>
      </c>
      <c r="Y99" s="69" t="s">
        <v>210</v>
      </c>
      <c r="Z99" s="69" t="s">
        <v>108</v>
      </c>
      <c r="AA99" s="69" t="s">
        <v>211</v>
      </c>
      <c r="AB99" s="71" t="s">
        <v>92</v>
      </c>
      <c r="AC99" s="24" t="s">
        <v>125</v>
      </c>
      <c r="AD99" s="24" t="s">
        <v>126</v>
      </c>
      <c r="AE99" s="24" t="s">
        <v>95</v>
      </c>
      <c r="AF99" s="24">
        <v>531</v>
      </c>
    </row>
    <row r="100" spans="1:32" s="24" customFormat="1" ht="16.5">
      <c r="A100" s="67">
        <v>90</v>
      </c>
      <c r="B100" s="68">
        <f t="shared" si="6"/>
        <v>9785171390082</v>
      </c>
      <c r="C100" s="69" t="s">
        <v>7</v>
      </c>
      <c r="D100" s="70" t="s">
        <v>70</v>
      </c>
      <c r="E100" s="77" t="s">
        <v>8</v>
      </c>
      <c r="F100" s="71">
        <v>2023</v>
      </c>
      <c r="G100" s="69" t="s">
        <v>1202</v>
      </c>
      <c r="H100" s="69" t="s">
        <v>1203</v>
      </c>
      <c r="I100" s="69" t="s">
        <v>1204</v>
      </c>
      <c r="J100" s="69" t="s">
        <v>32</v>
      </c>
      <c r="K100" s="69" t="s">
        <v>1205</v>
      </c>
      <c r="L100" s="96">
        <v>448</v>
      </c>
      <c r="M100" s="69" t="s">
        <v>1206</v>
      </c>
      <c r="N100" s="69" t="s">
        <v>1207</v>
      </c>
      <c r="O100" s="69" t="s">
        <v>1208</v>
      </c>
      <c r="P100" s="47">
        <f t="shared" si="7"/>
        <v>23.8</v>
      </c>
      <c r="Q100" s="15"/>
      <c r="R100" s="37" t="str">
        <f t="shared" si="8"/>
        <v/>
      </c>
      <c r="S100" s="72" t="str">
        <f t="shared" si="9"/>
        <v>Image</v>
      </c>
      <c r="T100" s="73">
        <v>9785171390082</v>
      </c>
      <c r="U100" s="69" t="s">
        <v>1209</v>
      </c>
      <c r="V100" s="89">
        <v>23.8</v>
      </c>
      <c r="W100" s="86" t="s">
        <v>1210</v>
      </c>
      <c r="X100" s="75" t="s">
        <v>1211</v>
      </c>
      <c r="Y100" s="69" t="s">
        <v>1212</v>
      </c>
      <c r="Z100" s="69" t="s">
        <v>108</v>
      </c>
      <c r="AA100" s="69" t="s">
        <v>1213</v>
      </c>
      <c r="AB100" s="71" t="s">
        <v>92</v>
      </c>
      <c r="AC100" s="24" t="s">
        <v>137</v>
      </c>
      <c r="AD100" s="24" t="s">
        <v>137</v>
      </c>
      <c r="AE100" s="24" t="s">
        <v>95</v>
      </c>
      <c r="AF100" s="24">
        <v>434</v>
      </c>
    </row>
    <row r="101" spans="1:32" s="24" customFormat="1" ht="16.5">
      <c r="A101" s="67">
        <v>91</v>
      </c>
      <c r="B101" s="78">
        <f t="shared" si="6"/>
        <v>9785171468309</v>
      </c>
      <c r="C101" s="69" t="s">
        <v>7</v>
      </c>
      <c r="D101" s="70" t="s">
        <v>70</v>
      </c>
      <c r="E101" s="77" t="s">
        <v>8</v>
      </c>
      <c r="F101" s="71">
        <v>2023</v>
      </c>
      <c r="G101" s="69" t="s">
        <v>1214</v>
      </c>
      <c r="H101" s="69" t="s">
        <v>1215</v>
      </c>
      <c r="I101" s="69" t="s">
        <v>1216</v>
      </c>
      <c r="J101" s="69" t="s">
        <v>32</v>
      </c>
      <c r="K101" s="69" t="s">
        <v>1217</v>
      </c>
      <c r="L101" s="96">
        <v>448</v>
      </c>
      <c r="M101" s="69" t="s">
        <v>1218</v>
      </c>
      <c r="N101" s="69" t="s">
        <v>1219</v>
      </c>
      <c r="O101" s="69" t="s">
        <v>1220</v>
      </c>
      <c r="P101" s="47">
        <f t="shared" si="7"/>
        <v>29.3</v>
      </c>
      <c r="Q101" s="15"/>
      <c r="R101" s="37" t="str">
        <f t="shared" si="8"/>
        <v/>
      </c>
      <c r="S101" s="72" t="str">
        <f t="shared" si="9"/>
        <v>Image</v>
      </c>
      <c r="T101" s="73">
        <v>9785171468309</v>
      </c>
      <c r="U101" s="69" t="s">
        <v>1221</v>
      </c>
      <c r="V101" s="89">
        <v>29.3</v>
      </c>
      <c r="W101" s="86" t="s">
        <v>1222</v>
      </c>
      <c r="X101" s="75" t="s">
        <v>1223</v>
      </c>
      <c r="Y101" s="69" t="s">
        <v>1224</v>
      </c>
      <c r="Z101" s="69" t="s">
        <v>108</v>
      </c>
      <c r="AA101" s="69" t="s">
        <v>1225</v>
      </c>
      <c r="AB101" s="71" t="s">
        <v>92</v>
      </c>
      <c r="AC101" s="24" t="s">
        <v>137</v>
      </c>
      <c r="AD101" s="24" t="s">
        <v>137</v>
      </c>
      <c r="AE101" s="24" t="s">
        <v>95</v>
      </c>
      <c r="AF101" s="24">
        <v>459</v>
      </c>
    </row>
    <row r="102" spans="1:32" s="24" customFormat="1" ht="16.5">
      <c r="A102" s="67">
        <v>92</v>
      </c>
      <c r="B102" s="78">
        <f t="shared" si="6"/>
        <v>9785171465391</v>
      </c>
      <c r="C102" s="69" t="s">
        <v>7</v>
      </c>
      <c r="D102" s="70" t="s">
        <v>70</v>
      </c>
      <c r="E102" s="77" t="s">
        <v>8</v>
      </c>
      <c r="F102" s="71">
        <v>2023</v>
      </c>
      <c r="G102" s="69" t="s">
        <v>1226</v>
      </c>
      <c r="H102" s="69" t="s">
        <v>1227</v>
      </c>
      <c r="I102" s="69" t="s">
        <v>1228</v>
      </c>
      <c r="J102" s="69" t="s">
        <v>32</v>
      </c>
      <c r="K102" s="69" t="s">
        <v>1229</v>
      </c>
      <c r="L102" s="96">
        <v>384</v>
      </c>
      <c r="M102" s="69" t="s">
        <v>1230</v>
      </c>
      <c r="N102" s="69" t="s">
        <v>1231</v>
      </c>
      <c r="O102" s="69" t="s">
        <v>1232</v>
      </c>
      <c r="P102" s="47">
        <f t="shared" si="7"/>
        <v>23.4</v>
      </c>
      <c r="Q102" s="15"/>
      <c r="R102" s="37" t="str">
        <f t="shared" si="8"/>
        <v/>
      </c>
      <c r="S102" s="72" t="str">
        <f t="shared" si="9"/>
        <v>Image</v>
      </c>
      <c r="T102" s="73">
        <v>9785171465391</v>
      </c>
      <c r="U102" s="69" t="s">
        <v>1233</v>
      </c>
      <c r="V102" s="89">
        <v>23.4</v>
      </c>
      <c r="W102" s="86" t="s">
        <v>1234</v>
      </c>
      <c r="X102" s="75" t="s">
        <v>1235</v>
      </c>
      <c r="Y102" s="69" t="s">
        <v>1236</v>
      </c>
      <c r="Z102" s="69" t="s">
        <v>108</v>
      </c>
      <c r="AA102" s="69" t="s">
        <v>1237</v>
      </c>
      <c r="AB102" s="71" t="s">
        <v>92</v>
      </c>
      <c r="AC102" s="24" t="s">
        <v>137</v>
      </c>
      <c r="AD102" s="24" t="s">
        <v>137</v>
      </c>
      <c r="AE102" s="24" t="s">
        <v>95</v>
      </c>
      <c r="AF102" s="24">
        <v>441</v>
      </c>
    </row>
    <row r="103" spans="1:32" s="24" customFormat="1" ht="16.5">
      <c r="A103" s="67">
        <v>93</v>
      </c>
      <c r="B103" s="78">
        <f t="shared" si="6"/>
        <v>9785171538798</v>
      </c>
      <c r="C103" s="69" t="s">
        <v>7</v>
      </c>
      <c r="D103" s="70" t="s">
        <v>70</v>
      </c>
      <c r="E103" s="77" t="s">
        <v>8</v>
      </c>
      <c r="F103" s="71">
        <v>2023</v>
      </c>
      <c r="G103" s="69" t="s">
        <v>1238</v>
      </c>
      <c r="H103" s="69" t="s">
        <v>1239</v>
      </c>
      <c r="I103" s="69" t="s">
        <v>1240</v>
      </c>
      <c r="J103" s="69" t="s">
        <v>32</v>
      </c>
      <c r="K103" s="69" t="s">
        <v>1241</v>
      </c>
      <c r="L103" s="96">
        <v>480</v>
      </c>
      <c r="M103" s="69" t="s">
        <v>1242</v>
      </c>
      <c r="N103" s="69" t="s">
        <v>1243</v>
      </c>
      <c r="O103" s="69" t="s">
        <v>1244</v>
      </c>
      <c r="P103" s="47">
        <f t="shared" si="7"/>
        <v>31</v>
      </c>
      <c r="Q103" s="15"/>
      <c r="R103" s="37" t="str">
        <f t="shared" si="8"/>
        <v/>
      </c>
      <c r="S103" s="72" t="str">
        <f t="shared" si="9"/>
        <v>Image</v>
      </c>
      <c r="T103" s="73">
        <v>9785171538798</v>
      </c>
      <c r="U103" s="69" t="s">
        <v>1245</v>
      </c>
      <c r="V103" s="89">
        <v>31</v>
      </c>
      <c r="W103" s="86" t="s">
        <v>1246</v>
      </c>
      <c r="X103" s="75" t="s">
        <v>1247</v>
      </c>
      <c r="Y103" s="69" t="s">
        <v>1248</v>
      </c>
      <c r="Z103" s="69" t="s">
        <v>108</v>
      </c>
      <c r="AA103" s="69" t="s">
        <v>1249</v>
      </c>
      <c r="AB103" s="71" t="s">
        <v>92</v>
      </c>
      <c r="AC103" s="24" t="s">
        <v>137</v>
      </c>
      <c r="AD103" s="24" t="s">
        <v>137</v>
      </c>
      <c r="AE103" s="24" t="s">
        <v>95</v>
      </c>
      <c r="AF103" s="24">
        <v>521</v>
      </c>
    </row>
    <row r="104" spans="1:32" s="24" customFormat="1" ht="16.5">
      <c r="A104" s="67">
        <v>94</v>
      </c>
      <c r="B104" s="78">
        <f t="shared" si="6"/>
        <v>9785041743222</v>
      </c>
      <c r="C104" s="69" t="s">
        <v>7</v>
      </c>
      <c r="D104" s="70" t="s">
        <v>70</v>
      </c>
      <c r="E104" s="77" t="s">
        <v>8</v>
      </c>
      <c r="F104" s="71">
        <v>2023</v>
      </c>
      <c r="G104" s="69" t="s">
        <v>39</v>
      </c>
      <c r="H104" s="69" t="s">
        <v>3533</v>
      </c>
      <c r="I104" s="69" t="s">
        <v>3534</v>
      </c>
      <c r="J104" s="69" t="s">
        <v>34</v>
      </c>
      <c r="K104" s="69" t="s">
        <v>3535</v>
      </c>
      <c r="L104" s="96">
        <v>112</v>
      </c>
      <c r="M104" s="69" t="s">
        <v>41</v>
      </c>
      <c r="N104" s="69" t="s">
        <v>3536</v>
      </c>
      <c r="O104" s="69" t="s">
        <v>3537</v>
      </c>
      <c r="P104" s="47">
        <f t="shared" si="7"/>
        <v>35.1</v>
      </c>
      <c r="Q104" s="15"/>
      <c r="R104" s="37" t="str">
        <f t="shared" si="8"/>
        <v/>
      </c>
      <c r="S104" s="72" t="str">
        <f t="shared" si="9"/>
        <v>Image</v>
      </c>
      <c r="T104" s="73">
        <v>9785041743222</v>
      </c>
      <c r="U104" s="69" t="s">
        <v>3538</v>
      </c>
      <c r="V104" s="89">
        <v>35.1</v>
      </c>
      <c r="W104" s="86" t="s">
        <v>3539</v>
      </c>
      <c r="X104" s="75" t="s">
        <v>41</v>
      </c>
      <c r="Y104" s="69" t="s">
        <v>3540</v>
      </c>
      <c r="Z104" s="69" t="s">
        <v>108</v>
      </c>
      <c r="AA104" s="69" t="s">
        <v>3541</v>
      </c>
      <c r="AB104" s="71" t="s">
        <v>92</v>
      </c>
      <c r="AC104" s="24" t="s">
        <v>198</v>
      </c>
      <c r="AD104" s="24" t="s">
        <v>199</v>
      </c>
      <c r="AE104" s="24" t="s">
        <v>77</v>
      </c>
      <c r="AF104" s="24">
        <v>422</v>
      </c>
    </row>
    <row r="105" spans="1:32" s="24" customFormat="1" ht="16.5">
      <c r="A105" s="67">
        <v>95</v>
      </c>
      <c r="B105" s="78">
        <f t="shared" si="6"/>
        <v>9785041757403</v>
      </c>
      <c r="C105" s="69" t="s">
        <v>7</v>
      </c>
      <c r="D105" s="70" t="s">
        <v>70</v>
      </c>
      <c r="E105" s="77" t="s">
        <v>8</v>
      </c>
      <c r="F105" s="71">
        <v>2023</v>
      </c>
      <c r="G105" s="69" t="s">
        <v>39</v>
      </c>
      <c r="H105" s="69" t="s">
        <v>1250</v>
      </c>
      <c r="I105" s="70" t="s">
        <v>1251</v>
      </c>
      <c r="J105" s="69" t="s">
        <v>34</v>
      </c>
      <c r="K105" s="69" t="s">
        <v>40</v>
      </c>
      <c r="L105" s="96">
        <v>320</v>
      </c>
      <c r="M105" s="69" t="s">
        <v>41</v>
      </c>
      <c r="N105" s="69" t="s">
        <v>1252</v>
      </c>
      <c r="O105" s="70" t="s">
        <v>1253</v>
      </c>
      <c r="P105" s="47">
        <f t="shared" si="7"/>
        <v>21.1</v>
      </c>
      <c r="Q105" s="15"/>
      <c r="R105" s="37" t="str">
        <f t="shared" si="8"/>
        <v/>
      </c>
      <c r="S105" s="72" t="str">
        <f t="shared" si="9"/>
        <v>Image</v>
      </c>
      <c r="T105" s="73">
        <v>9785041757403</v>
      </c>
      <c r="U105" s="69" t="s">
        <v>1254</v>
      </c>
      <c r="V105" s="89">
        <v>21.1</v>
      </c>
      <c r="W105" s="86" t="s">
        <v>1255</v>
      </c>
      <c r="X105" s="75" t="s">
        <v>41</v>
      </c>
      <c r="Y105" s="70" t="s">
        <v>1256</v>
      </c>
      <c r="Z105" s="69" t="s">
        <v>108</v>
      </c>
      <c r="AA105" s="69" t="s">
        <v>1257</v>
      </c>
      <c r="AB105" s="71" t="s">
        <v>92</v>
      </c>
      <c r="AC105" s="24" t="s">
        <v>198</v>
      </c>
      <c r="AD105" s="24" t="s">
        <v>199</v>
      </c>
      <c r="AE105" s="24" t="s">
        <v>95</v>
      </c>
      <c r="AF105" s="24">
        <v>315</v>
      </c>
    </row>
    <row r="106" spans="1:32" s="24" customFormat="1" ht="16.5">
      <c r="A106" s="67">
        <v>96</v>
      </c>
      <c r="B106" s="78">
        <f t="shared" ref="B106:B136" si="10">HYPERLINK("https://sentrumbookstore.com/catalog/books/"&amp;T106&amp;"/",T106)</f>
        <v>9785171480271</v>
      </c>
      <c r="C106" s="69" t="s">
        <v>7</v>
      </c>
      <c r="D106" s="70" t="s">
        <v>70</v>
      </c>
      <c r="E106" s="77" t="s">
        <v>8</v>
      </c>
      <c r="F106" s="71">
        <v>2022</v>
      </c>
      <c r="G106" s="69" t="s">
        <v>1270</v>
      </c>
      <c r="H106" s="69" t="s">
        <v>1271</v>
      </c>
      <c r="I106" s="70" t="s">
        <v>1272</v>
      </c>
      <c r="J106" s="69" t="s">
        <v>32</v>
      </c>
      <c r="K106" s="69" t="s">
        <v>1273</v>
      </c>
      <c r="L106" s="96">
        <v>320</v>
      </c>
      <c r="M106" s="69" t="s">
        <v>1274</v>
      </c>
      <c r="N106" s="69" t="s">
        <v>1275</v>
      </c>
      <c r="O106" s="70" t="s">
        <v>1276</v>
      </c>
      <c r="P106" s="47">
        <f t="shared" si="7"/>
        <v>19.3</v>
      </c>
      <c r="Q106" s="15"/>
      <c r="R106" s="37" t="str">
        <f t="shared" si="8"/>
        <v/>
      </c>
      <c r="S106" s="72" t="str">
        <f t="shared" ref="S106:S136" si="11">HYPERLINK(U106,"Image")</f>
        <v>Image</v>
      </c>
      <c r="T106" s="73">
        <v>9785171480271</v>
      </c>
      <c r="U106" s="69" t="s">
        <v>1277</v>
      </c>
      <c r="V106" s="89">
        <v>19.3</v>
      </c>
      <c r="W106" s="86" t="s">
        <v>1278</v>
      </c>
      <c r="X106" s="75" t="s">
        <v>1279</v>
      </c>
      <c r="Y106" s="70" t="s">
        <v>1280</v>
      </c>
      <c r="Z106" s="69" t="s">
        <v>108</v>
      </c>
      <c r="AA106" s="69" t="s">
        <v>1281</v>
      </c>
      <c r="AB106" s="71" t="s">
        <v>92</v>
      </c>
      <c r="AC106" s="24" t="s">
        <v>137</v>
      </c>
      <c r="AD106" s="24" t="s">
        <v>137</v>
      </c>
      <c r="AE106" s="24" t="s">
        <v>95</v>
      </c>
      <c r="AF106" s="24">
        <v>305</v>
      </c>
    </row>
    <row r="107" spans="1:32" s="24" customFormat="1" ht="16.5">
      <c r="A107" s="67">
        <v>97</v>
      </c>
      <c r="B107" s="78">
        <f t="shared" si="10"/>
        <v>9785171491307</v>
      </c>
      <c r="C107" s="69" t="s">
        <v>7</v>
      </c>
      <c r="D107" s="70" t="s">
        <v>70</v>
      </c>
      <c r="E107" s="77" t="s">
        <v>8</v>
      </c>
      <c r="F107" s="71">
        <v>2023</v>
      </c>
      <c r="G107" s="69" t="s">
        <v>1282</v>
      </c>
      <c r="H107" s="69" t="s">
        <v>1283</v>
      </c>
      <c r="I107" s="70" t="s">
        <v>1284</v>
      </c>
      <c r="J107" s="69" t="s">
        <v>32</v>
      </c>
      <c r="K107" s="69" t="s">
        <v>1285</v>
      </c>
      <c r="L107" s="96">
        <v>320</v>
      </c>
      <c r="M107" s="69" t="s">
        <v>1286</v>
      </c>
      <c r="N107" s="69" t="s">
        <v>1287</v>
      </c>
      <c r="O107" s="70" t="s">
        <v>1288</v>
      </c>
      <c r="P107" s="47">
        <f t="shared" si="7"/>
        <v>22.2</v>
      </c>
      <c r="Q107" s="15"/>
      <c r="R107" s="37" t="str">
        <f t="shared" si="8"/>
        <v/>
      </c>
      <c r="S107" s="72" t="str">
        <f t="shared" si="11"/>
        <v>Image</v>
      </c>
      <c r="T107" s="73">
        <v>9785171491307</v>
      </c>
      <c r="U107" s="69" t="s">
        <v>1289</v>
      </c>
      <c r="V107" s="89">
        <v>22.2</v>
      </c>
      <c r="W107" s="86" t="s">
        <v>1290</v>
      </c>
      <c r="X107" s="75" t="s">
        <v>1291</v>
      </c>
      <c r="Y107" s="70" t="s">
        <v>1292</v>
      </c>
      <c r="Z107" s="69" t="s">
        <v>108</v>
      </c>
      <c r="AA107" s="69" t="s">
        <v>1293</v>
      </c>
      <c r="AB107" s="71" t="s">
        <v>92</v>
      </c>
      <c r="AC107" s="24" t="s">
        <v>137</v>
      </c>
      <c r="AD107" s="24" t="s">
        <v>137</v>
      </c>
      <c r="AE107" s="24" t="s">
        <v>95</v>
      </c>
      <c r="AF107" s="24">
        <v>361</v>
      </c>
    </row>
    <row r="108" spans="1:32" s="24" customFormat="1" ht="16.5">
      <c r="A108" s="67">
        <v>98</v>
      </c>
      <c r="B108" s="78">
        <f t="shared" si="10"/>
        <v>9785171527648</v>
      </c>
      <c r="C108" s="69" t="s">
        <v>7</v>
      </c>
      <c r="D108" s="70" t="s">
        <v>70</v>
      </c>
      <c r="E108" s="77" t="s">
        <v>8</v>
      </c>
      <c r="F108" s="71">
        <v>2023</v>
      </c>
      <c r="G108" s="69" t="s">
        <v>1294</v>
      </c>
      <c r="H108" s="69" t="s">
        <v>1295</v>
      </c>
      <c r="I108" s="70" t="s">
        <v>1296</v>
      </c>
      <c r="J108" s="69" t="s">
        <v>32</v>
      </c>
      <c r="K108" s="69" t="s">
        <v>1297</v>
      </c>
      <c r="L108" s="96">
        <v>224</v>
      </c>
      <c r="M108" s="69" t="s">
        <v>1298</v>
      </c>
      <c r="N108" s="69" t="s">
        <v>1299</v>
      </c>
      <c r="O108" s="70" t="s">
        <v>1300</v>
      </c>
      <c r="P108" s="47">
        <f t="shared" si="7"/>
        <v>19.100000000000001</v>
      </c>
      <c r="Q108" s="15"/>
      <c r="R108" s="37" t="str">
        <f t="shared" si="8"/>
        <v/>
      </c>
      <c r="S108" s="72" t="str">
        <f t="shared" si="11"/>
        <v>Image</v>
      </c>
      <c r="T108" s="73">
        <v>9785171527648</v>
      </c>
      <c r="U108" s="69" t="s">
        <v>1301</v>
      </c>
      <c r="V108" s="89">
        <v>19.100000000000001</v>
      </c>
      <c r="W108" s="86" t="s">
        <v>1302</v>
      </c>
      <c r="X108" s="75" t="s">
        <v>1303</v>
      </c>
      <c r="Y108" s="70" t="s">
        <v>1304</v>
      </c>
      <c r="Z108" s="69" t="s">
        <v>108</v>
      </c>
      <c r="AA108" s="69" t="s">
        <v>1305</v>
      </c>
      <c r="AB108" s="71" t="s">
        <v>92</v>
      </c>
      <c r="AC108" s="24" t="s">
        <v>137</v>
      </c>
      <c r="AD108" s="24" t="s">
        <v>137</v>
      </c>
      <c r="AE108" s="24" t="s">
        <v>95</v>
      </c>
      <c r="AF108" s="24">
        <v>281</v>
      </c>
    </row>
    <row r="109" spans="1:32" s="24" customFormat="1" ht="16.5">
      <c r="A109" s="67">
        <v>99</v>
      </c>
      <c r="B109" s="78">
        <f t="shared" si="10"/>
        <v>9785171538170</v>
      </c>
      <c r="C109" s="69" t="s">
        <v>7</v>
      </c>
      <c r="D109" s="70" t="s">
        <v>70</v>
      </c>
      <c r="E109" s="77" t="s">
        <v>8</v>
      </c>
      <c r="F109" s="71">
        <v>2023</v>
      </c>
      <c r="G109" s="69" t="s">
        <v>42</v>
      </c>
      <c r="H109" s="69" t="s">
        <v>1306</v>
      </c>
      <c r="I109" s="70" t="s">
        <v>1307</v>
      </c>
      <c r="J109" s="69" t="s">
        <v>32</v>
      </c>
      <c r="K109" s="69" t="s">
        <v>1308</v>
      </c>
      <c r="L109" s="96">
        <v>1040</v>
      </c>
      <c r="M109" s="69" t="s">
        <v>28</v>
      </c>
      <c r="N109" s="69" t="s">
        <v>1309</v>
      </c>
      <c r="O109" s="70" t="s">
        <v>1310</v>
      </c>
      <c r="P109" s="47">
        <f t="shared" si="7"/>
        <v>57.5</v>
      </c>
      <c r="Q109" s="15"/>
      <c r="R109" s="37" t="str">
        <f t="shared" si="8"/>
        <v/>
      </c>
      <c r="S109" s="72" t="str">
        <f t="shared" si="11"/>
        <v>Image</v>
      </c>
      <c r="T109" s="73">
        <v>9785171538170</v>
      </c>
      <c r="U109" s="69" t="s">
        <v>1311</v>
      </c>
      <c r="V109" s="89">
        <v>57.5</v>
      </c>
      <c r="W109" s="86" t="s">
        <v>1312</v>
      </c>
      <c r="X109" s="75" t="s">
        <v>48</v>
      </c>
      <c r="Y109" s="70" t="s">
        <v>1313</v>
      </c>
      <c r="Z109" s="69" t="s">
        <v>108</v>
      </c>
      <c r="AA109" s="69" t="s">
        <v>1314</v>
      </c>
      <c r="AB109" s="71" t="s">
        <v>92</v>
      </c>
      <c r="AC109" s="24" t="s">
        <v>137</v>
      </c>
      <c r="AD109" s="24" t="s">
        <v>137</v>
      </c>
      <c r="AE109" s="24" t="s">
        <v>95</v>
      </c>
      <c r="AF109" s="24">
        <v>1225</v>
      </c>
    </row>
    <row r="110" spans="1:32" s="24" customFormat="1" ht="16.5">
      <c r="A110" s="67">
        <v>100</v>
      </c>
      <c r="B110" s="78">
        <f t="shared" si="10"/>
        <v>9785041654597</v>
      </c>
      <c r="C110" s="69" t="s">
        <v>7</v>
      </c>
      <c r="D110" s="70" t="s">
        <v>70</v>
      </c>
      <c r="E110" s="77" t="s">
        <v>8</v>
      </c>
      <c r="F110" s="71">
        <v>2023</v>
      </c>
      <c r="G110" s="69" t="s">
        <v>1315</v>
      </c>
      <c r="H110" s="69" t="s">
        <v>1316</v>
      </c>
      <c r="I110" s="70" t="s">
        <v>1317</v>
      </c>
      <c r="J110" s="69" t="s">
        <v>34</v>
      </c>
      <c r="K110" s="69" t="s">
        <v>190</v>
      </c>
      <c r="L110" s="96">
        <v>1024</v>
      </c>
      <c r="M110" s="69" t="s">
        <v>1318</v>
      </c>
      <c r="N110" s="69" t="s">
        <v>1319</v>
      </c>
      <c r="O110" s="70" t="s">
        <v>1320</v>
      </c>
      <c r="P110" s="47">
        <f t="shared" si="7"/>
        <v>51.5</v>
      </c>
      <c r="Q110" s="15"/>
      <c r="R110" s="37" t="str">
        <f t="shared" si="8"/>
        <v/>
      </c>
      <c r="S110" s="72" t="str">
        <f t="shared" si="11"/>
        <v>Image</v>
      </c>
      <c r="T110" s="73">
        <v>9785041654597</v>
      </c>
      <c r="U110" s="69" t="s">
        <v>1321</v>
      </c>
      <c r="V110" s="89">
        <v>51.5</v>
      </c>
      <c r="W110" s="86" t="s">
        <v>1322</v>
      </c>
      <c r="X110" s="75" t="s">
        <v>1323</v>
      </c>
      <c r="Y110" s="70" t="s">
        <v>1324</v>
      </c>
      <c r="Z110" s="69" t="s">
        <v>108</v>
      </c>
      <c r="AA110" s="69" t="s">
        <v>1325</v>
      </c>
      <c r="AB110" s="71" t="s">
        <v>92</v>
      </c>
      <c r="AC110" s="24" t="s">
        <v>198</v>
      </c>
      <c r="AD110" s="24" t="s">
        <v>199</v>
      </c>
      <c r="AE110" s="24" t="s">
        <v>95</v>
      </c>
      <c r="AF110" s="24">
        <v>1110</v>
      </c>
    </row>
    <row r="111" spans="1:32" s="24" customFormat="1" ht="16.5">
      <c r="A111" s="67">
        <v>101</v>
      </c>
      <c r="B111" s="78">
        <f t="shared" si="10"/>
        <v>9785171513887</v>
      </c>
      <c r="C111" s="69" t="s">
        <v>7</v>
      </c>
      <c r="D111" s="70" t="s">
        <v>70</v>
      </c>
      <c r="E111" s="77" t="s">
        <v>8</v>
      </c>
      <c r="F111" s="71">
        <v>2023</v>
      </c>
      <c r="G111" s="69" t="s">
        <v>1326</v>
      </c>
      <c r="H111" s="69" t="s">
        <v>1327</v>
      </c>
      <c r="I111" s="70" t="s">
        <v>1328</v>
      </c>
      <c r="J111" s="69" t="s">
        <v>32</v>
      </c>
      <c r="K111" s="69" t="s">
        <v>1329</v>
      </c>
      <c r="L111" s="96">
        <v>384</v>
      </c>
      <c r="M111" s="69" t="s">
        <v>1330</v>
      </c>
      <c r="N111" s="69" t="s">
        <v>1331</v>
      </c>
      <c r="O111" s="70" t="s">
        <v>1332</v>
      </c>
      <c r="P111" s="47">
        <f t="shared" si="7"/>
        <v>21.4</v>
      </c>
      <c r="Q111" s="15"/>
      <c r="R111" s="37" t="str">
        <f t="shared" si="8"/>
        <v/>
      </c>
      <c r="S111" s="72" t="str">
        <f t="shared" si="11"/>
        <v>Image</v>
      </c>
      <c r="T111" s="73">
        <v>9785171513887</v>
      </c>
      <c r="U111" s="69" t="s">
        <v>1333</v>
      </c>
      <c r="V111" s="89">
        <v>21.4</v>
      </c>
      <c r="W111" s="86" t="s">
        <v>1334</v>
      </c>
      <c r="X111" s="75" t="s">
        <v>1335</v>
      </c>
      <c r="Y111" s="70" t="s">
        <v>1336</v>
      </c>
      <c r="Z111" s="69" t="s">
        <v>108</v>
      </c>
      <c r="AA111" s="69" t="s">
        <v>1337</v>
      </c>
      <c r="AB111" s="71" t="s">
        <v>92</v>
      </c>
      <c r="AC111" s="24" t="s">
        <v>137</v>
      </c>
      <c r="AD111" s="24" t="s">
        <v>137</v>
      </c>
      <c r="AE111" s="24" t="s">
        <v>95</v>
      </c>
      <c r="AF111" s="24">
        <v>348</v>
      </c>
    </row>
    <row r="112" spans="1:32" s="24" customFormat="1" ht="16.5">
      <c r="A112" s="67">
        <v>102</v>
      </c>
      <c r="B112" s="78">
        <f t="shared" si="10"/>
        <v>9785041757069</v>
      </c>
      <c r="C112" s="69" t="s">
        <v>7</v>
      </c>
      <c r="D112" s="70" t="s">
        <v>70</v>
      </c>
      <c r="E112" s="77" t="s">
        <v>8</v>
      </c>
      <c r="F112" s="71">
        <v>2023</v>
      </c>
      <c r="G112" s="69" t="s">
        <v>74</v>
      </c>
      <c r="H112" s="69" t="s">
        <v>1338</v>
      </c>
      <c r="I112" s="69" t="s">
        <v>1339</v>
      </c>
      <c r="J112" s="69" t="s">
        <v>34</v>
      </c>
      <c r="K112" s="69" t="s">
        <v>71</v>
      </c>
      <c r="L112" s="96">
        <v>384</v>
      </c>
      <c r="M112" s="69" t="s">
        <v>75</v>
      </c>
      <c r="N112" s="69" t="s">
        <v>1340</v>
      </c>
      <c r="O112" s="69" t="s">
        <v>1341</v>
      </c>
      <c r="P112" s="47">
        <f t="shared" si="7"/>
        <v>26.6</v>
      </c>
      <c r="Q112" s="15"/>
      <c r="R112" s="37" t="str">
        <f t="shared" si="8"/>
        <v/>
      </c>
      <c r="S112" s="72" t="str">
        <f t="shared" si="11"/>
        <v>Image</v>
      </c>
      <c r="T112" s="73">
        <v>9785041757069</v>
      </c>
      <c r="U112" s="69" t="s">
        <v>1342</v>
      </c>
      <c r="V112" s="89">
        <v>26.6</v>
      </c>
      <c r="W112" s="86" t="s">
        <v>1343</v>
      </c>
      <c r="X112" s="75" t="s">
        <v>75</v>
      </c>
      <c r="Y112" s="69" t="s">
        <v>1344</v>
      </c>
      <c r="Z112" s="69" t="s">
        <v>108</v>
      </c>
      <c r="AA112" s="69" t="s">
        <v>1345</v>
      </c>
      <c r="AB112" s="71" t="s">
        <v>92</v>
      </c>
      <c r="AC112" s="24" t="s">
        <v>198</v>
      </c>
      <c r="AD112" s="24" t="s">
        <v>199</v>
      </c>
      <c r="AE112" s="24" t="s">
        <v>95</v>
      </c>
      <c r="AF112" s="24">
        <v>408</v>
      </c>
    </row>
    <row r="113" spans="1:32" s="24" customFormat="1" ht="16.5">
      <c r="A113" s="67">
        <v>103</v>
      </c>
      <c r="B113" s="78">
        <f t="shared" si="10"/>
        <v>9785171527594</v>
      </c>
      <c r="C113" s="69" t="s">
        <v>7</v>
      </c>
      <c r="D113" s="70" t="s">
        <v>70</v>
      </c>
      <c r="E113" s="77" t="s">
        <v>8</v>
      </c>
      <c r="F113" s="71">
        <v>2023</v>
      </c>
      <c r="G113" s="69" t="s">
        <v>1346</v>
      </c>
      <c r="H113" s="69" t="s">
        <v>1347</v>
      </c>
      <c r="I113" s="69" t="s">
        <v>1348</v>
      </c>
      <c r="J113" s="69" t="s">
        <v>32</v>
      </c>
      <c r="K113" s="69" t="s">
        <v>1349</v>
      </c>
      <c r="L113" s="96">
        <v>320</v>
      </c>
      <c r="M113" s="69" t="s">
        <v>1350</v>
      </c>
      <c r="N113" s="69" t="s">
        <v>1351</v>
      </c>
      <c r="O113" s="69" t="s">
        <v>1352</v>
      </c>
      <c r="P113" s="47">
        <f t="shared" si="7"/>
        <v>18.899999999999999</v>
      </c>
      <c r="Q113" s="15"/>
      <c r="R113" s="37" t="str">
        <f t="shared" si="8"/>
        <v/>
      </c>
      <c r="S113" s="72" t="str">
        <f t="shared" si="11"/>
        <v>Image</v>
      </c>
      <c r="T113" s="73">
        <v>9785171527594</v>
      </c>
      <c r="U113" s="69" t="s">
        <v>1353</v>
      </c>
      <c r="V113" s="89">
        <v>18.899999999999999</v>
      </c>
      <c r="W113" s="86" t="s">
        <v>1354</v>
      </c>
      <c r="X113" s="75" t="s">
        <v>1355</v>
      </c>
      <c r="Y113" s="69" t="s">
        <v>1356</v>
      </c>
      <c r="Z113" s="69" t="s">
        <v>108</v>
      </c>
      <c r="AA113" s="69" t="s">
        <v>1357</v>
      </c>
      <c r="AB113" s="71" t="s">
        <v>92</v>
      </c>
      <c r="AC113" s="24" t="s">
        <v>137</v>
      </c>
      <c r="AD113" s="24" t="s">
        <v>137</v>
      </c>
      <c r="AE113" s="24" t="s">
        <v>95</v>
      </c>
      <c r="AF113" s="24">
        <v>310</v>
      </c>
    </row>
    <row r="114" spans="1:32" s="24" customFormat="1" ht="16.5">
      <c r="A114" s="67">
        <v>104</v>
      </c>
      <c r="B114" s="78">
        <f t="shared" si="10"/>
        <v>9785041756901</v>
      </c>
      <c r="C114" s="69" t="s">
        <v>7</v>
      </c>
      <c r="D114" s="70" t="s">
        <v>70</v>
      </c>
      <c r="E114" s="77" t="s">
        <v>8</v>
      </c>
      <c r="F114" s="71">
        <v>2023</v>
      </c>
      <c r="G114" s="69" t="s">
        <v>1358</v>
      </c>
      <c r="H114" s="69" t="s">
        <v>1359</v>
      </c>
      <c r="I114" s="69" t="s">
        <v>1360</v>
      </c>
      <c r="J114" s="69" t="s">
        <v>34</v>
      </c>
      <c r="K114" s="69" t="s">
        <v>1361</v>
      </c>
      <c r="L114" s="96">
        <v>320</v>
      </c>
      <c r="M114" s="69" t="s">
        <v>1362</v>
      </c>
      <c r="N114" s="69" t="s">
        <v>1363</v>
      </c>
      <c r="O114" s="69" t="s">
        <v>1364</v>
      </c>
      <c r="P114" s="47">
        <f t="shared" si="7"/>
        <v>23.5</v>
      </c>
      <c r="Q114" s="15"/>
      <c r="R114" s="37" t="str">
        <f t="shared" si="8"/>
        <v/>
      </c>
      <c r="S114" s="72" t="str">
        <f t="shared" si="11"/>
        <v>Image</v>
      </c>
      <c r="T114" s="73">
        <v>9785041756901</v>
      </c>
      <c r="U114" s="69" t="s">
        <v>1365</v>
      </c>
      <c r="V114" s="89">
        <v>23.5</v>
      </c>
      <c r="W114" s="86" t="s">
        <v>1366</v>
      </c>
      <c r="X114" s="75" t="s">
        <v>1362</v>
      </c>
      <c r="Y114" s="69" t="s">
        <v>1367</v>
      </c>
      <c r="Z114" s="69" t="s">
        <v>108</v>
      </c>
      <c r="AA114" s="69" t="s">
        <v>1368</v>
      </c>
      <c r="AB114" s="71" t="s">
        <v>92</v>
      </c>
      <c r="AC114" s="24" t="s">
        <v>198</v>
      </c>
      <c r="AD114" s="24" t="s">
        <v>199</v>
      </c>
      <c r="AE114" s="24" t="s">
        <v>95</v>
      </c>
      <c r="AF114" s="24">
        <v>346</v>
      </c>
    </row>
    <row r="115" spans="1:32" s="24" customFormat="1" ht="16.5">
      <c r="A115" s="67">
        <v>105</v>
      </c>
      <c r="B115" s="78">
        <f t="shared" si="10"/>
        <v>9785171507275</v>
      </c>
      <c r="C115" s="69" t="s">
        <v>7</v>
      </c>
      <c r="D115" s="70" t="s">
        <v>70</v>
      </c>
      <c r="E115" s="77" t="s">
        <v>8</v>
      </c>
      <c r="F115" s="71">
        <v>2023</v>
      </c>
      <c r="G115" s="69" t="s">
        <v>57</v>
      </c>
      <c r="H115" s="69" t="s">
        <v>1369</v>
      </c>
      <c r="I115" s="69" t="s">
        <v>1370</v>
      </c>
      <c r="J115" s="69" t="s">
        <v>32</v>
      </c>
      <c r="K115" s="69" t="s">
        <v>40</v>
      </c>
      <c r="L115" s="96">
        <v>320</v>
      </c>
      <c r="M115" s="69" t="s">
        <v>58</v>
      </c>
      <c r="N115" s="69" t="s">
        <v>1371</v>
      </c>
      <c r="O115" s="69" t="s">
        <v>1372</v>
      </c>
      <c r="P115" s="47">
        <f t="shared" si="7"/>
        <v>18.600000000000001</v>
      </c>
      <c r="Q115" s="15"/>
      <c r="R115" s="37" t="str">
        <f t="shared" si="8"/>
        <v/>
      </c>
      <c r="S115" s="72" t="str">
        <f t="shared" si="11"/>
        <v>Image</v>
      </c>
      <c r="T115" s="73">
        <v>9785171507275</v>
      </c>
      <c r="U115" s="69" t="s">
        <v>1373</v>
      </c>
      <c r="V115" s="89">
        <v>18.600000000000001</v>
      </c>
      <c r="W115" s="86" t="s">
        <v>1374</v>
      </c>
      <c r="X115" s="75" t="s">
        <v>59</v>
      </c>
      <c r="Y115" s="69" t="s">
        <v>1375</v>
      </c>
      <c r="Z115" s="69" t="s">
        <v>108</v>
      </c>
      <c r="AA115" s="69" t="s">
        <v>1376</v>
      </c>
      <c r="AB115" s="71" t="s">
        <v>92</v>
      </c>
      <c r="AC115" s="24" t="s">
        <v>137</v>
      </c>
      <c r="AD115" s="24" t="s">
        <v>137</v>
      </c>
      <c r="AE115" s="24" t="s">
        <v>95</v>
      </c>
      <c r="AF115" s="24">
        <v>299</v>
      </c>
    </row>
    <row r="116" spans="1:32" s="24" customFormat="1" ht="16.5">
      <c r="A116" s="67">
        <v>106</v>
      </c>
      <c r="B116" s="78">
        <f t="shared" si="10"/>
        <v>9785171527709</v>
      </c>
      <c r="C116" s="69" t="s">
        <v>7</v>
      </c>
      <c r="D116" s="70" t="s">
        <v>70</v>
      </c>
      <c r="E116" s="77" t="s">
        <v>8</v>
      </c>
      <c r="F116" s="71">
        <v>2023</v>
      </c>
      <c r="G116" s="69" t="s">
        <v>1377</v>
      </c>
      <c r="H116" s="69" t="s">
        <v>1378</v>
      </c>
      <c r="I116" s="69" t="s">
        <v>1379</v>
      </c>
      <c r="J116" s="69" t="s">
        <v>32</v>
      </c>
      <c r="K116" s="69" t="s">
        <v>1380</v>
      </c>
      <c r="L116" s="96">
        <v>352</v>
      </c>
      <c r="M116" s="69" t="s">
        <v>1381</v>
      </c>
      <c r="N116" s="69" t="s">
        <v>1382</v>
      </c>
      <c r="O116" s="69" t="s">
        <v>1383</v>
      </c>
      <c r="P116" s="47">
        <f t="shared" si="7"/>
        <v>23</v>
      </c>
      <c r="Q116" s="15"/>
      <c r="R116" s="37" t="str">
        <f t="shared" si="8"/>
        <v/>
      </c>
      <c r="S116" s="72" t="str">
        <f t="shared" si="11"/>
        <v>Image</v>
      </c>
      <c r="T116" s="73">
        <v>9785171527709</v>
      </c>
      <c r="U116" s="69" t="s">
        <v>1384</v>
      </c>
      <c r="V116" s="89">
        <v>23</v>
      </c>
      <c r="W116" s="86" t="s">
        <v>1385</v>
      </c>
      <c r="X116" s="75" t="s">
        <v>1381</v>
      </c>
      <c r="Y116" s="69" t="s">
        <v>1386</v>
      </c>
      <c r="Z116" s="69" t="s">
        <v>108</v>
      </c>
      <c r="AA116" s="69" t="s">
        <v>1387</v>
      </c>
      <c r="AB116" s="71" t="s">
        <v>92</v>
      </c>
      <c r="AC116" s="24" t="s">
        <v>137</v>
      </c>
      <c r="AD116" s="24" t="s">
        <v>137</v>
      </c>
      <c r="AE116" s="24" t="s">
        <v>95</v>
      </c>
      <c r="AF116" s="24">
        <v>368</v>
      </c>
    </row>
    <row r="117" spans="1:32" s="24" customFormat="1" ht="16.5">
      <c r="A117" s="67">
        <v>107</v>
      </c>
      <c r="B117" s="78">
        <f t="shared" si="10"/>
        <v>9785171514037</v>
      </c>
      <c r="C117" s="69" t="s">
        <v>7</v>
      </c>
      <c r="D117" s="70" t="s">
        <v>70</v>
      </c>
      <c r="E117" s="77" t="s">
        <v>8</v>
      </c>
      <c r="F117" s="71">
        <v>2023</v>
      </c>
      <c r="G117" s="69" t="s">
        <v>666</v>
      </c>
      <c r="H117" s="69" t="s">
        <v>667</v>
      </c>
      <c r="I117" s="69" t="s">
        <v>668</v>
      </c>
      <c r="J117" s="69" t="s">
        <v>32</v>
      </c>
      <c r="K117" s="69" t="s">
        <v>669</v>
      </c>
      <c r="L117" s="96">
        <v>192</v>
      </c>
      <c r="M117" s="69" t="s">
        <v>670</v>
      </c>
      <c r="N117" s="69" t="s">
        <v>671</v>
      </c>
      <c r="O117" s="69" t="s">
        <v>672</v>
      </c>
      <c r="P117" s="47">
        <f t="shared" si="7"/>
        <v>17.5</v>
      </c>
      <c r="Q117" s="15"/>
      <c r="R117" s="37" t="str">
        <f t="shared" si="8"/>
        <v/>
      </c>
      <c r="S117" s="72" t="str">
        <f t="shared" si="11"/>
        <v>Image</v>
      </c>
      <c r="T117" s="73">
        <v>9785171514037</v>
      </c>
      <c r="U117" s="69" t="s">
        <v>673</v>
      </c>
      <c r="V117" s="89">
        <v>17.5</v>
      </c>
      <c r="W117" s="86" t="s">
        <v>674</v>
      </c>
      <c r="X117" s="75" t="s">
        <v>675</v>
      </c>
      <c r="Y117" s="69" t="s">
        <v>676</v>
      </c>
      <c r="Z117" s="69" t="s">
        <v>108</v>
      </c>
      <c r="AA117" s="69" t="s">
        <v>677</v>
      </c>
      <c r="AB117" s="71" t="s">
        <v>92</v>
      </c>
      <c r="AC117" s="24" t="s">
        <v>137</v>
      </c>
      <c r="AD117" s="24" t="s">
        <v>137</v>
      </c>
      <c r="AE117" s="24" t="s">
        <v>95</v>
      </c>
      <c r="AF117" s="24">
        <v>260</v>
      </c>
    </row>
    <row r="118" spans="1:32" s="24" customFormat="1" ht="16.5">
      <c r="A118" s="67">
        <v>108</v>
      </c>
      <c r="B118" s="78">
        <f t="shared" si="10"/>
        <v>9785389213142</v>
      </c>
      <c r="C118" s="69" t="s">
        <v>7</v>
      </c>
      <c r="D118" s="70" t="s">
        <v>70</v>
      </c>
      <c r="E118" s="77" t="s">
        <v>8</v>
      </c>
      <c r="F118" s="71">
        <v>2023</v>
      </c>
      <c r="G118" s="69" t="s">
        <v>781</v>
      </c>
      <c r="H118" s="69" t="s">
        <v>782</v>
      </c>
      <c r="I118" s="70" t="s">
        <v>783</v>
      </c>
      <c r="J118" s="69" t="s">
        <v>422</v>
      </c>
      <c r="K118" s="69" t="s">
        <v>35</v>
      </c>
      <c r="L118" s="96">
        <v>320</v>
      </c>
      <c r="M118" s="69" t="s">
        <v>784</v>
      </c>
      <c r="N118" s="69" t="s">
        <v>785</v>
      </c>
      <c r="O118" s="70" t="s">
        <v>786</v>
      </c>
      <c r="P118" s="47">
        <f t="shared" si="7"/>
        <v>27.4</v>
      </c>
      <c r="Q118" s="15"/>
      <c r="R118" s="37" t="str">
        <f t="shared" si="8"/>
        <v/>
      </c>
      <c r="S118" s="72" t="str">
        <f t="shared" si="11"/>
        <v>Image</v>
      </c>
      <c r="T118" s="73">
        <v>9785389213142</v>
      </c>
      <c r="U118" s="69" t="s">
        <v>787</v>
      </c>
      <c r="V118" s="89">
        <v>27.4</v>
      </c>
      <c r="W118" s="86" t="s">
        <v>788</v>
      </c>
      <c r="X118" s="75" t="s">
        <v>789</v>
      </c>
      <c r="Y118" s="70" t="s">
        <v>790</v>
      </c>
      <c r="Z118" s="69" t="s">
        <v>108</v>
      </c>
      <c r="AA118" s="69" t="s">
        <v>791</v>
      </c>
      <c r="AB118" s="71" t="s">
        <v>92</v>
      </c>
      <c r="AC118" s="24" t="s">
        <v>425</v>
      </c>
      <c r="AD118" s="24" t="s">
        <v>426</v>
      </c>
      <c r="AE118" s="24" t="s">
        <v>95</v>
      </c>
      <c r="AF118" s="24">
        <v>443</v>
      </c>
    </row>
    <row r="119" spans="1:32" s="24" customFormat="1" ht="16.5">
      <c r="A119" s="67">
        <v>109</v>
      </c>
      <c r="B119" s="78">
        <f t="shared" si="10"/>
        <v>9785041721589</v>
      </c>
      <c r="C119" s="69" t="s">
        <v>7</v>
      </c>
      <c r="D119" s="70" t="s">
        <v>70</v>
      </c>
      <c r="E119" s="77" t="s">
        <v>8</v>
      </c>
      <c r="F119" s="71">
        <v>2023</v>
      </c>
      <c r="G119" s="69" t="s">
        <v>1388</v>
      </c>
      <c r="H119" s="69" t="s">
        <v>1389</v>
      </c>
      <c r="I119" s="70" t="s">
        <v>1390</v>
      </c>
      <c r="J119" s="69" t="s">
        <v>34</v>
      </c>
      <c r="K119" s="69" t="s">
        <v>1391</v>
      </c>
      <c r="L119" s="96">
        <v>320</v>
      </c>
      <c r="M119" s="69" t="s">
        <v>1392</v>
      </c>
      <c r="N119" s="69" t="s">
        <v>1393</v>
      </c>
      <c r="O119" s="70" t="s">
        <v>1394</v>
      </c>
      <c r="P119" s="47">
        <f t="shared" si="7"/>
        <v>19.399999999999999</v>
      </c>
      <c r="Q119" s="15"/>
      <c r="R119" s="37" t="str">
        <f t="shared" si="8"/>
        <v/>
      </c>
      <c r="S119" s="72" t="str">
        <f t="shared" si="11"/>
        <v>Image</v>
      </c>
      <c r="T119" s="73">
        <v>9785041721589</v>
      </c>
      <c r="U119" s="69" t="s">
        <v>1395</v>
      </c>
      <c r="V119" s="89">
        <v>19.399999999999999</v>
      </c>
      <c r="W119" s="86" t="s">
        <v>1396</v>
      </c>
      <c r="X119" s="75" t="s">
        <v>1397</v>
      </c>
      <c r="Y119" s="70" t="s">
        <v>1398</v>
      </c>
      <c r="Z119" s="69" t="s">
        <v>108</v>
      </c>
      <c r="AA119" s="69" t="s">
        <v>1399</v>
      </c>
      <c r="AB119" s="71" t="s">
        <v>92</v>
      </c>
      <c r="AC119" s="24" t="s">
        <v>198</v>
      </c>
      <c r="AD119" s="24" t="s">
        <v>199</v>
      </c>
      <c r="AE119" s="24" t="s">
        <v>95</v>
      </c>
      <c r="AF119" s="24">
        <v>338</v>
      </c>
    </row>
    <row r="120" spans="1:32" s="24" customFormat="1" ht="16.5">
      <c r="A120" s="67">
        <v>110</v>
      </c>
      <c r="B120" s="78">
        <f t="shared" si="10"/>
        <v>9785171457679</v>
      </c>
      <c r="C120" s="69" t="s">
        <v>7</v>
      </c>
      <c r="D120" s="70" t="s">
        <v>70</v>
      </c>
      <c r="E120" s="77" t="s">
        <v>8</v>
      </c>
      <c r="F120" s="71">
        <v>2023</v>
      </c>
      <c r="G120" s="69" t="s">
        <v>1400</v>
      </c>
      <c r="H120" s="69" t="s">
        <v>1401</v>
      </c>
      <c r="I120" s="70" t="s">
        <v>1402</v>
      </c>
      <c r="J120" s="69" t="s">
        <v>32</v>
      </c>
      <c r="K120" s="69" t="s">
        <v>1403</v>
      </c>
      <c r="L120" s="96">
        <v>384</v>
      </c>
      <c r="M120" s="69" t="s">
        <v>1404</v>
      </c>
      <c r="N120" s="69" t="s">
        <v>1405</v>
      </c>
      <c r="O120" s="70" t="s">
        <v>1406</v>
      </c>
      <c r="P120" s="47">
        <f t="shared" si="7"/>
        <v>28.2</v>
      </c>
      <c r="Q120" s="15"/>
      <c r="R120" s="37" t="str">
        <f t="shared" si="8"/>
        <v/>
      </c>
      <c r="S120" s="72" t="str">
        <f t="shared" si="11"/>
        <v>Image</v>
      </c>
      <c r="T120" s="73">
        <v>9785171457679</v>
      </c>
      <c r="U120" s="69" t="s">
        <v>1407</v>
      </c>
      <c r="V120" s="89">
        <v>28.2</v>
      </c>
      <c r="W120" s="86" t="s">
        <v>1408</v>
      </c>
      <c r="X120" s="75" t="s">
        <v>1409</v>
      </c>
      <c r="Y120" s="70" t="s">
        <v>1410</v>
      </c>
      <c r="Z120" s="69" t="s">
        <v>108</v>
      </c>
      <c r="AA120" s="69" t="s">
        <v>1411</v>
      </c>
      <c r="AB120" s="71" t="s">
        <v>92</v>
      </c>
      <c r="AC120" s="24" t="s">
        <v>137</v>
      </c>
      <c r="AD120" s="24" t="s">
        <v>137</v>
      </c>
      <c r="AE120" s="24" t="s">
        <v>95</v>
      </c>
      <c r="AF120" s="24">
        <v>546</v>
      </c>
    </row>
    <row r="121" spans="1:32" s="24" customFormat="1" ht="16.5">
      <c r="A121" s="67">
        <v>111</v>
      </c>
      <c r="B121" s="78">
        <f t="shared" si="10"/>
        <v>9785041684389</v>
      </c>
      <c r="C121" s="69" t="s">
        <v>7</v>
      </c>
      <c r="D121" s="70" t="s">
        <v>70</v>
      </c>
      <c r="E121" s="77" t="s">
        <v>8</v>
      </c>
      <c r="F121" s="71">
        <v>2023</v>
      </c>
      <c r="G121" s="69" t="s">
        <v>1412</v>
      </c>
      <c r="H121" s="69" t="s">
        <v>1413</v>
      </c>
      <c r="I121" s="70" t="s">
        <v>1414</v>
      </c>
      <c r="J121" s="69" t="s">
        <v>34</v>
      </c>
      <c r="K121" s="69" t="s">
        <v>1415</v>
      </c>
      <c r="L121" s="96">
        <v>320</v>
      </c>
      <c r="M121" s="69" t="s">
        <v>1416</v>
      </c>
      <c r="N121" s="69" t="s">
        <v>1417</v>
      </c>
      <c r="O121" s="70" t="s">
        <v>1418</v>
      </c>
      <c r="P121" s="47">
        <f t="shared" si="7"/>
        <v>24.8</v>
      </c>
      <c r="Q121" s="15"/>
      <c r="R121" s="37" t="str">
        <f t="shared" si="8"/>
        <v/>
      </c>
      <c r="S121" s="72" t="str">
        <f t="shared" si="11"/>
        <v>Image</v>
      </c>
      <c r="T121" s="73">
        <v>9785041684389</v>
      </c>
      <c r="U121" s="69" t="s">
        <v>1419</v>
      </c>
      <c r="V121" s="89">
        <v>24.8</v>
      </c>
      <c r="W121" s="86" t="s">
        <v>1420</v>
      </c>
      <c r="X121" s="75" t="s">
        <v>1421</v>
      </c>
      <c r="Y121" s="70" t="s">
        <v>1422</v>
      </c>
      <c r="Z121" s="69" t="s">
        <v>108</v>
      </c>
      <c r="AA121" s="69" t="s">
        <v>1423</v>
      </c>
      <c r="AB121" s="71" t="s">
        <v>92</v>
      </c>
      <c r="AC121" s="24" t="s">
        <v>198</v>
      </c>
      <c r="AD121" s="24" t="s">
        <v>199</v>
      </c>
      <c r="AE121" s="24" t="s">
        <v>95</v>
      </c>
      <c r="AF121" s="24">
        <v>355</v>
      </c>
    </row>
    <row r="122" spans="1:32" s="24" customFormat="1" ht="16.5">
      <c r="A122" s="67">
        <v>112</v>
      </c>
      <c r="B122" s="78">
        <f t="shared" si="10"/>
        <v>9785389223448</v>
      </c>
      <c r="C122" s="69" t="s">
        <v>7</v>
      </c>
      <c r="D122" s="70" t="s">
        <v>70</v>
      </c>
      <c r="E122" s="77" t="s">
        <v>8</v>
      </c>
      <c r="F122" s="71">
        <v>2023</v>
      </c>
      <c r="G122" s="69" t="s">
        <v>872</v>
      </c>
      <c r="H122" s="69" t="s">
        <v>873</v>
      </c>
      <c r="I122" s="70" t="s">
        <v>874</v>
      </c>
      <c r="J122" s="69" t="s">
        <v>422</v>
      </c>
      <c r="K122" s="69" t="s">
        <v>35</v>
      </c>
      <c r="L122" s="96">
        <v>320</v>
      </c>
      <c r="M122" s="69" t="s">
        <v>875</v>
      </c>
      <c r="N122" s="69" t="s">
        <v>876</v>
      </c>
      <c r="O122" s="70" t="s">
        <v>877</v>
      </c>
      <c r="P122" s="47">
        <f t="shared" si="7"/>
        <v>24.8</v>
      </c>
      <c r="Q122" s="15"/>
      <c r="R122" s="37" t="str">
        <f t="shared" si="8"/>
        <v/>
      </c>
      <c r="S122" s="72" t="str">
        <f t="shared" si="11"/>
        <v>Image</v>
      </c>
      <c r="T122" s="73">
        <v>9785389223448</v>
      </c>
      <c r="U122" s="69" t="s">
        <v>878</v>
      </c>
      <c r="V122" s="89">
        <v>24.8</v>
      </c>
      <c r="W122" s="86" t="s">
        <v>879</v>
      </c>
      <c r="X122" s="75" t="s">
        <v>880</v>
      </c>
      <c r="Y122" s="70" t="s">
        <v>881</v>
      </c>
      <c r="Z122" s="69" t="s">
        <v>108</v>
      </c>
      <c r="AA122" s="69" t="s">
        <v>882</v>
      </c>
      <c r="AB122" s="71" t="s">
        <v>92</v>
      </c>
      <c r="AC122" s="24" t="s">
        <v>425</v>
      </c>
      <c r="AD122" s="24" t="s">
        <v>426</v>
      </c>
      <c r="AE122" s="24" t="s">
        <v>95</v>
      </c>
      <c r="AF122" s="24">
        <v>411</v>
      </c>
    </row>
    <row r="123" spans="1:32" s="24" customFormat="1" ht="16.5">
      <c r="A123" s="67">
        <v>113</v>
      </c>
      <c r="B123" s="78">
        <f t="shared" si="10"/>
        <v>9785041754617</v>
      </c>
      <c r="C123" s="69" t="s">
        <v>7</v>
      </c>
      <c r="D123" s="70" t="s">
        <v>70</v>
      </c>
      <c r="E123" s="77" t="s">
        <v>8</v>
      </c>
      <c r="F123" s="71">
        <v>2023</v>
      </c>
      <c r="G123" s="69" t="s">
        <v>1424</v>
      </c>
      <c r="H123" s="69" t="s">
        <v>1425</v>
      </c>
      <c r="I123" s="69" t="s">
        <v>1426</v>
      </c>
      <c r="J123" s="69" t="s">
        <v>34</v>
      </c>
      <c r="K123" s="69" t="s">
        <v>1427</v>
      </c>
      <c r="L123" s="96">
        <v>320</v>
      </c>
      <c r="M123" s="69" t="s">
        <v>1428</v>
      </c>
      <c r="N123" s="69" t="s">
        <v>1429</v>
      </c>
      <c r="O123" s="69" t="s">
        <v>1430</v>
      </c>
      <c r="P123" s="47">
        <f t="shared" si="7"/>
        <v>22.2</v>
      </c>
      <c r="Q123" s="15"/>
      <c r="R123" s="37" t="str">
        <f t="shared" si="8"/>
        <v/>
      </c>
      <c r="S123" s="72" t="str">
        <f t="shared" si="11"/>
        <v>Image</v>
      </c>
      <c r="T123" s="73">
        <v>9785041754617</v>
      </c>
      <c r="U123" s="69" t="s">
        <v>1431</v>
      </c>
      <c r="V123" s="89">
        <v>22.2</v>
      </c>
      <c r="W123" s="86" t="s">
        <v>1432</v>
      </c>
      <c r="X123" s="75" t="s">
        <v>1428</v>
      </c>
      <c r="Y123" s="69" t="s">
        <v>1433</v>
      </c>
      <c r="Z123" s="69" t="s">
        <v>108</v>
      </c>
      <c r="AA123" s="69" t="s">
        <v>1434</v>
      </c>
      <c r="AB123" s="71" t="s">
        <v>92</v>
      </c>
      <c r="AC123" s="24" t="s">
        <v>198</v>
      </c>
      <c r="AD123" s="24" t="s">
        <v>199</v>
      </c>
      <c r="AE123" s="24" t="s">
        <v>95</v>
      </c>
      <c r="AF123" s="24">
        <v>283</v>
      </c>
    </row>
    <row r="124" spans="1:32" s="24" customFormat="1" ht="16.5">
      <c r="A124" s="67">
        <v>114</v>
      </c>
      <c r="B124" s="78">
        <f t="shared" si="10"/>
        <v>9785389222021</v>
      </c>
      <c r="C124" s="69" t="s">
        <v>7</v>
      </c>
      <c r="D124" s="70" t="s">
        <v>70</v>
      </c>
      <c r="E124" s="77" t="s">
        <v>8</v>
      </c>
      <c r="F124" s="71">
        <v>2023</v>
      </c>
      <c r="G124" s="69" t="s">
        <v>946</v>
      </c>
      <c r="H124" s="69" t="s">
        <v>947</v>
      </c>
      <c r="I124" s="69" t="s">
        <v>948</v>
      </c>
      <c r="J124" s="69" t="s">
        <v>226</v>
      </c>
      <c r="K124" s="69" t="s">
        <v>949</v>
      </c>
      <c r="L124" s="96">
        <v>576</v>
      </c>
      <c r="M124" s="69" t="s">
        <v>950</v>
      </c>
      <c r="N124" s="69" t="s">
        <v>951</v>
      </c>
      <c r="O124" s="69" t="s">
        <v>952</v>
      </c>
      <c r="P124" s="47">
        <f t="shared" si="7"/>
        <v>38.700000000000003</v>
      </c>
      <c r="Q124" s="15"/>
      <c r="R124" s="37" t="str">
        <f t="shared" si="8"/>
        <v/>
      </c>
      <c r="S124" s="72" t="str">
        <f t="shared" si="11"/>
        <v>Image</v>
      </c>
      <c r="T124" s="73">
        <v>9785389222021</v>
      </c>
      <c r="U124" s="69" t="s">
        <v>953</v>
      </c>
      <c r="V124" s="89">
        <v>38.700000000000003</v>
      </c>
      <c r="W124" s="86" t="s">
        <v>954</v>
      </c>
      <c r="X124" s="75" t="s">
        <v>955</v>
      </c>
      <c r="Y124" s="69" t="s">
        <v>956</v>
      </c>
      <c r="Z124" s="69" t="s">
        <v>108</v>
      </c>
      <c r="AA124" s="69" t="s">
        <v>957</v>
      </c>
      <c r="AB124" s="71" t="s">
        <v>92</v>
      </c>
      <c r="AC124" s="24" t="s">
        <v>235</v>
      </c>
      <c r="AD124" s="24" t="s">
        <v>236</v>
      </c>
      <c r="AE124" s="24" t="s">
        <v>95</v>
      </c>
      <c r="AF124" s="24">
        <v>715</v>
      </c>
    </row>
    <row r="125" spans="1:32" s="24" customFormat="1" ht="16.5">
      <c r="A125" s="67">
        <v>115</v>
      </c>
      <c r="B125" s="78">
        <f t="shared" si="10"/>
        <v>9785389215641</v>
      </c>
      <c r="C125" s="69" t="s">
        <v>7</v>
      </c>
      <c r="D125" s="70" t="s">
        <v>70</v>
      </c>
      <c r="E125" s="77" t="s">
        <v>8</v>
      </c>
      <c r="F125" s="71">
        <v>2023</v>
      </c>
      <c r="G125" s="69" t="s">
        <v>958</v>
      </c>
      <c r="H125" s="69" t="s">
        <v>959</v>
      </c>
      <c r="I125" s="69" t="s">
        <v>960</v>
      </c>
      <c r="J125" s="69" t="s">
        <v>115</v>
      </c>
      <c r="K125" s="69" t="s">
        <v>961</v>
      </c>
      <c r="L125" s="96">
        <v>640</v>
      </c>
      <c r="M125" s="69" t="s">
        <v>962</v>
      </c>
      <c r="N125" s="69" t="s">
        <v>963</v>
      </c>
      <c r="O125" s="69" t="s">
        <v>964</v>
      </c>
      <c r="P125" s="47">
        <f t="shared" si="7"/>
        <v>40.700000000000003</v>
      </c>
      <c r="Q125" s="15"/>
      <c r="R125" s="37" t="str">
        <f t="shared" si="8"/>
        <v/>
      </c>
      <c r="S125" s="72" t="str">
        <f t="shared" si="11"/>
        <v>Image</v>
      </c>
      <c r="T125" s="73">
        <v>9785389215641</v>
      </c>
      <c r="U125" s="69" t="s">
        <v>965</v>
      </c>
      <c r="V125" s="89">
        <v>40.700000000000003</v>
      </c>
      <c r="W125" s="86" t="s">
        <v>966</v>
      </c>
      <c r="X125" s="75" t="s">
        <v>967</v>
      </c>
      <c r="Y125" s="69" t="s">
        <v>968</v>
      </c>
      <c r="Z125" s="69" t="s">
        <v>108</v>
      </c>
      <c r="AA125" s="69" t="s">
        <v>969</v>
      </c>
      <c r="AB125" s="71" t="s">
        <v>92</v>
      </c>
      <c r="AC125" s="24" t="s">
        <v>125</v>
      </c>
      <c r="AD125" s="24" t="s">
        <v>126</v>
      </c>
      <c r="AE125" s="24" t="s">
        <v>95</v>
      </c>
      <c r="AF125" s="24">
        <v>816</v>
      </c>
    </row>
    <row r="126" spans="1:32" s="24" customFormat="1" ht="16.5">
      <c r="A126" s="67">
        <v>116</v>
      </c>
      <c r="B126" s="78">
        <f t="shared" si="10"/>
        <v>9785907500600</v>
      </c>
      <c r="C126" s="69" t="s">
        <v>7</v>
      </c>
      <c r="D126" s="70" t="s">
        <v>70</v>
      </c>
      <c r="E126" s="77" t="s">
        <v>8</v>
      </c>
      <c r="F126" s="71">
        <v>2023</v>
      </c>
      <c r="G126" s="69" t="s">
        <v>1450</v>
      </c>
      <c r="H126" s="69" t="s">
        <v>1451</v>
      </c>
      <c r="I126" s="69" t="s">
        <v>1452</v>
      </c>
      <c r="J126" s="69" t="s">
        <v>1453</v>
      </c>
      <c r="K126" s="69" t="s">
        <v>1454</v>
      </c>
      <c r="L126" s="96">
        <v>416</v>
      </c>
      <c r="M126" s="69" t="s">
        <v>1455</v>
      </c>
      <c r="N126" s="69" t="s">
        <v>1456</v>
      </c>
      <c r="O126" s="69" t="s">
        <v>1457</v>
      </c>
      <c r="P126" s="47">
        <f t="shared" si="7"/>
        <v>31.7</v>
      </c>
      <c r="Q126" s="15"/>
      <c r="R126" s="37" t="str">
        <f t="shared" si="8"/>
        <v/>
      </c>
      <c r="S126" s="72" t="str">
        <f t="shared" si="11"/>
        <v>Image</v>
      </c>
      <c r="T126" s="73">
        <v>9785907500600</v>
      </c>
      <c r="U126" s="69" t="s">
        <v>1458</v>
      </c>
      <c r="V126" s="89">
        <v>31.7</v>
      </c>
      <c r="W126" s="86" t="s">
        <v>1459</v>
      </c>
      <c r="X126" s="75" t="s">
        <v>1460</v>
      </c>
      <c r="Y126" s="69" t="s">
        <v>1461</v>
      </c>
      <c r="Z126" s="69" t="s">
        <v>108</v>
      </c>
      <c r="AA126" s="69" t="s">
        <v>1462</v>
      </c>
      <c r="AB126" s="71" t="s">
        <v>92</v>
      </c>
      <c r="AC126" s="24" t="s">
        <v>1463</v>
      </c>
      <c r="AD126" s="24" t="s">
        <v>1464</v>
      </c>
      <c r="AE126" s="24" t="s">
        <v>95</v>
      </c>
      <c r="AF126" s="24">
        <v>346</v>
      </c>
    </row>
    <row r="127" spans="1:32" s="24" customFormat="1" ht="16.5">
      <c r="A127" s="67">
        <v>117</v>
      </c>
      <c r="B127" s="78">
        <f t="shared" si="10"/>
        <v>9785907500495</v>
      </c>
      <c r="C127" s="69" t="s">
        <v>7</v>
      </c>
      <c r="D127" s="70" t="s">
        <v>70</v>
      </c>
      <c r="E127" s="77" t="s">
        <v>8</v>
      </c>
      <c r="F127" s="71">
        <v>2023</v>
      </c>
      <c r="G127" s="69" t="s">
        <v>1450</v>
      </c>
      <c r="H127" s="69" t="s">
        <v>1465</v>
      </c>
      <c r="I127" s="69" t="s">
        <v>1466</v>
      </c>
      <c r="J127" s="69" t="s">
        <v>1453</v>
      </c>
      <c r="K127" s="69" t="s">
        <v>1454</v>
      </c>
      <c r="L127" s="96">
        <v>544</v>
      </c>
      <c r="M127" s="69" t="s">
        <v>1455</v>
      </c>
      <c r="N127" s="69" t="s">
        <v>1467</v>
      </c>
      <c r="O127" s="69" t="s">
        <v>1468</v>
      </c>
      <c r="P127" s="47">
        <f t="shared" si="7"/>
        <v>37.200000000000003</v>
      </c>
      <c r="Q127" s="15"/>
      <c r="R127" s="37" t="str">
        <f t="shared" si="8"/>
        <v/>
      </c>
      <c r="S127" s="72" t="str">
        <f t="shared" si="11"/>
        <v>Image</v>
      </c>
      <c r="T127" s="73">
        <v>9785907500495</v>
      </c>
      <c r="U127" s="69" t="s">
        <v>1469</v>
      </c>
      <c r="V127" s="89">
        <v>37.200000000000003</v>
      </c>
      <c r="W127" s="86" t="s">
        <v>1470</v>
      </c>
      <c r="X127" s="75" t="s">
        <v>1460</v>
      </c>
      <c r="Y127" s="69" t="s">
        <v>1471</v>
      </c>
      <c r="Z127" s="69" t="s">
        <v>108</v>
      </c>
      <c r="AA127" s="69" t="s">
        <v>1472</v>
      </c>
      <c r="AB127" s="71" t="s">
        <v>92</v>
      </c>
      <c r="AC127" s="24" t="s">
        <v>1463</v>
      </c>
      <c r="AD127" s="24" t="s">
        <v>1464</v>
      </c>
      <c r="AE127" s="24" t="s">
        <v>95</v>
      </c>
      <c r="AF127" s="24">
        <v>436</v>
      </c>
    </row>
    <row r="128" spans="1:32" s="24" customFormat="1" ht="16.5">
      <c r="A128" s="67">
        <v>118</v>
      </c>
      <c r="B128" s="68">
        <f t="shared" si="10"/>
        <v>9785171501655</v>
      </c>
      <c r="C128" s="69" t="s">
        <v>7</v>
      </c>
      <c r="D128" s="70" t="s">
        <v>70</v>
      </c>
      <c r="E128" s="77" t="s">
        <v>8</v>
      </c>
      <c r="F128" s="71">
        <v>2023</v>
      </c>
      <c r="G128" s="69" t="s">
        <v>1473</v>
      </c>
      <c r="H128" s="69" t="s">
        <v>1474</v>
      </c>
      <c r="I128" s="69" t="s">
        <v>1475</v>
      </c>
      <c r="J128" s="69" t="s">
        <v>32</v>
      </c>
      <c r="K128" s="69" t="s">
        <v>1476</v>
      </c>
      <c r="L128" s="96">
        <v>288</v>
      </c>
      <c r="M128" s="69" t="s">
        <v>1477</v>
      </c>
      <c r="N128" s="69" t="s">
        <v>1478</v>
      </c>
      <c r="O128" s="69" t="s">
        <v>1479</v>
      </c>
      <c r="P128" s="47">
        <f t="shared" si="7"/>
        <v>18.399999999999999</v>
      </c>
      <c r="Q128" s="15"/>
      <c r="R128" s="37" t="str">
        <f t="shared" si="8"/>
        <v/>
      </c>
      <c r="S128" s="72" t="str">
        <f t="shared" si="11"/>
        <v>Image</v>
      </c>
      <c r="T128" s="73">
        <v>9785171501655</v>
      </c>
      <c r="U128" s="69" t="s">
        <v>1480</v>
      </c>
      <c r="V128" s="89">
        <v>18.399999999999999</v>
      </c>
      <c r="W128" s="86" t="s">
        <v>1481</v>
      </c>
      <c r="X128" s="75" t="s">
        <v>1477</v>
      </c>
      <c r="Y128" s="69" t="s">
        <v>1482</v>
      </c>
      <c r="Z128" s="69" t="s">
        <v>108</v>
      </c>
      <c r="AA128" s="69" t="s">
        <v>1483</v>
      </c>
      <c r="AB128" s="71" t="s">
        <v>92</v>
      </c>
      <c r="AC128" s="24" t="s">
        <v>137</v>
      </c>
      <c r="AD128" s="24" t="s">
        <v>137</v>
      </c>
      <c r="AE128" s="24" t="s">
        <v>95</v>
      </c>
      <c r="AF128" s="24">
        <v>329</v>
      </c>
    </row>
    <row r="129" spans="1:32" s="24" customFormat="1" ht="16.5">
      <c r="A129" s="67">
        <v>119</v>
      </c>
      <c r="B129" s="68">
        <f t="shared" si="10"/>
        <v>9785171493509</v>
      </c>
      <c r="C129" s="69" t="s">
        <v>7</v>
      </c>
      <c r="D129" s="70" t="s">
        <v>43</v>
      </c>
      <c r="E129" s="77" t="s">
        <v>8</v>
      </c>
      <c r="F129" s="71">
        <v>2023</v>
      </c>
      <c r="G129" s="69" t="s">
        <v>1484</v>
      </c>
      <c r="H129" s="69" t="s">
        <v>1485</v>
      </c>
      <c r="I129" s="69" t="s">
        <v>1486</v>
      </c>
      <c r="J129" s="69" t="s">
        <v>32</v>
      </c>
      <c r="K129" s="69" t="s">
        <v>1487</v>
      </c>
      <c r="L129" s="96">
        <v>320</v>
      </c>
      <c r="M129" s="69" t="s">
        <v>1488</v>
      </c>
      <c r="N129" s="69" t="s">
        <v>1489</v>
      </c>
      <c r="O129" s="69" t="s">
        <v>1490</v>
      </c>
      <c r="P129" s="47">
        <f t="shared" si="7"/>
        <v>20.8</v>
      </c>
      <c r="Q129" s="15"/>
      <c r="R129" s="37" t="str">
        <f t="shared" si="8"/>
        <v/>
      </c>
      <c r="S129" s="72" t="str">
        <f t="shared" si="11"/>
        <v>Image</v>
      </c>
      <c r="T129" s="73">
        <v>9785171493509</v>
      </c>
      <c r="U129" s="69" t="s">
        <v>1491</v>
      </c>
      <c r="V129" s="89">
        <v>20.8</v>
      </c>
      <c r="W129" s="86" t="s">
        <v>1492</v>
      </c>
      <c r="X129" s="75" t="s">
        <v>1493</v>
      </c>
      <c r="Y129" s="69" t="s">
        <v>1494</v>
      </c>
      <c r="Z129" s="69" t="s">
        <v>108</v>
      </c>
      <c r="AA129" s="69" t="s">
        <v>1495</v>
      </c>
      <c r="AB129" s="71" t="s">
        <v>92</v>
      </c>
      <c r="AC129" s="24" t="s">
        <v>137</v>
      </c>
      <c r="AD129" s="24" t="s">
        <v>137</v>
      </c>
      <c r="AE129" s="24" t="s">
        <v>95</v>
      </c>
      <c r="AF129" s="24">
        <v>359</v>
      </c>
    </row>
    <row r="130" spans="1:32" s="24" customFormat="1" ht="16.5">
      <c r="A130" s="67">
        <v>120</v>
      </c>
      <c r="B130" s="68">
        <f t="shared" si="10"/>
        <v>9785171388379</v>
      </c>
      <c r="C130" s="69" t="s">
        <v>7</v>
      </c>
      <c r="D130" s="70" t="s">
        <v>43</v>
      </c>
      <c r="E130" s="77" t="s">
        <v>8</v>
      </c>
      <c r="F130" s="71">
        <v>2022</v>
      </c>
      <c r="G130" s="69" t="s">
        <v>1496</v>
      </c>
      <c r="H130" s="69" t="s">
        <v>1497</v>
      </c>
      <c r="I130" s="69" t="s">
        <v>1498</v>
      </c>
      <c r="J130" s="69" t="s">
        <v>32</v>
      </c>
      <c r="K130" s="69" t="s">
        <v>1499</v>
      </c>
      <c r="L130" s="96">
        <v>224</v>
      </c>
      <c r="M130" s="69" t="s">
        <v>1500</v>
      </c>
      <c r="N130" s="69" t="s">
        <v>1501</v>
      </c>
      <c r="O130" s="69" t="s">
        <v>1502</v>
      </c>
      <c r="P130" s="47">
        <f t="shared" si="7"/>
        <v>15</v>
      </c>
      <c r="Q130" s="15"/>
      <c r="R130" s="37" t="str">
        <f t="shared" si="8"/>
        <v/>
      </c>
      <c r="S130" s="72" t="str">
        <f t="shared" si="11"/>
        <v>Image</v>
      </c>
      <c r="T130" s="73">
        <v>9785171388379</v>
      </c>
      <c r="U130" s="69" t="s">
        <v>1503</v>
      </c>
      <c r="V130" s="89">
        <v>15</v>
      </c>
      <c r="W130" s="86" t="s">
        <v>1504</v>
      </c>
      <c r="X130" s="75" t="s">
        <v>1505</v>
      </c>
      <c r="Y130" s="69" t="s">
        <v>1506</v>
      </c>
      <c r="Z130" s="69" t="s">
        <v>108</v>
      </c>
      <c r="AA130" s="69" t="s">
        <v>1507</v>
      </c>
      <c r="AB130" s="71" t="s">
        <v>92</v>
      </c>
      <c r="AC130" s="24" t="s">
        <v>137</v>
      </c>
      <c r="AD130" s="24" t="s">
        <v>137</v>
      </c>
      <c r="AE130" s="24" t="s">
        <v>95</v>
      </c>
      <c r="AF130" s="24">
        <v>221</v>
      </c>
    </row>
    <row r="131" spans="1:32" s="24" customFormat="1" ht="16.5">
      <c r="A131" s="67">
        <v>121</v>
      </c>
      <c r="B131" s="78">
        <f t="shared" si="10"/>
        <v>9785041607616</v>
      </c>
      <c r="C131" s="69" t="s">
        <v>7</v>
      </c>
      <c r="D131" s="70" t="s">
        <v>43</v>
      </c>
      <c r="E131" s="77" t="s">
        <v>8</v>
      </c>
      <c r="F131" s="71">
        <v>2023</v>
      </c>
      <c r="G131" s="69" t="s">
        <v>1508</v>
      </c>
      <c r="H131" s="69" t="s">
        <v>1509</v>
      </c>
      <c r="I131" s="69" t="s">
        <v>1510</v>
      </c>
      <c r="J131" s="69" t="s">
        <v>34</v>
      </c>
      <c r="K131" s="69" t="s">
        <v>1511</v>
      </c>
      <c r="L131" s="96">
        <v>416</v>
      </c>
      <c r="M131" s="69" t="s">
        <v>1512</v>
      </c>
      <c r="N131" s="69" t="s">
        <v>1513</v>
      </c>
      <c r="O131" s="69" t="s">
        <v>1514</v>
      </c>
      <c r="P131" s="47">
        <f t="shared" si="7"/>
        <v>26</v>
      </c>
      <c r="Q131" s="15"/>
      <c r="R131" s="37" t="str">
        <f t="shared" si="8"/>
        <v/>
      </c>
      <c r="S131" s="72" t="str">
        <f t="shared" si="11"/>
        <v>Image</v>
      </c>
      <c r="T131" s="73">
        <v>9785041607616</v>
      </c>
      <c r="U131" s="69" t="s">
        <v>1515</v>
      </c>
      <c r="V131" s="89">
        <v>26</v>
      </c>
      <c r="W131" s="86" t="s">
        <v>1516</v>
      </c>
      <c r="X131" s="75" t="s">
        <v>1517</v>
      </c>
      <c r="Y131" s="69" t="s">
        <v>1518</v>
      </c>
      <c r="Z131" s="69" t="s">
        <v>108</v>
      </c>
      <c r="AA131" s="69" t="s">
        <v>1519</v>
      </c>
      <c r="AB131" s="71" t="s">
        <v>92</v>
      </c>
      <c r="AC131" s="24" t="s">
        <v>198</v>
      </c>
      <c r="AD131" s="24" t="s">
        <v>199</v>
      </c>
      <c r="AE131" s="24" t="s">
        <v>95</v>
      </c>
      <c r="AF131" s="24">
        <v>473</v>
      </c>
    </row>
    <row r="132" spans="1:32" s="24" customFormat="1" ht="16.5">
      <c r="A132" s="67">
        <v>122</v>
      </c>
      <c r="B132" s="78">
        <f t="shared" si="10"/>
        <v>9785171539702</v>
      </c>
      <c r="C132" s="69" t="s">
        <v>7</v>
      </c>
      <c r="D132" s="70" t="s">
        <v>43</v>
      </c>
      <c r="E132" s="77" t="s">
        <v>8</v>
      </c>
      <c r="F132" s="71">
        <v>2023</v>
      </c>
      <c r="G132" s="69" t="s">
        <v>1520</v>
      </c>
      <c r="H132" s="69" t="s">
        <v>1521</v>
      </c>
      <c r="I132" s="69" t="s">
        <v>1522</v>
      </c>
      <c r="J132" s="69" t="s">
        <v>32</v>
      </c>
      <c r="K132" s="69" t="s">
        <v>1523</v>
      </c>
      <c r="L132" s="96">
        <v>320</v>
      </c>
      <c r="M132" s="69" t="s">
        <v>1524</v>
      </c>
      <c r="N132" s="69" t="s">
        <v>1525</v>
      </c>
      <c r="O132" s="69" t="s">
        <v>1526</v>
      </c>
      <c r="P132" s="47">
        <f t="shared" si="7"/>
        <v>20.6</v>
      </c>
      <c r="Q132" s="15"/>
      <c r="R132" s="37" t="str">
        <f t="shared" si="8"/>
        <v/>
      </c>
      <c r="S132" s="72" t="str">
        <f t="shared" si="11"/>
        <v>Image</v>
      </c>
      <c r="T132" s="73">
        <v>9785171539702</v>
      </c>
      <c r="U132" s="69" t="s">
        <v>1527</v>
      </c>
      <c r="V132" s="89">
        <v>20.6</v>
      </c>
      <c r="W132" s="86" t="s">
        <v>1528</v>
      </c>
      <c r="X132" s="75" t="s">
        <v>1524</v>
      </c>
      <c r="Y132" s="69" t="s">
        <v>1529</v>
      </c>
      <c r="Z132" s="69" t="s">
        <v>108</v>
      </c>
      <c r="AA132" s="69" t="s">
        <v>1530</v>
      </c>
      <c r="AB132" s="71" t="s">
        <v>92</v>
      </c>
      <c r="AC132" s="24" t="s">
        <v>137</v>
      </c>
      <c r="AD132" s="24" t="s">
        <v>137</v>
      </c>
      <c r="AE132" s="24" t="s">
        <v>95</v>
      </c>
      <c r="AF132" s="24">
        <v>373</v>
      </c>
    </row>
    <row r="133" spans="1:32" s="24" customFormat="1" ht="16.5">
      <c r="A133" s="67">
        <v>123</v>
      </c>
      <c r="B133" s="78">
        <f t="shared" si="10"/>
        <v>9785171521530</v>
      </c>
      <c r="C133" s="69" t="s">
        <v>7</v>
      </c>
      <c r="D133" s="70" t="s">
        <v>43</v>
      </c>
      <c r="E133" s="77" t="s">
        <v>8</v>
      </c>
      <c r="F133" s="71">
        <v>2023</v>
      </c>
      <c r="G133" s="69" t="s">
        <v>1520</v>
      </c>
      <c r="H133" s="69" t="s">
        <v>1531</v>
      </c>
      <c r="I133" s="69" t="s">
        <v>1532</v>
      </c>
      <c r="J133" s="69" t="s">
        <v>32</v>
      </c>
      <c r="K133" s="69" t="s">
        <v>1523</v>
      </c>
      <c r="L133" s="96">
        <v>320</v>
      </c>
      <c r="M133" s="69" t="s">
        <v>1524</v>
      </c>
      <c r="N133" s="69" t="s">
        <v>1533</v>
      </c>
      <c r="O133" s="69" t="s">
        <v>1534</v>
      </c>
      <c r="P133" s="47">
        <f t="shared" si="7"/>
        <v>20.5</v>
      </c>
      <c r="Q133" s="15"/>
      <c r="R133" s="37" t="str">
        <f t="shared" si="8"/>
        <v/>
      </c>
      <c r="S133" s="72" t="str">
        <f t="shared" si="11"/>
        <v>Image</v>
      </c>
      <c r="T133" s="73">
        <v>9785171521530</v>
      </c>
      <c r="U133" s="69" t="s">
        <v>1535</v>
      </c>
      <c r="V133" s="89">
        <v>20.5</v>
      </c>
      <c r="W133" s="86" t="s">
        <v>1536</v>
      </c>
      <c r="X133" s="75" t="s">
        <v>1524</v>
      </c>
      <c r="Y133" s="69" t="s">
        <v>1537</v>
      </c>
      <c r="Z133" s="69" t="s">
        <v>108</v>
      </c>
      <c r="AA133" s="69" t="s">
        <v>1538</v>
      </c>
      <c r="AB133" s="71" t="s">
        <v>92</v>
      </c>
      <c r="AC133" s="24" t="s">
        <v>137</v>
      </c>
      <c r="AD133" s="24" t="s">
        <v>137</v>
      </c>
      <c r="AE133" s="24" t="s">
        <v>95</v>
      </c>
      <c r="AF133" s="24">
        <v>369</v>
      </c>
    </row>
    <row r="134" spans="1:32" s="24" customFormat="1" ht="16.5">
      <c r="A134" s="67">
        <v>124</v>
      </c>
      <c r="B134" s="78">
        <f t="shared" si="10"/>
        <v>9785041625023</v>
      </c>
      <c r="C134" s="69" t="s">
        <v>7</v>
      </c>
      <c r="D134" s="70" t="s">
        <v>43</v>
      </c>
      <c r="E134" s="77" t="s">
        <v>8</v>
      </c>
      <c r="F134" s="71">
        <v>2023</v>
      </c>
      <c r="G134" s="69" t="s">
        <v>1539</v>
      </c>
      <c r="H134" s="69" t="s">
        <v>1540</v>
      </c>
      <c r="I134" s="69" t="s">
        <v>1541</v>
      </c>
      <c r="J134" s="69" t="s">
        <v>34</v>
      </c>
      <c r="K134" s="69" t="s">
        <v>1542</v>
      </c>
      <c r="L134" s="96">
        <v>352</v>
      </c>
      <c r="M134" s="69" t="s">
        <v>1543</v>
      </c>
      <c r="N134" s="69" t="s">
        <v>1544</v>
      </c>
      <c r="O134" s="69" t="s">
        <v>1545</v>
      </c>
      <c r="P134" s="47">
        <f t="shared" si="7"/>
        <v>21.1</v>
      </c>
      <c r="Q134" s="15"/>
      <c r="R134" s="37" t="str">
        <f t="shared" si="8"/>
        <v/>
      </c>
      <c r="S134" s="72" t="str">
        <f t="shared" si="11"/>
        <v>Image</v>
      </c>
      <c r="T134" s="73">
        <v>9785041625023</v>
      </c>
      <c r="U134" s="69" t="s">
        <v>1546</v>
      </c>
      <c r="V134" s="89">
        <v>21.1</v>
      </c>
      <c r="W134" s="86" t="s">
        <v>1547</v>
      </c>
      <c r="X134" s="75" t="s">
        <v>1543</v>
      </c>
      <c r="Y134" s="69" t="s">
        <v>1548</v>
      </c>
      <c r="Z134" s="69" t="s">
        <v>108</v>
      </c>
      <c r="AA134" s="69" t="s">
        <v>1549</v>
      </c>
      <c r="AB134" s="71" t="s">
        <v>92</v>
      </c>
      <c r="AC134" s="24" t="s">
        <v>198</v>
      </c>
      <c r="AD134" s="24" t="s">
        <v>199</v>
      </c>
      <c r="AE134" s="24" t="s">
        <v>95</v>
      </c>
      <c r="AF134" s="24">
        <v>367</v>
      </c>
    </row>
    <row r="135" spans="1:32" s="24" customFormat="1" ht="16.5">
      <c r="A135" s="67">
        <v>125</v>
      </c>
      <c r="B135" s="78">
        <f t="shared" si="10"/>
        <v>9785041602468</v>
      </c>
      <c r="C135" s="69" t="s">
        <v>7</v>
      </c>
      <c r="D135" s="70" t="s">
        <v>43</v>
      </c>
      <c r="E135" s="77" t="s">
        <v>8</v>
      </c>
      <c r="F135" s="71">
        <v>2022</v>
      </c>
      <c r="G135" s="69" t="s">
        <v>1550</v>
      </c>
      <c r="H135" s="69" t="s">
        <v>1551</v>
      </c>
      <c r="I135" s="70" t="s">
        <v>1552</v>
      </c>
      <c r="J135" s="69" t="s">
        <v>34</v>
      </c>
      <c r="K135" s="69" t="s">
        <v>1553</v>
      </c>
      <c r="L135" s="96">
        <v>352</v>
      </c>
      <c r="M135" s="69" t="s">
        <v>1554</v>
      </c>
      <c r="N135" s="69" t="s">
        <v>1555</v>
      </c>
      <c r="O135" s="70" t="s">
        <v>1556</v>
      </c>
      <c r="P135" s="47">
        <f t="shared" si="7"/>
        <v>20.9</v>
      </c>
      <c r="Q135" s="15"/>
      <c r="R135" s="37" t="str">
        <f t="shared" si="8"/>
        <v/>
      </c>
      <c r="S135" s="72" t="str">
        <f t="shared" si="11"/>
        <v>Image</v>
      </c>
      <c r="T135" s="73">
        <v>9785041602468</v>
      </c>
      <c r="U135" s="69" t="s">
        <v>1557</v>
      </c>
      <c r="V135" s="89">
        <v>20.9</v>
      </c>
      <c r="W135" s="86" t="s">
        <v>1558</v>
      </c>
      <c r="X135" s="75" t="s">
        <v>1559</v>
      </c>
      <c r="Y135" s="70" t="s">
        <v>1560</v>
      </c>
      <c r="Z135" s="69" t="s">
        <v>108</v>
      </c>
      <c r="AA135" s="69" t="s">
        <v>1561</v>
      </c>
      <c r="AB135" s="71" t="s">
        <v>92</v>
      </c>
      <c r="AC135" s="24" t="s">
        <v>198</v>
      </c>
      <c r="AD135" s="24" t="s">
        <v>199</v>
      </c>
      <c r="AE135" s="24" t="s">
        <v>95</v>
      </c>
      <c r="AF135" s="24">
        <v>307</v>
      </c>
    </row>
    <row r="136" spans="1:32" s="24" customFormat="1" ht="16.5">
      <c r="A136" s="67">
        <v>126</v>
      </c>
      <c r="B136" s="78">
        <f t="shared" si="10"/>
        <v>9785171520786</v>
      </c>
      <c r="C136" s="69" t="s">
        <v>7</v>
      </c>
      <c r="D136" s="70" t="s">
        <v>43</v>
      </c>
      <c r="E136" s="77" t="s">
        <v>8</v>
      </c>
      <c r="F136" s="71">
        <v>2022</v>
      </c>
      <c r="G136" s="69" t="s">
        <v>1562</v>
      </c>
      <c r="H136" s="69" t="s">
        <v>1563</v>
      </c>
      <c r="I136" s="70" t="s">
        <v>1564</v>
      </c>
      <c r="J136" s="69" t="s">
        <v>32</v>
      </c>
      <c r="K136" s="69" t="s">
        <v>1565</v>
      </c>
      <c r="L136" s="96">
        <v>416</v>
      </c>
      <c r="M136" s="69" t="s">
        <v>1566</v>
      </c>
      <c r="N136" s="69" t="s">
        <v>1567</v>
      </c>
      <c r="O136" s="70" t="s">
        <v>1568</v>
      </c>
      <c r="P136" s="47">
        <f t="shared" si="7"/>
        <v>25.2</v>
      </c>
      <c r="Q136" s="15"/>
      <c r="R136" s="37" t="str">
        <f t="shared" si="8"/>
        <v/>
      </c>
      <c r="S136" s="72" t="str">
        <f t="shared" si="11"/>
        <v>Image</v>
      </c>
      <c r="T136" s="73">
        <v>9785171520786</v>
      </c>
      <c r="U136" s="69" t="s">
        <v>1569</v>
      </c>
      <c r="V136" s="89">
        <v>25.2</v>
      </c>
      <c r="W136" s="86" t="s">
        <v>1570</v>
      </c>
      <c r="X136" s="75" t="s">
        <v>1571</v>
      </c>
      <c r="Y136" s="70" t="s">
        <v>1572</v>
      </c>
      <c r="Z136" s="69" t="s">
        <v>108</v>
      </c>
      <c r="AA136" s="69" t="s">
        <v>1573</v>
      </c>
      <c r="AB136" s="71" t="s">
        <v>92</v>
      </c>
      <c r="AC136" s="24" t="s">
        <v>137</v>
      </c>
      <c r="AD136" s="24" t="s">
        <v>137</v>
      </c>
      <c r="AE136" s="24" t="s">
        <v>95</v>
      </c>
      <c r="AF136" s="24">
        <v>435</v>
      </c>
    </row>
    <row r="137" spans="1:32" s="24" customFormat="1" ht="16.5">
      <c r="A137" s="67">
        <v>127</v>
      </c>
      <c r="B137" s="78">
        <f t="shared" ref="B137:B173" si="12">HYPERLINK("https://sentrumbookstore.com/catalog/books/"&amp;T137&amp;"/",T137)</f>
        <v>9785171526900</v>
      </c>
      <c r="C137" s="69" t="s">
        <v>7</v>
      </c>
      <c r="D137" s="70" t="s">
        <v>43</v>
      </c>
      <c r="E137" s="77" t="s">
        <v>8</v>
      </c>
      <c r="F137" s="71">
        <v>2023</v>
      </c>
      <c r="G137" s="69" t="s">
        <v>44</v>
      </c>
      <c r="H137" s="69" t="s">
        <v>1574</v>
      </c>
      <c r="I137" s="70" t="s">
        <v>1575</v>
      </c>
      <c r="J137" s="69" t="s">
        <v>32</v>
      </c>
      <c r="K137" s="69" t="s">
        <v>45</v>
      </c>
      <c r="L137" s="96">
        <v>352</v>
      </c>
      <c r="M137" s="69" t="s">
        <v>46</v>
      </c>
      <c r="N137" s="69" t="s">
        <v>1576</v>
      </c>
      <c r="O137" s="70" t="s">
        <v>1577</v>
      </c>
      <c r="P137" s="47">
        <f t="shared" ref="P137:P173" si="13">ROUND(V137*(100%-Discount),1)</f>
        <v>19</v>
      </c>
      <c r="Q137" s="15"/>
      <c r="R137" s="37" t="str">
        <f t="shared" ref="R137:R173" si="14">IF(Q137="","",Q137*P137)</f>
        <v/>
      </c>
      <c r="S137" s="72" t="str">
        <f t="shared" ref="S137:S173" si="15">HYPERLINK(U137,"Image")</f>
        <v>Image</v>
      </c>
      <c r="T137" s="73">
        <v>9785171526900</v>
      </c>
      <c r="U137" s="69" t="s">
        <v>1578</v>
      </c>
      <c r="V137" s="89">
        <v>19</v>
      </c>
      <c r="W137" s="86" t="s">
        <v>1579</v>
      </c>
      <c r="X137" s="75" t="s">
        <v>49</v>
      </c>
      <c r="Y137" s="70" t="s">
        <v>1580</v>
      </c>
      <c r="Z137" s="69" t="s">
        <v>108</v>
      </c>
      <c r="AA137" s="69" t="s">
        <v>1581</v>
      </c>
      <c r="AB137" s="71" t="s">
        <v>92</v>
      </c>
      <c r="AC137" s="24" t="s">
        <v>137</v>
      </c>
      <c r="AD137" s="24" t="s">
        <v>137</v>
      </c>
      <c r="AE137" s="24" t="s">
        <v>95</v>
      </c>
      <c r="AF137" s="24">
        <v>315</v>
      </c>
    </row>
    <row r="138" spans="1:32" s="24" customFormat="1" ht="16.5">
      <c r="A138" s="67">
        <v>128</v>
      </c>
      <c r="B138" s="78">
        <f t="shared" si="12"/>
        <v>9785171523190</v>
      </c>
      <c r="C138" s="69" t="s">
        <v>7</v>
      </c>
      <c r="D138" s="70" t="s">
        <v>43</v>
      </c>
      <c r="E138" s="77" t="s">
        <v>8</v>
      </c>
      <c r="F138" s="71">
        <v>2022</v>
      </c>
      <c r="G138" s="69" t="s">
        <v>1582</v>
      </c>
      <c r="H138" s="69" t="s">
        <v>1583</v>
      </c>
      <c r="I138" s="70" t="s">
        <v>1584</v>
      </c>
      <c r="J138" s="69" t="s">
        <v>32</v>
      </c>
      <c r="K138" s="69" t="s">
        <v>1585</v>
      </c>
      <c r="L138" s="96">
        <v>416</v>
      </c>
      <c r="M138" s="69" t="s">
        <v>1586</v>
      </c>
      <c r="N138" s="69" t="s">
        <v>1587</v>
      </c>
      <c r="O138" s="70" t="s">
        <v>1588</v>
      </c>
      <c r="P138" s="47">
        <f t="shared" si="13"/>
        <v>25.1</v>
      </c>
      <c r="Q138" s="15"/>
      <c r="R138" s="37" t="str">
        <f t="shared" si="14"/>
        <v/>
      </c>
      <c r="S138" s="72" t="str">
        <f t="shared" si="15"/>
        <v>Image</v>
      </c>
      <c r="T138" s="73">
        <v>9785171523190</v>
      </c>
      <c r="U138" s="69" t="s">
        <v>1589</v>
      </c>
      <c r="V138" s="89">
        <v>25.1</v>
      </c>
      <c r="W138" s="86" t="s">
        <v>1590</v>
      </c>
      <c r="X138" s="75" t="s">
        <v>1591</v>
      </c>
      <c r="Y138" s="70" t="s">
        <v>1592</v>
      </c>
      <c r="Z138" s="69" t="s">
        <v>108</v>
      </c>
      <c r="AA138" s="69" t="s">
        <v>1593</v>
      </c>
      <c r="AB138" s="71" t="s">
        <v>92</v>
      </c>
      <c r="AC138" s="24" t="s">
        <v>137</v>
      </c>
      <c r="AD138" s="24" t="s">
        <v>137</v>
      </c>
      <c r="AE138" s="24" t="s">
        <v>95</v>
      </c>
      <c r="AF138" s="24">
        <v>433</v>
      </c>
    </row>
    <row r="139" spans="1:32" s="24" customFormat="1" ht="16.5">
      <c r="A139" s="67">
        <v>129</v>
      </c>
      <c r="B139" s="78">
        <f t="shared" si="12"/>
        <v>9785171363666</v>
      </c>
      <c r="C139" s="69" t="s">
        <v>7</v>
      </c>
      <c r="D139" s="70" t="s">
        <v>43</v>
      </c>
      <c r="E139" s="77" t="s">
        <v>8</v>
      </c>
      <c r="F139" s="71">
        <v>2022</v>
      </c>
      <c r="G139" s="69" t="s">
        <v>1594</v>
      </c>
      <c r="H139" s="69" t="s">
        <v>1595</v>
      </c>
      <c r="I139" s="70" t="s">
        <v>1596</v>
      </c>
      <c r="J139" s="69" t="s">
        <v>32</v>
      </c>
      <c r="K139" s="69" t="s">
        <v>1499</v>
      </c>
      <c r="L139" s="96">
        <v>352</v>
      </c>
      <c r="M139" s="69" t="s">
        <v>1597</v>
      </c>
      <c r="N139" s="69" t="s">
        <v>1598</v>
      </c>
      <c r="O139" s="70" t="s">
        <v>1599</v>
      </c>
      <c r="P139" s="47">
        <f t="shared" si="13"/>
        <v>17.5</v>
      </c>
      <c r="Q139" s="15"/>
      <c r="R139" s="37" t="str">
        <f t="shared" si="14"/>
        <v/>
      </c>
      <c r="S139" s="72" t="str">
        <f t="shared" si="15"/>
        <v>Image</v>
      </c>
      <c r="T139" s="73">
        <v>9785171363666</v>
      </c>
      <c r="U139" s="69" t="s">
        <v>1600</v>
      </c>
      <c r="V139" s="89">
        <v>17.5</v>
      </c>
      <c r="W139" s="86" t="s">
        <v>1601</v>
      </c>
      <c r="X139" s="75" t="s">
        <v>1602</v>
      </c>
      <c r="Y139" s="70" t="s">
        <v>1603</v>
      </c>
      <c r="Z139" s="69" t="s">
        <v>108</v>
      </c>
      <c r="AA139" s="69" t="s">
        <v>1604</v>
      </c>
      <c r="AB139" s="71" t="s">
        <v>92</v>
      </c>
      <c r="AC139" s="24" t="s">
        <v>137</v>
      </c>
      <c r="AD139" s="24" t="s">
        <v>137</v>
      </c>
      <c r="AE139" s="24" t="s">
        <v>95</v>
      </c>
      <c r="AF139" s="24">
        <v>311</v>
      </c>
    </row>
    <row r="140" spans="1:32" s="24" customFormat="1" ht="16.5">
      <c r="A140" s="67">
        <v>130</v>
      </c>
      <c r="B140" s="78">
        <f t="shared" si="12"/>
        <v>9785171536510</v>
      </c>
      <c r="C140" s="69" t="s">
        <v>7</v>
      </c>
      <c r="D140" s="70" t="s">
        <v>43</v>
      </c>
      <c r="E140" s="77" t="s">
        <v>8</v>
      </c>
      <c r="F140" s="71">
        <v>2023</v>
      </c>
      <c r="G140" s="69" t="s">
        <v>1605</v>
      </c>
      <c r="H140" s="69" t="s">
        <v>1606</v>
      </c>
      <c r="I140" s="70" t="s">
        <v>1607</v>
      </c>
      <c r="J140" s="69" t="s">
        <v>32</v>
      </c>
      <c r="K140" s="69" t="s">
        <v>1608</v>
      </c>
      <c r="L140" s="96">
        <v>288</v>
      </c>
      <c r="M140" s="69" t="s">
        <v>1609</v>
      </c>
      <c r="N140" s="69" t="s">
        <v>1610</v>
      </c>
      <c r="O140" s="70" t="s">
        <v>1611</v>
      </c>
      <c r="P140" s="47">
        <f t="shared" si="13"/>
        <v>18.100000000000001</v>
      </c>
      <c r="Q140" s="15"/>
      <c r="R140" s="37" t="str">
        <f t="shared" si="14"/>
        <v/>
      </c>
      <c r="S140" s="72" t="str">
        <f t="shared" si="15"/>
        <v>Image</v>
      </c>
      <c r="T140" s="73">
        <v>9785171536510</v>
      </c>
      <c r="U140" s="69" t="s">
        <v>1612</v>
      </c>
      <c r="V140" s="89">
        <v>18.100000000000001</v>
      </c>
      <c r="W140" s="86" t="s">
        <v>1613</v>
      </c>
      <c r="X140" s="75" t="s">
        <v>1609</v>
      </c>
      <c r="Y140" s="70" t="s">
        <v>1614</v>
      </c>
      <c r="Z140" s="69" t="s">
        <v>108</v>
      </c>
      <c r="AA140" s="69" t="s">
        <v>1615</v>
      </c>
      <c r="AB140" s="71" t="s">
        <v>92</v>
      </c>
      <c r="AC140" s="24" t="s">
        <v>137</v>
      </c>
      <c r="AD140" s="24" t="s">
        <v>137</v>
      </c>
      <c r="AE140" s="24" t="s">
        <v>95</v>
      </c>
      <c r="AF140" s="24">
        <v>281</v>
      </c>
    </row>
    <row r="141" spans="1:32" s="24" customFormat="1" ht="16.5">
      <c r="A141" s="67">
        <v>131</v>
      </c>
      <c r="B141" s="78">
        <f t="shared" si="12"/>
        <v>9785171446000</v>
      </c>
      <c r="C141" s="69" t="s">
        <v>7</v>
      </c>
      <c r="D141" s="70" t="s">
        <v>43</v>
      </c>
      <c r="E141" s="77" t="s">
        <v>8</v>
      </c>
      <c r="F141" s="71">
        <v>2023</v>
      </c>
      <c r="G141" s="69" t="s">
        <v>1616</v>
      </c>
      <c r="H141" s="69" t="s">
        <v>1617</v>
      </c>
      <c r="I141" s="69" t="s">
        <v>1618</v>
      </c>
      <c r="J141" s="69" t="s">
        <v>32</v>
      </c>
      <c r="K141" s="69" t="s">
        <v>1619</v>
      </c>
      <c r="L141" s="96">
        <v>352</v>
      </c>
      <c r="M141" s="69" t="s">
        <v>1620</v>
      </c>
      <c r="N141" s="69" t="s">
        <v>1621</v>
      </c>
      <c r="O141" s="69" t="s">
        <v>1622</v>
      </c>
      <c r="P141" s="47">
        <f t="shared" si="13"/>
        <v>24.2</v>
      </c>
      <c r="Q141" s="15"/>
      <c r="R141" s="37" t="str">
        <f t="shared" si="14"/>
        <v/>
      </c>
      <c r="S141" s="72" t="str">
        <f t="shared" si="15"/>
        <v>Image</v>
      </c>
      <c r="T141" s="73">
        <v>9785171446000</v>
      </c>
      <c r="U141" s="69" t="s">
        <v>1623</v>
      </c>
      <c r="V141" s="89">
        <v>24.2</v>
      </c>
      <c r="W141" s="86" t="s">
        <v>1624</v>
      </c>
      <c r="X141" s="75" t="s">
        <v>1625</v>
      </c>
      <c r="Y141" s="69" t="s">
        <v>1626</v>
      </c>
      <c r="Z141" s="69" t="s">
        <v>108</v>
      </c>
      <c r="AA141" s="69" t="s">
        <v>1627</v>
      </c>
      <c r="AB141" s="71" t="s">
        <v>92</v>
      </c>
      <c r="AC141" s="24" t="s">
        <v>137</v>
      </c>
      <c r="AD141" s="24" t="s">
        <v>137</v>
      </c>
      <c r="AE141" s="24" t="s">
        <v>95</v>
      </c>
      <c r="AF141" s="24">
        <v>400</v>
      </c>
    </row>
    <row r="142" spans="1:32" s="24" customFormat="1" ht="16.5">
      <c r="A142" s="67">
        <v>132</v>
      </c>
      <c r="B142" s="78">
        <f t="shared" si="12"/>
        <v>9785171452254</v>
      </c>
      <c r="C142" s="69" t="s">
        <v>7</v>
      </c>
      <c r="D142" s="70" t="s">
        <v>43</v>
      </c>
      <c r="E142" s="77" t="s">
        <v>8</v>
      </c>
      <c r="F142" s="71">
        <v>2022</v>
      </c>
      <c r="G142" s="69" t="s">
        <v>1628</v>
      </c>
      <c r="H142" s="69" t="s">
        <v>1629</v>
      </c>
      <c r="I142" s="69" t="s">
        <v>1630</v>
      </c>
      <c r="J142" s="69" t="s">
        <v>32</v>
      </c>
      <c r="K142" s="69" t="s">
        <v>1631</v>
      </c>
      <c r="L142" s="96">
        <v>416</v>
      </c>
      <c r="M142" s="69" t="s">
        <v>1632</v>
      </c>
      <c r="N142" s="69" t="s">
        <v>1633</v>
      </c>
      <c r="O142" s="69" t="s">
        <v>1634</v>
      </c>
      <c r="P142" s="47">
        <f t="shared" si="13"/>
        <v>21.2</v>
      </c>
      <c r="Q142" s="15"/>
      <c r="R142" s="37" t="str">
        <f t="shared" si="14"/>
        <v/>
      </c>
      <c r="S142" s="72" t="str">
        <f t="shared" si="15"/>
        <v>Image</v>
      </c>
      <c r="T142" s="73">
        <v>9785171452254</v>
      </c>
      <c r="U142" s="69" t="s">
        <v>1635</v>
      </c>
      <c r="V142" s="89">
        <v>21.2</v>
      </c>
      <c r="W142" s="86" t="s">
        <v>1636</v>
      </c>
      <c r="X142" s="75" t="s">
        <v>1637</v>
      </c>
      <c r="Y142" s="69" t="s">
        <v>1638</v>
      </c>
      <c r="Z142" s="69" t="s">
        <v>108</v>
      </c>
      <c r="AA142" s="69" t="s">
        <v>1639</v>
      </c>
      <c r="AB142" s="71" t="s">
        <v>92</v>
      </c>
      <c r="AC142" s="24" t="s">
        <v>137</v>
      </c>
      <c r="AD142" s="24" t="s">
        <v>137</v>
      </c>
      <c r="AE142" s="24" t="s">
        <v>95</v>
      </c>
      <c r="AF142" s="24">
        <v>359</v>
      </c>
    </row>
    <row r="143" spans="1:32" s="24" customFormat="1" ht="16.5">
      <c r="A143" s="67">
        <v>133</v>
      </c>
      <c r="B143" s="78">
        <f t="shared" si="12"/>
        <v>9785171389475</v>
      </c>
      <c r="C143" s="69" t="s">
        <v>7</v>
      </c>
      <c r="D143" s="70" t="s">
        <v>43</v>
      </c>
      <c r="E143" s="77" t="s">
        <v>8</v>
      </c>
      <c r="F143" s="71">
        <v>2023</v>
      </c>
      <c r="G143" s="69" t="s">
        <v>1640</v>
      </c>
      <c r="H143" s="69" t="s">
        <v>1641</v>
      </c>
      <c r="I143" s="69" t="s">
        <v>1642</v>
      </c>
      <c r="J143" s="69" t="s">
        <v>32</v>
      </c>
      <c r="K143" s="69" t="s">
        <v>1643</v>
      </c>
      <c r="L143" s="96">
        <v>288</v>
      </c>
      <c r="M143" s="69" t="s">
        <v>1644</v>
      </c>
      <c r="N143" s="69" t="s">
        <v>1645</v>
      </c>
      <c r="O143" s="69" t="s">
        <v>1646</v>
      </c>
      <c r="P143" s="47">
        <f t="shared" si="13"/>
        <v>20.100000000000001</v>
      </c>
      <c r="Q143" s="15"/>
      <c r="R143" s="37" t="str">
        <f t="shared" si="14"/>
        <v/>
      </c>
      <c r="S143" s="72" t="str">
        <f t="shared" si="15"/>
        <v>Image</v>
      </c>
      <c r="T143" s="73">
        <v>9785171389475</v>
      </c>
      <c r="U143" s="69" t="s">
        <v>1647</v>
      </c>
      <c r="V143" s="89">
        <v>20.100000000000001</v>
      </c>
      <c r="W143" s="86" t="s">
        <v>1648</v>
      </c>
      <c r="X143" s="75" t="s">
        <v>1649</v>
      </c>
      <c r="Y143" s="69" t="s">
        <v>1650</v>
      </c>
      <c r="Z143" s="69" t="s">
        <v>108</v>
      </c>
      <c r="AA143" s="69" t="s">
        <v>1651</v>
      </c>
      <c r="AB143" s="71" t="s">
        <v>92</v>
      </c>
      <c r="AC143" s="24" t="s">
        <v>137</v>
      </c>
      <c r="AD143" s="24" t="s">
        <v>137</v>
      </c>
      <c r="AE143" s="24" t="s">
        <v>95</v>
      </c>
      <c r="AF143" s="24">
        <v>321</v>
      </c>
    </row>
    <row r="144" spans="1:32" s="24" customFormat="1" ht="16.5">
      <c r="A144" s="67">
        <v>134</v>
      </c>
      <c r="B144" s="78">
        <f t="shared" si="12"/>
        <v>9785171542443</v>
      </c>
      <c r="C144" s="69" t="s">
        <v>7</v>
      </c>
      <c r="D144" s="70" t="s">
        <v>43</v>
      </c>
      <c r="E144" s="77" t="s">
        <v>8</v>
      </c>
      <c r="F144" s="71">
        <v>2023</v>
      </c>
      <c r="G144" s="69" t="s">
        <v>1652</v>
      </c>
      <c r="H144" s="69" t="s">
        <v>1653</v>
      </c>
      <c r="I144" s="69" t="s">
        <v>1654</v>
      </c>
      <c r="J144" s="69" t="s">
        <v>32</v>
      </c>
      <c r="K144" s="69" t="s">
        <v>1655</v>
      </c>
      <c r="L144" s="96">
        <v>320</v>
      </c>
      <c r="M144" s="69" t="s">
        <v>1656</v>
      </c>
      <c r="N144" s="69" t="s">
        <v>1657</v>
      </c>
      <c r="O144" s="69" t="s">
        <v>1658</v>
      </c>
      <c r="P144" s="47">
        <f t="shared" si="13"/>
        <v>20.399999999999999</v>
      </c>
      <c r="Q144" s="15"/>
      <c r="R144" s="37" t="str">
        <f t="shared" si="14"/>
        <v/>
      </c>
      <c r="S144" s="72" t="str">
        <f t="shared" si="15"/>
        <v>Image</v>
      </c>
      <c r="T144" s="73">
        <v>9785171542443</v>
      </c>
      <c r="U144" s="69" t="s">
        <v>1659</v>
      </c>
      <c r="V144" s="89">
        <v>20.399999999999999</v>
      </c>
      <c r="W144" s="86" t="s">
        <v>1660</v>
      </c>
      <c r="X144" s="75" t="s">
        <v>1661</v>
      </c>
      <c r="Y144" s="69" t="s">
        <v>1662</v>
      </c>
      <c r="Z144" s="69" t="s">
        <v>108</v>
      </c>
      <c r="AA144" s="69" t="s">
        <v>1663</v>
      </c>
      <c r="AB144" s="71" t="s">
        <v>92</v>
      </c>
      <c r="AC144" s="24" t="s">
        <v>137</v>
      </c>
      <c r="AD144" s="24" t="s">
        <v>137</v>
      </c>
      <c r="AE144" s="24" t="s">
        <v>95</v>
      </c>
      <c r="AF144" s="24">
        <v>346</v>
      </c>
    </row>
    <row r="145" spans="1:32" s="24" customFormat="1" ht="16.5">
      <c r="A145" s="67">
        <v>135</v>
      </c>
      <c r="B145" s="78">
        <f t="shared" si="12"/>
        <v>9785171478414</v>
      </c>
      <c r="C145" s="69" t="s">
        <v>7</v>
      </c>
      <c r="D145" s="70" t="s">
        <v>43</v>
      </c>
      <c r="E145" s="77" t="s">
        <v>8</v>
      </c>
      <c r="F145" s="71">
        <v>2023</v>
      </c>
      <c r="G145" s="69" t="s">
        <v>1664</v>
      </c>
      <c r="H145" s="69" t="s">
        <v>1665</v>
      </c>
      <c r="I145" s="69" t="s">
        <v>1666</v>
      </c>
      <c r="J145" s="69" t="s">
        <v>32</v>
      </c>
      <c r="K145" s="69" t="s">
        <v>1667</v>
      </c>
      <c r="L145" s="96">
        <v>320</v>
      </c>
      <c r="M145" s="69" t="s">
        <v>1668</v>
      </c>
      <c r="N145" s="69" t="s">
        <v>1669</v>
      </c>
      <c r="O145" s="69" t="s">
        <v>1670</v>
      </c>
      <c r="P145" s="47">
        <f t="shared" si="13"/>
        <v>21</v>
      </c>
      <c r="Q145" s="15"/>
      <c r="R145" s="37" t="str">
        <f t="shared" si="14"/>
        <v/>
      </c>
      <c r="S145" s="72" t="str">
        <f t="shared" si="15"/>
        <v>Image</v>
      </c>
      <c r="T145" s="73">
        <v>9785171478414</v>
      </c>
      <c r="U145" s="69" t="s">
        <v>1671</v>
      </c>
      <c r="V145" s="89">
        <v>21</v>
      </c>
      <c r="W145" s="86" t="s">
        <v>1672</v>
      </c>
      <c r="X145" s="75" t="s">
        <v>1673</v>
      </c>
      <c r="Y145" s="69" t="s">
        <v>1674</v>
      </c>
      <c r="Z145" s="69" t="s">
        <v>108</v>
      </c>
      <c r="AA145" s="69" t="s">
        <v>1675</v>
      </c>
      <c r="AB145" s="71" t="s">
        <v>92</v>
      </c>
      <c r="AC145" s="24" t="s">
        <v>137</v>
      </c>
      <c r="AD145" s="24" t="s">
        <v>137</v>
      </c>
      <c r="AE145" s="24" t="s">
        <v>95</v>
      </c>
      <c r="AF145" s="24">
        <v>351</v>
      </c>
    </row>
    <row r="146" spans="1:32" s="24" customFormat="1" ht="16.5">
      <c r="A146" s="67">
        <v>136</v>
      </c>
      <c r="B146" s="78">
        <f t="shared" si="12"/>
        <v>9785041624279</v>
      </c>
      <c r="C146" s="69" t="s">
        <v>7</v>
      </c>
      <c r="D146" s="70" t="s">
        <v>43</v>
      </c>
      <c r="E146" s="77" t="s">
        <v>8</v>
      </c>
      <c r="F146" s="71">
        <v>2022</v>
      </c>
      <c r="G146" s="69" t="s">
        <v>1676</v>
      </c>
      <c r="H146" s="69" t="s">
        <v>1677</v>
      </c>
      <c r="I146" s="69" t="s">
        <v>1678</v>
      </c>
      <c r="J146" s="69" t="s">
        <v>34</v>
      </c>
      <c r="K146" s="69" t="s">
        <v>1679</v>
      </c>
      <c r="L146" s="96">
        <v>352</v>
      </c>
      <c r="M146" s="69" t="s">
        <v>1680</v>
      </c>
      <c r="N146" s="69" t="s">
        <v>1681</v>
      </c>
      <c r="O146" s="69" t="s">
        <v>1682</v>
      </c>
      <c r="P146" s="47">
        <f t="shared" si="13"/>
        <v>29.3</v>
      </c>
      <c r="Q146" s="15"/>
      <c r="R146" s="37" t="str">
        <f t="shared" si="14"/>
        <v/>
      </c>
      <c r="S146" s="72" t="str">
        <f t="shared" si="15"/>
        <v>Image</v>
      </c>
      <c r="T146" s="73">
        <v>9785041624279</v>
      </c>
      <c r="U146" s="69" t="s">
        <v>1683</v>
      </c>
      <c r="V146" s="89">
        <v>29.3</v>
      </c>
      <c r="W146" s="86" t="s">
        <v>1684</v>
      </c>
      <c r="X146" s="75" t="s">
        <v>1685</v>
      </c>
      <c r="Y146" s="69" t="s">
        <v>1686</v>
      </c>
      <c r="Z146" s="69" t="s">
        <v>108</v>
      </c>
      <c r="AA146" s="69" t="s">
        <v>1687</v>
      </c>
      <c r="AB146" s="71" t="s">
        <v>92</v>
      </c>
      <c r="AC146" s="24" t="s">
        <v>198</v>
      </c>
      <c r="AD146" s="24" t="s">
        <v>199</v>
      </c>
      <c r="AE146" s="24" t="s">
        <v>95</v>
      </c>
      <c r="AF146" s="24">
        <v>418</v>
      </c>
    </row>
    <row r="147" spans="1:32" s="24" customFormat="1" ht="16.5">
      <c r="A147" s="67">
        <v>137</v>
      </c>
      <c r="B147" s="78">
        <f t="shared" si="12"/>
        <v>9785171463595</v>
      </c>
      <c r="C147" s="69" t="s">
        <v>7</v>
      </c>
      <c r="D147" s="70" t="s">
        <v>43</v>
      </c>
      <c r="E147" s="77" t="s">
        <v>8</v>
      </c>
      <c r="F147" s="71">
        <v>2023</v>
      </c>
      <c r="G147" s="69" t="s">
        <v>1700</v>
      </c>
      <c r="H147" s="69" t="s">
        <v>1701</v>
      </c>
      <c r="I147" s="70" t="s">
        <v>1702</v>
      </c>
      <c r="J147" s="69" t="s">
        <v>32</v>
      </c>
      <c r="K147" s="69" t="s">
        <v>1703</v>
      </c>
      <c r="L147" s="96">
        <v>320</v>
      </c>
      <c r="M147" s="69" t="s">
        <v>1704</v>
      </c>
      <c r="N147" s="69" t="s">
        <v>1705</v>
      </c>
      <c r="O147" s="70" t="s">
        <v>1706</v>
      </c>
      <c r="P147" s="47">
        <f t="shared" si="13"/>
        <v>23.5</v>
      </c>
      <c r="Q147" s="15"/>
      <c r="R147" s="37" t="str">
        <f t="shared" si="14"/>
        <v/>
      </c>
      <c r="S147" s="72" t="str">
        <f t="shared" si="15"/>
        <v>Image</v>
      </c>
      <c r="T147" s="73">
        <v>9785171463595</v>
      </c>
      <c r="U147" s="69" t="s">
        <v>1707</v>
      </c>
      <c r="V147" s="89">
        <v>23.5</v>
      </c>
      <c r="W147" s="86" t="s">
        <v>1708</v>
      </c>
      <c r="X147" s="75" t="s">
        <v>1709</v>
      </c>
      <c r="Y147" s="70" t="s">
        <v>1710</v>
      </c>
      <c r="Z147" s="69" t="s">
        <v>108</v>
      </c>
      <c r="AA147" s="69" t="s">
        <v>1711</v>
      </c>
      <c r="AB147" s="71" t="s">
        <v>92</v>
      </c>
      <c r="AC147" s="24" t="s">
        <v>137</v>
      </c>
      <c r="AD147" s="24" t="s">
        <v>137</v>
      </c>
      <c r="AE147" s="24" t="s">
        <v>95</v>
      </c>
      <c r="AF147" s="24">
        <v>372</v>
      </c>
    </row>
    <row r="148" spans="1:32" s="24" customFormat="1" ht="16.5">
      <c r="A148" s="67">
        <v>138</v>
      </c>
      <c r="B148" s="78">
        <f t="shared" si="12"/>
        <v>9785171449988</v>
      </c>
      <c r="C148" s="69" t="s">
        <v>7</v>
      </c>
      <c r="D148" s="70" t="s">
        <v>11</v>
      </c>
      <c r="E148" s="77" t="s">
        <v>8</v>
      </c>
      <c r="F148" s="71">
        <v>2023</v>
      </c>
      <c r="G148" s="69" t="s">
        <v>1712</v>
      </c>
      <c r="H148" s="69" t="s">
        <v>1713</v>
      </c>
      <c r="I148" s="70" t="s">
        <v>1714</v>
      </c>
      <c r="J148" s="69" t="s">
        <v>32</v>
      </c>
      <c r="K148" s="69" t="s">
        <v>1715</v>
      </c>
      <c r="L148" s="96">
        <v>608</v>
      </c>
      <c r="M148" s="69" t="s">
        <v>1716</v>
      </c>
      <c r="N148" s="69" t="s">
        <v>1717</v>
      </c>
      <c r="O148" s="70" t="s">
        <v>1718</v>
      </c>
      <c r="P148" s="47">
        <f t="shared" si="13"/>
        <v>43.2</v>
      </c>
      <c r="Q148" s="15"/>
      <c r="R148" s="37" t="str">
        <f t="shared" si="14"/>
        <v/>
      </c>
      <c r="S148" s="72" t="str">
        <f t="shared" si="15"/>
        <v>Image</v>
      </c>
      <c r="T148" s="73">
        <v>9785171449988</v>
      </c>
      <c r="U148" s="69" t="s">
        <v>1719</v>
      </c>
      <c r="V148" s="89">
        <v>43.2</v>
      </c>
      <c r="W148" s="86" t="s">
        <v>1720</v>
      </c>
      <c r="X148" s="75" t="s">
        <v>1721</v>
      </c>
      <c r="Y148" s="70" t="s">
        <v>1722</v>
      </c>
      <c r="Z148" s="69" t="s">
        <v>108</v>
      </c>
      <c r="AA148" s="69" t="s">
        <v>1723</v>
      </c>
      <c r="AB148" s="71" t="s">
        <v>92</v>
      </c>
      <c r="AC148" s="24" t="s">
        <v>137</v>
      </c>
      <c r="AD148" s="24" t="s">
        <v>137</v>
      </c>
      <c r="AE148" s="24" t="s">
        <v>95</v>
      </c>
      <c r="AF148" s="24">
        <v>704</v>
      </c>
    </row>
    <row r="149" spans="1:32" s="24" customFormat="1" ht="16.5">
      <c r="A149" s="67">
        <v>139</v>
      </c>
      <c r="B149" s="78">
        <f t="shared" si="12"/>
        <v>9785171503543</v>
      </c>
      <c r="C149" s="69" t="s">
        <v>7</v>
      </c>
      <c r="D149" s="70" t="s">
        <v>11</v>
      </c>
      <c r="E149" s="77" t="s">
        <v>8</v>
      </c>
      <c r="F149" s="71">
        <v>2023</v>
      </c>
      <c r="G149" s="69" t="s">
        <v>1724</v>
      </c>
      <c r="H149" s="69" t="s">
        <v>1725</v>
      </c>
      <c r="I149" s="70" t="s">
        <v>1726</v>
      </c>
      <c r="J149" s="69" t="s">
        <v>32</v>
      </c>
      <c r="K149" s="69" t="s">
        <v>1727</v>
      </c>
      <c r="L149" s="96">
        <v>384</v>
      </c>
      <c r="M149" s="69" t="s">
        <v>1728</v>
      </c>
      <c r="N149" s="69" t="s">
        <v>1729</v>
      </c>
      <c r="O149" s="70" t="s">
        <v>1730</v>
      </c>
      <c r="P149" s="47">
        <f t="shared" si="13"/>
        <v>24.9</v>
      </c>
      <c r="Q149" s="15"/>
      <c r="R149" s="37" t="str">
        <f t="shared" si="14"/>
        <v/>
      </c>
      <c r="S149" s="72" t="str">
        <f t="shared" si="15"/>
        <v>Image</v>
      </c>
      <c r="T149" s="73">
        <v>9785171503543</v>
      </c>
      <c r="U149" s="69" t="s">
        <v>1731</v>
      </c>
      <c r="V149" s="89">
        <v>24.9</v>
      </c>
      <c r="W149" s="86" t="s">
        <v>1732</v>
      </c>
      <c r="X149" s="75" t="s">
        <v>1733</v>
      </c>
      <c r="Y149" s="70" t="s">
        <v>1734</v>
      </c>
      <c r="Z149" s="69" t="s">
        <v>108</v>
      </c>
      <c r="AA149" s="69" t="s">
        <v>1735</v>
      </c>
      <c r="AB149" s="71" t="s">
        <v>92</v>
      </c>
      <c r="AC149" s="24" t="s">
        <v>137</v>
      </c>
      <c r="AD149" s="24" t="s">
        <v>137</v>
      </c>
      <c r="AE149" s="24" t="s">
        <v>95</v>
      </c>
      <c r="AF149" s="24">
        <v>423</v>
      </c>
    </row>
    <row r="150" spans="1:32" s="24" customFormat="1" ht="16.5">
      <c r="A150" s="67">
        <v>140</v>
      </c>
      <c r="B150" s="78">
        <f t="shared" si="12"/>
        <v>9785171518189</v>
      </c>
      <c r="C150" s="69" t="s">
        <v>7</v>
      </c>
      <c r="D150" s="70" t="s">
        <v>11</v>
      </c>
      <c r="E150" s="77" t="s">
        <v>8</v>
      </c>
      <c r="F150" s="71">
        <v>2023</v>
      </c>
      <c r="G150" s="69" t="s">
        <v>1736</v>
      </c>
      <c r="H150" s="69" t="s">
        <v>1737</v>
      </c>
      <c r="I150" s="70" t="s">
        <v>1738</v>
      </c>
      <c r="J150" s="69" t="s">
        <v>32</v>
      </c>
      <c r="K150" s="69" t="s">
        <v>1715</v>
      </c>
      <c r="L150" s="96">
        <v>784</v>
      </c>
      <c r="M150" s="69" t="s">
        <v>1739</v>
      </c>
      <c r="N150" s="69" t="s">
        <v>1740</v>
      </c>
      <c r="O150" s="70" t="s">
        <v>1741</v>
      </c>
      <c r="P150" s="47">
        <f t="shared" si="13"/>
        <v>47.4</v>
      </c>
      <c r="Q150" s="15"/>
      <c r="R150" s="37" t="str">
        <f t="shared" si="14"/>
        <v/>
      </c>
      <c r="S150" s="72" t="str">
        <f t="shared" si="15"/>
        <v>Image</v>
      </c>
      <c r="T150" s="73">
        <v>9785171518189</v>
      </c>
      <c r="U150" s="69" t="s">
        <v>1742</v>
      </c>
      <c r="V150" s="89">
        <v>47.4</v>
      </c>
      <c r="W150" s="86" t="s">
        <v>1743</v>
      </c>
      <c r="X150" s="75" t="s">
        <v>1739</v>
      </c>
      <c r="Y150" s="70" t="s">
        <v>1744</v>
      </c>
      <c r="Z150" s="69" t="s">
        <v>108</v>
      </c>
      <c r="AA150" s="69" t="s">
        <v>1745</v>
      </c>
      <c r="AB150" s="71" t="s">
        <v>92</v>
      </c>
      <c r="AC150" s="24" t="s">
        <v>137</v>
      </c>
      <c r="AD150" s="24" t="s">
        <v>137</v>
      </c>
      <c r="AE150" s="24" t="s">
        <v>95</v>
      </c>
      <c r="AF150" s="24">
        <v>916</v>
      </c>
    </row>
    <row r="151" spans="1:32" s="24" customFormat="1" ht="16.5">
      <c r="A151" s="67">
        <v>141</v>
      </c>
      <c r="B151" s="78">
        <f t="shared" si="12"/>
        <v>9785171532246</v>
      </c>
      <c r="C151" s="69" t="s">
        <v>7</v>
      </c>
      <c r="D151" s="70" t="s">
        <v>11</v>
      </c>
      <c r="E151" s="77" t="s">
        <v>8</v>
      </c>
      <c r="F151" s="71">
        <v>2023</v>
      </c>
      <c r="G151" s="69" t="s">
        <v>1746</v>
      </c>
      <c r="H151" s="69" t="s">
        <v>1747</v>
      </c>
      <c r="I151" s="70" t="s">
        <v>1748</v>
      </c>
      <c r="J151" s="69" t="s">
        <v>32</v>
      </c>
      <c r="K151" s="69" t="s">
        <v>1749</v>
      </c>
      <c r="L151" s="96">
        <v>672</v>
      </c>
      <c r="M151" s="69" t="s">
        <v>1750</v>
      </c>
      <c r="N151" s="69" t="s">
        <v>1751</v>
      </c>
      <c r="O151" s="70" t="s">
        <v>1752</v>
      </c>
      <c r="P151" s="47">
        <f t="shared" si="13"/>
        <v>29.2</v>
      </c>
      <c r="Q151" s="15"/>
      <c r="R151" s="37" t="str">
        <f t="shared" si="14"/>
        <v/>
      </c>
      <c r="S151" s="72" t="str">
        <f t="shared" si="15"/>
        <v>Image</v>
      </c>
      <c r="T151" s="73">
        <v>9785171532246</v>
      </c>
      <c r="U151" s="69" t="s">
        <v>1753</v>
      </c>
      <c r="V151" s="89">
        <v>29.2</v>
      </c>
      <c r="W151" s="86" t="s">
        <v>1754</v>
      </c>
      <c r="X151" s="75" t="s">
        <v>1755</v>
      </c>
      <c r="Y151" s="70" t="s">
        <v>1756</v>
      </c>
      <c r="Z151" s="69" t="s">
        <v>108</v>
      </c>
      <c r="AA151" s="69" t="s">
        <v>1757</v>
      </c>
      <c r="AB151" s="71" t="s">
        <v>92</v>
      </c>
      <c r="AC151" s="24" t="s">
        <v>137</v>
      </c>
      <c r="AD151" s="24" t="s">
        <v>137</v>
      </c>
      <c r="AE151" s="24" t="s">
        <v>95</v>
      </c>
      <c r="AF151" s="24">
        <v>512</v>
      </c>
    </row>
    <row r="152" spans="1:32" s="24" customFormat="1" ht="16.5">
      <c r="A152" s="67">
        <v>142</v>
      </c>
      <c r="B152" s="78">
        <f t="shared" si="12"/>
        <v>9785171528751</v>
      </c>
      <c r="C152" s="69" t="s">
        <v>7</v>
      </c>
      <c r="D152" s="70" t="s">
        <v>11</v>
      </c>
      <c r="E152" s="77" t="s">
        <v>8</v>
      </c>
      <c r="F152" s="71">
        <v>2023</v>
      </c>
      <c r="G152" s="69" t="s">
        <v>1758</v>
      </c>
      <c r="H152" s="69" t="s">
        <v>1759</v>
      </c>
      <c r="I152" s="69" t="s">
        <v>1760</v>
      </c>
      <c r="J152" s="69" t="s">
        <v>32</v>
      </c>
      <c r="K152" s="69" t="s">
        <v>1761</v>
      </c>
      <c r="L152" s="96">
        <v>320</v>
      </c>
      <c r="M152" s="69" t="s">
        <v>1762</v>
      </c>
      <c r="N152" s="69" t="s">
        <v>1763</v>
      </c>
      <c r="O152" s="69" t="s">
        <v>1764</v>
      </c>
      <c r="P152" s="47">
        <f t="shared" si="13"/>
        <v>19</v>
      </c>
      <c r="Q152" s="15"/>
      <c r="R152" s="37" t="str">
        <f t="shared" si="14"/>
        <v/>
      </c>
      <c r="S152" s="72" t="str">
        <f t="shared" si="15"/>
        <v>Image</v>
      </c>
      <c r="T152" s="73">
        <v>9785171528751</v>
      </c>
      <c r="U152" s="69" t="s">
        <v>1765</v>
      </c>
      <c r="V152" s="89">
        <v>19</v>
      </c>
      <c r="W152" s="86" t="s">
        <v>1766</v>
      </c>
      <c r="X152" s="75" t="s">
        <v>1767</v>
      </c>
      <c r="Y152" s="69" t="s">
        <v>1768</v>
      </c>
      <c r="Z152" s="69" t="s">
        <v>108</v>
      </c>
      <c r="AA152" s="69" t="s">
        <v>1769</v>
      </c>
      <c r="AB152" s="71" t="s">
        <v>92</v>
      </c>
      <c r="AC152" s="24" t="s">
        <v>137</v>
      </c>
      <c r="AD152" s="24" t="s">
        <v>137</v>
      </c>
      <c r="AE152" s="24" t="s">
        <v>95</v>
      </c>
      <c r="AF152" s="24">
        <v>293</v>
      </c>
    </row>
    <row r="153" spans="1:32" s="24" customFormat="1" ht="16.5">
      <c r="A153" s="67">
        <v>143</v>
      </c>
      <c r="B153" s="78">
        <f t="shared" si="12"/>
        <v>9785171526153</v>
      </c>
      <c r="C153" s="69" t="s">
        <v>7</v>
      </c>
      <c r="D153" s="70" t="s">
        <v>11</v>
      </c>
      <c r="E153" s="77" t="s">
        <v>8</v>
      </c>
      <c r="F153" s="71">
        <v>2023</v>
      </c>
      <c r="G153" s="69" t="s">
        <v>1770</v>
      </c>
      <c r="H153" s="69" t="s">
        <v>1771</v>
      </c>
      <c r="I153" s="69" t="s">
        <v>1772</v>
      </c>
      <c r="J153" s="69" t="s">
        <v>32</v>
      </c>
      <c r="K153" s="69" t="s">
        <v>1773</v>
      </c>
      <c r="L153" s="96">
        <v>512</v>
      </c>
      <c r="M153" s="69" t="s">
        <v>1774</v>
      </c>
      <c r="N153" s="69" t="s">
        <v>1775</v>
      </c>
      <c r="O153" s="69" t="s">
        <v>1776</v>
      </c>
      <c r="P153" s="47">
        <f t="shared" si="13"/>
        <v>31.4</v>
      </c>
      <c r="Q153" s="15"/>
      <c r="R153" s="37" t="str">
        <f t="shared" si="14"/>
        <v/>
      </c>
      <c r="S153" s="72" t="str">
        <f t="shared" si="15"/>
        <v>Image</v>
      </c>
      <c r="T153" s="73">
        <v>9785171526153</v>
      </c>
      <c r="U153" s="69" t="s">
        <v>1777</v>
      </c>
      <c r="V153" s="89">
        <v>31.4</v>
      </c>
      <c r="W153" s="86" t="s">
        <v>1778</v>
      </c>
      <c r="X153" s="75" t="s">
        <v>1779</v>
      </c>
      <c r="Y153" s="69" t="s">
        <v>1780</v>
      </c>
      <c r="Z153" s="69" t="s">
        <v>108</v>
      </c>
      <c r="AA153" s="69" t="s">
        <v>1781</v>
      </c>
      <c r="AB153" s="71" t="s">
        <v>92</v>
      </c>
      <c r="AC153" s="24" t="s">
        <v>137</v>
      </c>
      <c r="AD153" s="24" t="s">
        <v>137</v>
      </c>
      <c r="AE153" s="24" t="s">
        <v>95</v>
      </c>
      <c r="AF153" s="24">
        <v>518</v>
      </c>
    </row>
    <row r="154" spans="1:32" s="24" customFormat="1" ht="16.5">
      <c r="A154" s="67">
        <v>144</v>
      </c>
      <c r="B154" s="78">
        <f t="shared" si="12"/>
        <v>9785171497996</v>
      </c>
      <c r="C154" s="69" t="s">
        <v>7</v>
      </c>
      <c r="D154" s="70" t="s">
        <v>11</v>
      </c>
      <c r="E154" s="77" t="s">
        <v>8</v>
      </c>
      <c r="F154" s="71">
        <v>2023</v>
      </c>
      <c r="G154" s="69" t="s">
        <v>1782</v>
      </c>
      <c r="H154" s="69" t="s">
        <v>1783</v>
      </c>
      <c r="I154" s="69" t="s">
        <v>1784</v>
      </c>
      <c r="J154" s="69" t="s">
        <v>32</v>
      </c>
      <c r="K154" s="69" t="s">
        <v>1785</v>
      </c>
      <c r="L154" s="96">
        <v>352</v>
      </c>
      <c r="M154" s="69" t="s">
        <v>1786</v>
      </c>
      <c r="N154" s="69" t="s">
        <v>1787</v>
      </c>
      <c r="O154" s="69" t="s">
        <v>1788</v>
      </c>
      <c r="P154" s="47">
        <f t="shared" si="13"/>
        <v>20.7</v>
      </c>
      <c r="Q154" s="15"/>
      <c r="R154" s="37" t="str">
        <f t="shared" si="14"/>
        <v/>
      </c>
      <c r="S154" s="72" t="str">
        <f t="shared" si="15"/>
        <v>Image</v>
      </c>
      <c r="T154" s="73">
        <v>9785171497996</v>
      </c>
      <c r="U154" s="69" t="s">
        <v>1789</v>
      </c>
      <c r="V154" s="89">
        <v>20.7</v>
      </c>
      <c r="W154" s="86" t="s">
        <v>1790</v>
      </c>
      <c r="X154" s="75" t="s">
        <v>1786</v>
      </c>
      <c r="Y154" s="69" t="s">
        <v>1791</v>
      </c>
      <c r="Z154" s="69" t="s">
        <v>108</v>
      </c>
      <c r="AA154" s="69" t="s">
        <v>1792</v>
      </c>
      <c r="AB154" s="71" t="s">
        <v>92</v>
      </c>
      <c r="AC154" s="24" t="s">
        <v>137</v>
      </c>
      <c r="AD154" s="24" t="s">
        <v>137</v>
      </c>
      <c r="AE154" s="24" t="s">
        <v>95</v>
      </c>
      <c r="AF154" s="24">
        <v>307</v>
      </c>
    </row>
    <row r="155" spans="1:32" s="24" customFormat="1" ht="16.5">
      <c r="A155" s="67">
        <v>145</v>
      </c>
      <c r="B155" s="78">
        <f t="shared" si="12"/>
        <v>9785171503833</v>
      </c>
      <c r="C155" s="69" t="s">
        <v>7</v>
      </c>
      <c r="D155" s="70" t="s">
        <v>11</v>
      </c>
      <c r="E155" s="77" t="s">
        <v>8</v>
      </c>
      <c r="F155" s="71">
        <v>2023</v>
      </c>
      <c r="G155" s="69" t="s">
        <v>1258</v>
      </c>
      <c r="H155" s="69" t="s">
        <v>1259</v>
      </c>
      <c r="I155" s="69" t="s">
        <v>1260</v>
      </c>
      <c r="J155" s="69" t="s">
        <v>32</v>
      </c>
      <c r="K155" s="69" t="s">
        <v>1261</v>
      </c>
      <c r="L155" s="96">
        <v>320</v>
      </c>
      <c r="M155" s="69" t="s">
        <v>1262</v>
      </c>
      <c r="N155" s="69" t="s">
        <v>1263</v>
      </c>
      <c r="O155" s="69" t="s">
        <v>1264</v>
      </c>
      <c r="P155" s="47">
        <f t="shared" si="13"/>
        <v>19.100000000000001</v>
      </c>
      <c r="Q155" s="15"/>
      <c r="R155" s="37" t="str">
        <f t="shared" si="14"/>
        <v/>
      </c>
      <c r="S155" s="72" t="str">
        <f t="shared" si="15"/>
        <v>Image</v>
      </c>
      <c r="T155" s="73">
        <v>9785171503833</v>
      </c>
      <c r="U155" s="69" t="s">
        <v>1265</v>
      </c>
      <c r="V155" s="89">
        <v>19.100000000000001</v>
      </c>
      <c r="W155" s="86" t="s">
        <v>1266</v>
      </c>
      <c r="X155" s="75" t="s">
        <v>1267</v>
      </c>
      <c r="Y155" s="69" t="s">
        <v>1268</v>
      </c>
      <c r="Z155" s="69" t="s">
        <v>108</v>
      </c>
      <c r="AA155" s="69" t="s">
        <v>1269</v>
      </c>
      <c r="AB155" s="71" t="s">
        <v>92</v>
      </c>
      <c r="AC155" s="24" t="s">
        <v>137</v>
      </c>
      <c r="AD155" s="24" t="s">
        <v>137</v>
      </c>
      <c r="AE155" s="24" t="s">
        <v>95</v>
      </c>
      <c r="AF155" s="24">
        <v>356</v>
      </c>
    </row>
    <row r="156" spans="1:32" s="24" customFormat="1" ht="16.5">
      <c r="A156" s="67">
        <v>146</v>
      </c>
      <c r="B156" s="78">
        <f t="shared" si="12"/>
        <v>9785041677299</v>
      </c>
      <c r="C156" s="69" t="s">
        <v>7</v>
      </c>
      <c r="D156" s="70" t="s">
        <v>11</v>
      </c>
      <c r="E156" s="77" t="s">
        <v>8</v>
      </c>
      <c r="F156" s="71">
        <v>2023</v>
      </c>
      <c r="G156" s="69" t="s">
        <v>1793</v>
      </c>
      <c r="H156" s="69" t="s">
        <v>1794</v>
      </c>
      <c r="I156" s="69" t="s">
        <v>1795</v>
      </c>
      <c r="J156" s="69" t="s">
        <v>34</v>
      </c>
      <c r="K156" s="69" t="s">
        <v>1796</v>
      </c>
      <c r="L156" s="96">
        <v>352</v>
      </c>
      <c r="M156" s="69" t="s">
        <v>1797</v>
      </c>
      <c r="N156" s="69" t="s">
        <v>1798</v>
      </c>
      <c r="O156" s="69" t="s">
        <v>1799</v>
      </c>
      <c r="P156" s="47">
        <f t="shared" si="13"/>
        <v>24.8</v>
      </c>
      <c r="Q156" s="15"/>
      <c r="R156" s="37" t="str">
        <f t="shared" si="14"/>
        <v/>
      </c>
      <c r="S156" s="72" t="str">
        <f t="shared" si="15"/>
        <v>Image</v>
      </c>
      <c r="T156" s="73">
        <v>9785041677299</v>
      </c>
      <c r="U156" s="69" t="s">
        <v>1800</v>
      </c>
      <c r="V156" s="89">
        <v>24.8</v>
      </c>
      <c r="W156" s="86" t="s">
        <v>1798</v>
      </c>
      <c r="X156" s="75" t="s">
        <v>1801</v>
      </c>
      <c r="Y156" s="69" t="s">
        <v>1802</v>
      </c>
      <c r="Z156" s="69" t="s">
        <v>108</v>
      </c>
      <c r="AA156" s="69" t="s">
        <v>1803</v>
      </c>
      <c r="AB156" s="71" t="s">
        <v>92</v>
      </c>
      <c r="AC156" s="24" t="s">
        <v>198</v>
      </c>
      <c r="AD156" s="24" t="s">
        <v>199</v>
      </c>
      <c r="AE156" s="24" t="s">
        <v>95</v>
      </c>
      <c r="AF156" s="24">
        <v>376</v>
      </c>
    </row>
    <row r="157" spans="1:32" s="24" customFormat="1" ht="16.5">
      <c r="A157" s="67">
        <v>147</v>
      </c>
      <c r="B157" s="68">
        <f t="shared" si="12"/>
        <v>9785389225664</v>
      </c>
      <c r="C157" s="69" t="s">
        <v>7</v>
      </c>
      <c r="D157" s="70" t="s">
        <v>11</v>
      </c>
      <c r="E157" s="77" t="s">
        <v>8</v>
      </c>
      <c r="F157" s="71">
        <v>2023</v>
      </c>
      <c r="G157" s="69" t="s">
        <v>495</v>
      </c>
      <c r="H157" s="69" t="s">
        <v>496</v>
      </c>
      <c r="I157" s="69" t="s">
        <v>497</v>
      </c>
      <c r="J157" s="69" t="s">
        <v>422</v>
      </c>
      <c r="K157" s="69" t="s">
        <v>389</v>
      </c>
      <c r="L157" s="96">
        <v>864</v>
      </c>
      <c r="M157" s="69" t="s">
        <v>498</v>
      </c>
      <c r="N157" s="69" t="s">
        <v>499</v>
      </c>
      <c r="O157" s="69" t="s">
        <v>500</v>
      </c>
      <c r="P157" s="47">
        <f t="shared" si="13"/>
        <v>52.7</v>
      </c>
      <c r="Q157" s="15"/>
      <c r="R157" s="37" t="str">
        <f t="shared" si="14"/>
        <v/>
      </c>
      <c r="S157" s="72" t="str">
        <f t="shared" si="15"/>
        <v>Image</v>
      </c>
      <c r="T157" s="73">
        <v>9785389225664</v>
      </c>
      <c r="U157" s="69" t="s">
        <v>501</v>
      </c>
      <c r="V157" s="89">
        <v>52.7</v>
      </c>
      <c r="W157" s="86" t="s">
        <v>502</v>
      </c>
      <c r="X157" s="75" t="s">
        <v>503</v>
      </c>
      <c r="Y157" s="69" t="s">
        <v>504</v>
      </c>
      <c r="Z157" s="69" t="s">
        <v>108</v>
      </c>
      <c r="AA157" s="69" t="s">
        <v>505</v>
      </c>
      <c r="AB157" s="71" t="s">
        <v>92</v>
      </c>
      <c r="AC157" s="24" t="s">
        <v>425</v>
      </c>
      <c r="AD157" s="24" t="s">
        <v>426</v>
      </c>
      <c r="AE157" s="24" t="s">
        <v>95</v>
      </c>
      <c r="AF157" s="24">
        <v>1015</v>
      </c>
    </row>
    <row r="158" spans="1:32" s="24" customFormat="1" ht="16.5">
      <c r="A158" s="67">
        <v>148</v>
      </c>
      <c r="B158" s="68">
        <f t="shared" si="12"/>
        <v>9785171391539</v>
      </c>
      <c r="C158" s="69" t="s">
        <v>7</v>
      </c>
      <c r="D158" s="70" t="s">
        <v>11</v>
      </c>
      <c r="E158" s="77" t="s">
        <v>8</v>
      </c>
      <c r="F158" s="71">
        <v>2023</v>
      </c>
      <c r="G158" s="69" t="s">
        <v>1804</v>
      </c>
      <c r="H158" s="69" t="s">
        <v>1805</v>
      </c>
      <c r="I158" s="69" t="s">
        <v>1806</v>
      </c>
      <c r="J158" s="69" t="s">
        <v>32</v>
      </c>
      <c r="K158" s="69" t="s">
        <v>1807</v>
      </c>
      <c r="L158" s="96">
        <v>416</v>
      </c>
      <c r="M158" s="69" t="s">
        <v>1808</v>
      </c>
      <c r="N158" s="69" t="s">
        <v>1809</v>
      </c>
      <c r="O158" s="69" t="s">
        <v>1810</v>
      </c>
      <c r="P158" s="47">
        <f t="shared" si="13"/>
        <v>29.1</v>
      </c>
      <c r="Q158" s="15"/>
      <c r="R158" s="37" t="str">
        <f t="shared" si="14"/>
        <v/>
      </c>
      <c r="S158" s="72" t="str">
        <f t="shared" si="15"/>
        <v>Image</v>
      </c>
      <c r="T158" s="73">
        <v>9785171391539</v>
      </c>
      <c r="U158" s="69" t="s">
        <v>1811</v>
      </c>
      <c r="V158" s="89">
        <v>29.1</v>
      </c>
      <c r="W158" s="86" t="s">
        <v>1812</v>
      </c>
      <c r="X158" s="75" t="s">
        <v>1808</v>
      </c>
      <c r="Y158" s="69" t="s">
        <v>1813</v>
      </c>
      <c r="Z158" s="69" t="s">
        <v>108</v>
      </c>
      <c r="AA158" s="69" t="s">
        <v>1814</v>
      </c>
      <c r="AB158" s="71" t="s">
        <v>92</v>
      </c>
      <c r="AC158" s="24" t="s">
        <v>137</v>
      </c>
      <c r="AD158" s="24" t="s">
        <v>137</v>
      </c>
      <c r="AE158" s="24" t="s">
        <v>95</v>
      </c>
      <c r="AF158" s="24">
        <v>470</v>
      </c>
    </row>
    <row r="159" spans="1:32" s="24" customFormat="1" ht="16.5">
      <c r="A159" s="67">
        <v>149</v>
      </c>
      <c r="B159" s="68">
        <f t="shared" si="12"/>
        <v>9785171542610</v>
      </c>
      <c r="C159" s="69" t="s">
        <v>7</v>
      </c>
      <c r="D159" s="70" t="s">
        <v>11</v>
      </c>
      <c r="E159" s="77" t="s">
        <v>8</v>
      </c>
      <c r="F159" s="71">
        <v>2023</v>
      </c>
      <c r="G159" s="69" t="s">
        <v>60</v>
      </c>
      <c r="H159" s="69" t="s">
        <v>1815</v>
      </c>
      <c r="I159" s="69" t="s">
        <v>1816</v>
      </c>
      <c r="J159" s="69" t="s">
        <v>32</v>
      </c>
      <c r="K159" s="69" t="s">
        <v>61</v>
      </c>
      <c r="L159" s="96">
        <v>384</v>
      </c>
      <c r="M159" s="69" t="s">
        <v>62</v>
      </c>
      <c r="N159" s="69" t="s">
        <v>1817</v>
      </c>
      <c r="O159" s="69" t="s">
        <v>1818</v>
      </c>
      <c r="P159" s="47">
        <f t="shared" si="13"/>
        <v>23.1</v>
      </c>
      <c r="Q159" s="15"/>
      <c r="R159" s="37" t="str">
        <f t="shared" si="14"/>
        <v/>
      </c>
      <c r="S159" s="72" t="str">
        <f t="shared" si="15"/>
        <v>Image</v>
      </c>
      <c r="T159" s="73">
        <v>9785171542610</v>
      </c>
      <c r="U159" s="69" t="s">
        <v>1819</v>
      </c>
      <c r="V159" s="89">
        <v>23.1</v>
      </c>
      <c r="W159" s="86" t="s">
        <v>1820</v>
      </c>
      <c r="X159" s="75" t="s">
        <v>63</v>
      </c>
      <c r="Y159" s="69" t="s">
        <v>1821</v>
      </c>
      <c r="Z159" s="69" t="s">
        <v>108</v>
      </c>
      <c r="AA159" s="69" t="s">
        <v>1822</v>
      </c>
      <c r="AB159" s="71" t="s">
        <v>92</v>
      </c>
      <c r="AC159" s="24" t="s">
        <v>137</v>
      </c>
      <c r="AD159" s="24" t="s">
        <v>137</v>
      </c>
      <c r="AE159" s="24" t="s">
        <v>95</v>
      </c>
      <c r="AF159" s="24">
        <v>339</v>
      </c>
    </row>
    <row r="160" spans="1:32" s="24" customFormat="1" ht="16.5">
      <c r="A160" s="67">
        <v>150</v>
      </c>
      <c r="B160" s="78">
        <f t="shared" si="12"/>
        <v>9785171481834</v>
      </c>
      <c r="C160" s="69" t="s">
        <v>7</v>
      </c>
      <c r="D160" s="70" t="s">
        <v>11</v>
      </c>
      <c r="E160" s="77" t="s">
        <v>8</v>
      </c>
      <c r="F160" s="71">
        <v>2023</v>
      </c>
      <c r="G160" s="69" t="s">
        <v>1823</v>
      </c>
      <c r="H160" s="69" t="s">
        <v>1824</v>
      </c>
      <c r="I160" s="69" t="s">
        <v>1825</v>
      </c>
      <c r="J160" s="69" t="s">
        <v>32</v>
      </c>
      <c r="K160" s="69" t="s">
        <v>1826</v>
      </c>
      <c r="L160" s="96">
        <v>608</v>
      </c>
      <c r="M160" s="69" t="s">
        <v>1827</v>
      </c>
      <c r="N160" s="69" t="s">
        <v>1828</v>
      </c>
      <c r="O160" s="69" t="s">
        <v>1829</v>
      </c>
      <c r="P160" s="47">
        <f t="shared" si="13"/>
        <v>29.9</v>
      </c>
      <c r="Q160" s="15"/>
      <c r="R160" s="37" t="str">
        <f t="shared" si="14"/>
        <v/>
      </c>
      <c r="S160" s="72" t="str">
        <f t="shared" si="15"/>
        <v>Image</v>
      </c>
      <c r="T160" s="73">
        <v>9785171481834</v>
      </c>
      <c r="U160" s="69" t="s">
        <v>1830</v>
      </c>
      <c r="V160" s="89">
        <v>29.9</v>
      </c>
      <c r="W160" s="86" t="s">
        <v>1828</v>
      </c>
      <c r="X160" s="75" t="s">
        <v>1831</v>
      </c>
      <c r="Y160" s="69" t="s">
        <v>1832</v>
      </c>
      <c r="Z160" s="69" t="s">
        <v>108</v>
      </c>
      <c r="AA160" s="69" t="s">
        <v>1833</v>
      </c>
      <c r="AB160" s="71" t="s">
        <v>92</v>
      </c>
      <c r="AC160" s="24" t="s">
        <v>137</v>
      </c>
      <c r="AD160" s="24" t="s">
        <v>137</v>
      </c>
      <c r="AE160" s="24" t="s">
        <v>95</v>
      </c>
      <c r="AF160" s="24">
        <v>551</v>
      </c>
    </row>
    <row r="161" spans="1:32" s="24" customFormat="1" ht="16.5">
      <c r="A161" s="67">
        <v>151</v>
      </c>
      <c r="B161" s="78">
        <f t="shared" si="12"/>
        <v>9785171538927</v>
      </c>
      <c r="C161" s="69" t="s">
        <v>7</v>
      </c>
      <c r="D161" s="70" t="s">
        <v>11</v>
      </c>
      <c r="E161" s="77" t="s">
        <v>8</v>
      </c>
      <c r="F161" s="71">
        <v>2023</v>
      </c>
      <c r="G161" s="69" t="s">
        <v>1834</v>
      </c>
      <c r="H161" s="69" t="s">
        <v>1835</v>
      </c>
      <c r="I161" s="69" t="s">
        <v>1836</v>
      </c>
      <c r="J161" s="69" t="s">
        <v>32</v>
      </c>
      <c r="K161" s="69" t="s">
        <v>1837</v>
      </c>
      <c r="L161" s="96">
        <v>384</v>
      </c>
      <c r="M161" s="69" t="s">
        <v>1838</v>
      </c>
      <c r="N161" s="69" t="s">
        <v>1839</v>
      </c>
      <c r="O161" s="69" t="s">
        <v>1840</v>
      </c>
      <c r="P161" s="47">
        <f t="shared" si="13"/>
        <v>26.2</v>
      </c>
      <c r="Q161" s="15"/>
      <c r="R161" s="37" t="str">
        <f t="shared" si="14"/>
        <v/>
      </c>
      <c r="S161" s="72" t="str">
        <f t="shared" si="15"/>
        <v>Image</v>
      </c>
      <c r="T161" s="73">
        <v>9785171538927</v>
      </c>
      <c r="U161" s="69" t="s">
        <v>1841</v>
      </c>
      <c r="V161" s="89">
        <v>26.2</v>
      </c>
      <c r="W161" s="86" t="s">
        <v>1842</v>
      </c>
      <c r="X161" s="75" t="s">
        <v>1843</v>
      </c>
      <c r="Y161" s="69" t="s">
        <v>1844</v>
      </c>
      <c r="Z161" s="69" t="s">
        <v>108</v>
      </c>
      <c r="AA161" s="69" t="s">
        <v>1845</v>
      </c>
      <c r="AB161" s="71" t="s">
        <v>92</v>
      </c>
      <c r="AC161" s="24" t="s">
        <v>137</v>
      </c>
      <c r="AD161" s="24" t="s">
        <v>137</v>
      </c>
      <c r="AE161" s="24" t="s">
        <v>95</v>
      </c>
      <c r="AF161" s="24">
        <v>450</v>
      </c>
    </row>
    <row r="162" spans="1:32" s="24" customFormat="1" ht="16.5">
      <c r="A162" s="67">
        <v>152</v>
      </c>
      <c r="B162" s="78">
        <f t="shared" si="12"/>
        <v>9785171489892</v>
      </c>
      <c r="C162" s="69" t="s">
        <v>7</v>
      </c>
      <c r="D162" s="70" t="s">
        <v>11</v>
      </c>
      <c r="E162" s="77" t="s">
        <v>8</v>
      </c>
      <c r="F162" s="71">
        <v>2023</v>
      </c>
      <c r="G162" s="69" t="s">
        <v>1846</v>
      </c>
      <c r="H162" s="69" t="s">
        <v>1847</v>
      </c>
      <c r="I162" s="69" t="s">
        <v>1848</v>
      </c>
      <c r="J162" s="69" t="s">
        <v>32</v>
      </c>
      <c r="K162" s="69" t="s">
        <v>1849</v>
      </c>
      <c r="L162" s="96">
        <v>416</v>
      </c>
      <c r="M162" s="69" t="s">
        <v>1850</v>
      </c>
      <c r="N162" s="69" t="s">
        <v>1851</v>
      </c>
      <c r="O162" s="69" t="s">
        <v>1852</v>
      </c>
      <c r="P162" s="47">
        <f t="shared" si="13"/>
        <v>29.5</v>
      </c>
      <c r="Q162" s="15"/>
      <c r="R162" s="37" t="str">
        <f t="shared" si="14"/>
        <v/>
      </c>
      <c r="S162" s="72" t="str">
        <f t="shared" si="15"/>
        <v>Image</v>
      </c>
      <c r="T162" s="73">
        <v>9785171489892</v>
      </c>
      <c r="U162" s="69" t="s">
        <v>1853</v>
      </c>
      <c r="V162" s="89">
        <v>29.5</v>
      </c>
      <c r="W162" s="86" t="s">
        <v>1854</v>
      </c>
      <c r="X162" s="75" t="s">
        <v>1855</v>
      </c>
      <c r="Y162" s="69" t="s">
        <v>1856</v>
      </c>
      <c r="Z162" s="69" t="s">
        <v>108</v>
      </c>
      <c r="AA162" s="69" t="s">
        <v>1857</v>
      </c>
      <c r="AB162" s="71" t="s">
        <v>92</v>
      </c>
      <c r="AC162" s="24" t="s">
        <v>137</v>
      </c>
      <c r="AD162" s="24" t="s">
        <v>137</v>
      </c>
      <c r="AE162" s="24" t="s">
        <v>95</v>
      </c>
      <c r="AF162" s="24">
        <v>571</v>
      </c>
    </row>
    <row r="163" spans="1:32" s="24" customFormat="1" ht="16.5">
      <c r="A163" s="67">
        <v>153</v>
      </c>
      <c r="B163" s="78">
        <f t="shared" si="12"/>
        <v>9785171360191</v>
      </c>
      <c r="C163" s="69" t="s">
        <v>7</v>
      </c>
      <c r="D163" s="70" t="s">
        <v>11</v>
      </c>
      <c r="E163" s="77" t="s">
        <v>8</v>
      </c>
      <c r="F163" s="71">
        <v>2023</v>
      </c>
      <c r="G163" s="69" t="s">
        <v>1858</v>
      </c>
      <c r="H163" s="69" t="s">
        <v>1859</v>
      </c>
      <c r="I163" s="69" t="s">
        <v>1860</v>
      </c>
      <c r="J163" s="69" t="s">
        <v>32</v>
      </c>
      <c r="K163" s="69" t="s">
        <v>1861</v>
      </c>
      <c r="L163" s="96">
        <v>320</v>
      </c>
      <c r="M163" s="69" t="s">
        <v>1862</v>
      </c>
      <c r="N163" s="69" t="s">
        <v>1863</v>
      </c>
      <c r="O163" s="69" t="s">
        <v>1864</v>
      </c>
      <c r="P163" s="47">
        <f t="shared" si="13"/>
        <v>18.8</v>
      </c>
      <c r="Q163" s="15"/>
      <c r="R163" s="37" t="str">
        <f t="shared" si="14"/>
        <v/>
      </c>
      <c r="S163" s="72" t="str">
        <f t="shared" si="15"/>
        <v>Image</v>
      </c>
      <c r="T163" s="73">
        <v>9785171360191</v>
      </c>
      <c r="U163" s="69" t="s">
        <v>1865</v>
      </c>
      <c r="V163" s="89">
        <v>18.8</v>
      </c>
      <c r="W163" s="86" t="s">
        <v>1866</v>
      </c>
      <c r="X163" s="75" t="s">
        <v>1867</v>
      </c>
      <c r="Y163" s="69" t="s">
        <v>1868</v>
      </c>
      <c r="Z163" s="69" t="s">
        <v>108</v>
      </c>
      <c r="AA163" s="69" t="s">
        <v>1869</v>
      </c>
      <c r="AB163" s="71" t="s">
        <v>92</v>
      </c>
      <c r="AC163" s="24" t="s">
        <v>137</v>
      </c>
      <c r="AD163" s="24" t="s">
        <v>137</v>
      </c>
      <c r="AE163" s="24" t="s">
        <v>95</v>
      </c>
      <c r="AF163" s="24">
        <v>286</v>
      </c>
    </row>
    <row r="164" spans="1:32" s="24" customFormat="1" ht="16.5">
      <c r="A164" s="67">
        <v>154</v>
      </c>
      <c r="B164" s="78">
        <f t="shared" si="12"/>
        <v>9785171519131</v>
      </c>
      <c r="C164" s="69" t="s">
        <v>7</v>
      </c>
      <c r="D164" s="70" t="s">
        <v>11</v>
      </c>
      <c r="E164" s="77" t="s">
        <v>8</v>
      </c>
      <c r="F164" s="71">
        <v>2023</v>
      </c>
      <c r="G164" s="69" t="s">
        <v>1870</v>
      </c>
      <c r="H164" s="69" t="s">
        <v>1871</v>
      </c>
      <c r="I164" s="70" t="s">
        <v>1872</v>
      </c>
      <c r="J164" s="69" t="s">
        <v>32</v>
      </c>
      <c r="K164" s="69" t="s">
        <v>1873</v>
      </c>
      <c r="L164" s="96">
        <v>320</v>
      </c>
      <c r="M164" s="69" t="s">
        <v>1874</v>
      </c>
      <c r="N164" s="69" t="s">
        <v>1875</v>
      </c>
      <c r="O164" s="70" t="s">
        <v>1876</v>
      </c>
      <c r="P164" s="47">
        <f t="shared" si="13"/>
        <v>20.5</v>
      </c>
      <c r="Q164" s="15"/>
      <c r="R164" s="37" t="str">
        <f t="shared" si="14"/>
        <v/>
      </c>
      <c r="S164" s="72" t="str">
        <f t="shared" si="15"/>
        <v>Image</v>
      </c>
      <c r="T164" s="73">
        <v>9785171519131</v>
      </c>
      <c r="U164" s="69" t="s">
        <v>1877</v>
      </c>
      <c r="V164" s="89">
        <v>20.5</v>
      </c>
      <c r="W164" s="86" t="s">
        <v>1878</v>
      </c>
      <c r="X164" s="75" t="s">
        <v>1879</v>
      </c>
      <c r="Y164" s="70" t="s">
        <v>1880</v>
      </c>
      <c r="Z164" s="69" t="s">
        <v>108</v>
      </c>
      <c r="AA164" s="69" t="s">
        <v>1881</v>
      </c>
      <c r="AB164" s="71" t="s">
        <v>92</v>
      </c>
      <c r="AC164" s="24" t="s">
        <v>137</v>
      </c>
      <c r="AD164" s="24" t="s">
        <v>137</v>
      </c>
      <c r="AE164" s="24" t="s">
        <v>95</v>
      </c>
      <c r="AF164" s="24">
        <v>297</v>
      </c>
    </row>
    <row r="165" spans="1:32" s="24" customFormat="1" ht="16.5">
      <c r="A165" s="67">
        <v>155</v>
      </c>
      <c r="B165" s="78">
        <f t="shared" si="12"/>
        <v>9785171477806</v>
      </c>
      <c r="C165" s="69" t="s">
        <v>7</v>
      </c>
      <c r="D165" s="70" t="s">
        <v>11</v>
      </c>
      <c r="E165" s="77" t="s">
        <v>8</v>
      </c>
      <c r="F165" s="71">
        <v>2022</v>
      </c>
      <c r="G165" s="69" t="s">
        <v>1882</v>
      </c>
      <c r="H165" s="69" t="s">
        <v>1883</v>
      </c>
      <c r="I165" s="70" t="s">
        <v>1884</v>
      </c>
      <c r="J165" s="69" t="s">
        <v>32</v>
      </c>
      <c r="K165" s="69" t="s">
        <v>1885</v>
      </c>
      <c r="L165" s="96">
        <v>544</v>
      </c>
      <c r="M165" s="69" t="s">
        <v>1886</v>
      </c>
      <c r="N165" s="69" t="s">
        <v>1887</v>
      </c>
      <c r="O165" s="70" t="s">
        <v>1888</v>
      </c>
      <c r="P165" s="47">
        <f t="shared" si="13"/>
        <v>36.9</v>
      </c>
      <c r="Q165" s="15"/>
      <c r="R165" s="37" t="str">
        <f t="shared" si="14"/>
        <v/>
      </c>
      <c r="S165" s="72" t="str">
        <f t="shared" si="15"/>
        <v>Image</v>
      </c>
      <c r="T165" s="73">
        <v>9785171477806</v>
      </c>
      <c r="U165" s="69" t="s">
        <v>1889</v>
      </c>
      <c r="V165" s="89">
        <v>36.9</v>
      </c>
      <c r="W165" s="86" t="s">
        <v>1890</v>
      </c>
      <c r="X165" s="75" t="s">
        <v>1891</v>
      </c>
      <c r="Y165" s="70" t="s">
        <v>1892</v>
      </c>
      <c r="Z165" s="69" t="s">
        <v>108</v>
      </c>
      <c r="AA165" s="69" t="s">
        <v>1893</v>
      </c>
      <c r="AB165" s="71" t="s">
        <v>92</v>
      </c>
      <c r="AC165" s="24" t="s">
        <v>137</v>
      </c>
      <c r="AD165" s="24" t="s">
        <v>137</v>
      </c>
      <c r="AE165" s="24" t="s">
        <v>95</v>
      </c>
      <c r="AF165" s="24">
        <v>590</v>
      </c>
    </row>
    <row r="166" spans="1:32" s="24" customFormat="1" ht="16.5">
      <c r="A166" s="67">
        <v>156</v>
      </c>
      <c r="B166" s="78">
        <f t="shared" si="12"/>
        <v>9785041758424</v>
      </c>
      <c r="C166" s="69" t="s">
        <v>7</v>
      </c>
      <c r="D166" s="70" t="s">
        <v>11</v>
      </c>
      <c r="E166" s="77" t="s">
        <v>8</v>
      </c>
      <c r="F166" s="71">
        <v>2023</v>
      </c>
      <c r="G166" s="69" t="s">
        <v>1894</v>
      </c>
      <c r="H166" s="69" t="s">
        <v>1895</v>
      </c>
      <c r="I166" s="70" t="s">
        <v>1896</v>
      </c>
      <c r="J166" s="69" t="s">
        <v>34</v>
      </c>
      <c r="K166" s="69" t="s">
        <v>1897</v>
      </c>
      <c r="L166" s="96">
        <v>352</v>
      </c>
      <c r="M166" s="69" t="s">
        <v>1898</v>
      </c>
      <c r="N166" s="69" t="s">
        <v>1899</v>
      </c>
      <c r="O166" s="70" t="s">
        <v>1900</v>
      </c>
      <c r="P166" s="47">
        <f t="shared" si="13"/>
        <v>23.5</v>
      </c>
      <c r="Q166" s="15"/>
      <c r="R166" s="37" t="str">
        <f t="shared" si="14"/>
        <v/>
      </c>
      <c r="S166" s="72" t="str">
        <f t="shared" si="15"/>
        <v>Image</v>
      </c>
      <c r="T166" s="73">
        <v>9785041758424</v>
      </c>
      <c r="U166" s="69" t="s">
        <v>1901</v>
      </c>
      <c r="V166" s="89">
        <v>23.5</v>
      </c>
      <c r="W166" s="86" t="s">
        <v>1902</v>
      </c>
      <c r="X166" s="75" t="s">
        <v>1903</v>
      </c>
      <c r="Y166" s="70" t="s">
        <v>1904</v>
      </c>
      <c r="Z166" s="69" t="s">
        <v>108</v>
      </c>
      <c r="AA166" s="69" t="s">
        <v>1905</v>
      </c>
      <c r="AB166" s="71" t="s">
        <v>92</v>
      </c>
      <c r="AC166" s="24" t="s">
        <v>198</v>
      </c>
      <c r="AD166" s="24" t="s">
        <v>199</v>
      </c>
      <c r="AE166" s="24" t="s">
        <v>95</v>
      </c>
      <c r="AF166" s="24">
        <v>380</v>
      </c>
    </row>
    <row r="167" spans="1:32" s="24" customFormat="1" ht="16.5">
      <c r="A167" s="67">
        <v>157</v>
      </c>
      <c r="B167" s="78">
        <f t="shared" si="12"/>
        <v>9785171526009</v>
      </c>
      <c r="C167" s="69" t="s">
        <v>7</v>
      </c>
      <c r="D167" s="70" t="s">
        <v>11</v>
      </c>
      <c r="E167" s="77" t="s">
        <v>8</v>
      </c>
      <c r="F167" s="71">
        <v>2022</v>
      </c>
      <c r="G167" s="69" t="s">
        <v>1918</v>
      </c>
      <c r="H167" s="69" t="s">
        <v>1919</v>
      </c>
      <c r="I167" s="70" t="s">
        <v>1920</v>
      </c>
      <c r="J167" s="69" t="s">
        <v>32</v>
      </c>
      <c r="K167" s="69" t="s">
        <v>1921</v>
      </c>
      <c r="L167" s="96">
        <v>352</v>
      </c>
      <c r="M167" s="69" t="s">
        <v>1922</v>
      </c>
      <c r="N167" s="69" t="s">
        <v>1923</v>
      </c>
      <c r="O167" s="70" t="s">
        <v>1924</v>
      </c>
      <c r="P167" s="47">
        <f t="shared" si="13"/>
        <v>19.899999999999999</v>
      </c>
      <c r="Q167" s="15"/>
      <c r="R167" s="37" t="str">
        <f t="shared" si="14"/>
        <v/>
      </c>
      <c r="S167" s="72" t="str">
        <f t="shared" si="15"/>
        <v>Image</v>
      </c>
      <c r="T167" s="73">
        <v>9785171526009</v>
      </c>
      <c r="U167" s="69" t="s">
        <v>1925</v>
      </c>
      <c r="V167" s="89">
        <v>19.899999999999999</v>
      </c>
      <c r="W167" s="86" t="s">
        <v>1926</v>
      </c>
      <c r="X167" s="75" t="s">
        <v>1927</v>
      </c>
      <c r="Y167" s="70" t="s">
        <v>1928</v>
      </c>
      <c r="Z167" s="69" t="s">
        <v>108</v>
      </c>
      <c r="AA167" s="69" t="s">
        <v>1929</v>
      </c>
      <c r="AB167" s="71" t="s">
        <v>92</v>
      </c>
      <c r="AC167" s="24" t="s">
        <v>137</v>
      </c>
      <c r="AD167" s="24" t="s">
        <v>137</v>
      </c>
      <c r="AE167" s="24" t="s">
        <v>95</v>
      </c>
      <c r="AF167" s="24">
        <v>328</v>
      </c>
    </row>
    <row r="168" spans="1:32" s="24" customFormat="1" ht="16.5">
      <c r="A168" s="67">
        <v>158</v>
      </c>
      <c r="B168" s="78">
        <f t="shared" si="12"/>
        <v>9785171529130</v>
      </c>
      <c r="C168" s="69" t="s">
        <v>7</v>
      </c>
      <c r="D168" s="70" t="s">
        <v>11</v>
      </c>
      <c r="E168" s="77" t="s">
        <v>8</v>
      </c>
      <c r="F168" s="71">
        <v>2023</v>
      </c>
      <c r="G168" s="69" t="s">
        <v>1930</v>
      </c>
      <c r="H168" s="69" t="s">
        <v>1931</v>
      </c>
      <c r="I168" s="70" t="s">
        <v>1932</v>
      </c>
      <c r="J168" s="69" t="s">
        <v>32</v>
      </c>
      <c r="K168" s="69" t="s">
        <v>1885</v>
      </c>
      <c r="L168" s="96">
        <v>512</v>
      </c>
      <c r="M168" s="69" t="s">
        <v>1933</v>
      </c>
      <c r="N168" s="69" t="s">
        <v>1934</v>
      </c>
      <c r="O168" s="70" t="s">
        <v>1935</v>
      </c>
      <c r="P168" s="47">
        <f t="shared" si="13"/>
        <v>32.1</v>
      </c>
      <c r="Q168" s="15"/>
      <c r="R168" s="37" t="str">
        <f t="shared" si="14"/>
        <v/>
      </c>
      <c r="S168" s="72" t="str">
        <f t="shared" si="15"/>
        <v>Image</v>
      </c>
      <c r="T168" s="73">
        <v>9785171529130</v>
      </c>
      <c r="U168" s="69" t="s">
        <v>1936</v>
      </c>
      <c r="V168" s="89">
        <v>32.1</v>
      </c>
      <c r="W168" s="86" t="s">
        <v>1937</v>
      </c>
      <c r="X168" s="75" t="s">
        <v>1938</v>
      </c>
      <c r="Y168" s="70" t="s">
        <v>1939</v>
      </c>
      <c r="Z168" s="69" t="s">
        <v>108</v>
      </c>
      <c r="AA168" s="69" t="s">
        <v>1940</v>
      </c>
      <c r="AB168" s="71" t="s">
        <v>92</v>
      </c>
      <c r="AC168" s="24" t="s">
        <v>137</v>
      </c>
      <c r="AD168" s="24" t="s">
        <v>137</v>
      </c>
      <c r="AE168" s="24" t="s">
        <v>95</v>
      </c>
      <c r="AF168" s="24">
        <v>527</v>
      </c>
    </row>
    <row r="169" spans="1:32" s="24" customFormat="1" ht="16.5">
      <c r="A169" s="67">
        <v>159</v>
      </c>
      <c r="B169" s="78">
        <f t="shared" si="12"/>
        <v>9785171541330</v>
      </c>
      <c r="C169" s="69" t="s">
        <v>7</v>
      </c>
      <c r="D169" s="70" t="s">
        <v>11</v>
      </c>
      <c r="E169" s="77" t="s">
        <v>8</v>
      </c>
      <c r="F169" s="71">
        <v>2023</v>
      </c>
      <c r="G169" s="69" t="s">
        <v>1941</v>
      </c>
      <c r="H169" s="69" t="s">
        <v>1942</v>
      </c>
      <c r="I169" s="70" t="s">
        <v>1943</v>
      </c>
      <c r="J169" s="69" t="s">
        <v>32</v>
      </c>
      <c r="K169" s="69" t="s">
        <v>1944</v>
      </c>
      <c r="L169" s="96">
        <v>352</v>
      </c>
      <c r="M169" s="69" t="s">
        <v>1945</v>
      </c>
      <c r="N169" s="69" t="s">
        <v>1946</v>
      </c>
      <c r="O169" s="70" t="s">
        <v>1947</v>
      </c>
      <c r="P169" s="47">
        <f t="shared" si="13"/>
        <v>24</v>
      </c>
      <c r="Q169" s="15"/>
      <c r="R169" s="37" t="str">
        <f t="shared" si="14"/>
        <v/>
      </c>
      <c r="S169" s="72" t="str">
        <f t="shared" si="15"/>
        <v>Image</v>
      </c>
      <c r="T169" s="73">
        <v>9785171541330</v>
      </c>
      <c r="U169" s="69" t="s">
        <v>1948</v>
      </c>
      <c r="V169" s="89">
        <v>24</v>
      </c>
      <c r="W169" s="86" t="s">
        <v>1949</v>
      </c>
      <c r="X169" s="75" t="s">
        <v>1950</v>
      </c>
      <c r="Y169" s="70" t="s">
        <v>1951</v>
      </c>
      <c r="Z169" s="69" t="s">
        <v>108</v>
      </c>
      <c r="AA169" s="69" t="s">
        <v>1952</v>
      </c>
      <c r="AB169" s="71" t="s">
        <v>92</v>
      </c>
      <c r="AC169" s="24" t="s">
        <v>137</v>
      </c>
      <c r="AD169" s="24" t="s">
        <v>137</v>
      </c>
      <c r="AE169" s="24" t="s">
        <v>95</v>
      </c>
      <c r="AF169" s="24">
        <v>392</v>
      </c>
    </row>
    <row r="170" spans="1:32" s="24" customFormat="1" ht="16.5">
      <c r="A170" s="67">
        <v>160</v>
      </c>
      <c r="B170" s="78">
        <f t="shared" si="12"/>
        <v>9785171146016</v>
      </c>
      <c r="C170" s="69" t="s">
        <v>7</v>
      </c>
      <c r="D170" s="70" t="s">
        <v>11</v>
      </c>
      <c r="E170" s="77" t="s">
        <v>8</v>
      </c>
      <c r="F170" s="71">
        <v>2022</v>
      </c>
      <c r="G170" s="69" t="s">
        <v>1953</v>
      </c>
      <c r="H170" s="69" t="s">
        <v>1954</v>
      </c>
      <c r="I170" s="70" t="s">
        <v>1955</v>
      </c>
      <c r="J170" s="69" t="s">
        <v>32</v>
      </c>
      <c r="K170" s="69" t="s">
        <v>1956</v>
      </c>
      <c r="L170" s="96">
        <v>320</v>
      </c>
      <c r="M170" s="69" t="s">
        <v>1957</v>
      </c>
      <c r="N170" s="69" t="s">
        <v>1958</v>
      </c>
      <c r="O170" s="70" t="s">
        <v>1959</v>
      </c>
      <c r="P170" s="47">
        <f t="shared" si="13"/>
        <v>23.7</v>
      </c>
      <c r="Q170" s="15"/>
      <c r="R170" s="37" t="str">
        <f t="shared" si="14"/>
        <v/>
      </c>
      <c r="S170" s="72" t="str">
        <f t="shared" si="15"/>
        <v>Image</v>
      </c>
      <c r="T170" s="73">
        <v>9785171146016</v>
      </c>
      <c r="U170" s="69" t="s">
        <v>1960</v>
      </c>
      <c r="V170" s="89">
        <v>23.7</v>
      </c>
      <c r="W170" s="86" t="s">
        <v>1961</v>
      </c>
      <c r="X170" s="75" t="s">
        <v>1962</v>
      </c>
      <c r="Y170" s="70" t="s">
        <v>1963</v>
      </c>
      <c r="Z170" s="69" t="s">
        <v>108</v>
      </c>
      <c r="AA170" s="69" t="s">
        <v>1964</v>
      </c>
      <c r="AB170" s="71" t="s">
        <v>92</v>
      </c>
      <c r="AC170" s="24" t="s">
        <v>137</v>
      </c>
      <c r="AD170" s="24" t="s">
        <v>137</v>
      </c>
      <c r="AE170" s="24" t="s">
        <v>95</v>
      </c>
      <c r="AF170" s="24">
        <v>396</v>
      </c>
    </row>
    <row r="171" spans="1:32" s="24" customFormat="1" ht="16.5">
      <c r="A171" s="67">
        <v>161</v>
      </c>
      <c r="B171" s="78">
        <f t="shared" si="12"/>
        <v>9785041692247</v>
      </c>
      <c r="C171" s="69" t="s">
        <v>7</v>
      </c>
      <c r="D171" s="70" t="s">
        <v>11</v>
      </c>
      <c r="E171" s="77" t="s">
        <v>8</v>
      </c>
      <c r="F171" s="71">
        <v>2022</v>
      </c>
      <c r="G171" s="69" t="s">
        <v>1965</v>
      </c>
      <c r="H171" s="69" t="s">
        <v>1966</v>
      </c>
      <c r="I171" s="70" t="s">
        <v>1967</v>
      </c>
      <c r="J171" s="69" t="s">
        <v>1968</v>
      </c>
      <c r="K171" s="69" t="s">
        <v>1969</v>
      </c>
      <c r="L171" s="96">
        <v>256</v>
      </c>
      <c r="M171" s="69" t="s">
        <v>1970</v>
      </c>
      <c r="N171" s="69" t="s">
        <v>1971</v>
      </c>
      <c r="O171" s="70" t="s">
        <v>1972</v>
      </c>
      <c r="P171" s="47">
        <f t="shared" si="13"/>
        <v>27.1</v>
      </c>
      <c r="Q171" s="15"/>
      <c r="R171" s="37" t="str">
        <f t="shared" si="14"/>
        <v/>
      </c>
      <c r="S171" s="72" t="str">
        <f t="shared" si="15"/>
        <v>Image</v>
      </c>
      <c r="T171" s="73">
        <v>9785041692247</v>
      </c>
      <c r="U171" s="69" t="s">
        <v>1973</v>
      </c>
      <c r="V171" s="89">
        <v>27.1</v>
      </c>
      <c r="W171" s="86" t="s">
        <v>1974</v>
      </c>
      <c r="X171" s="75" t="s">
        <v>1975</v>
      </c>
      <c r="Y171" s="70" t="s">
        <v>1976</v>
      </c>
      <c r="Z171" s="69" t="s">
        <v>108</v>
      </c>
      <c r="AA171" s="69" t="s">
        <v>1977</v>
      </c>
      <c r="AB171" s="71" t="s">
        <v>92</v>
      </c>
      <c r="AC171" s="24" t="s">
        <v>1968</v>
      </c>
      <c r="AD171" s="24" t="s">
        <v>1968</v>
      </c>
      <c r="AE171" s="24" t="s">
        <v>95</v>
      </c>
      <c r="AF171" s="24">
        <v>441</v>
      </c>
    </row>
    <row r="172" spans="1:32" s="24" customFormat="1" ht="16.5">
      <c r="A172" s="67">
        <v>162</v>
      </c>
      <c r="B172" s="78">
        <f t="shared" si="12"/>
        <v>9785171470982</v>
      </c>
      <c r="C172" s="69" t="s">
        <v>7</v>
      </c>
      <c r="D172" s="70" t="s">
        <v>11</v>
      </c>
      <c r="E172" s="77" t="s">
        <v>8</v>
      </c>
      <c r="F172" s="71">
        <v>2023</v>
      </c>
      <c r="G172" s="69" t="s">
        <v>1978</v>
      </c>
      <c r="H172" s="69" t="s">
        <v>1979</v>
      </c>
      <c r="I172" s="70" t="s">
        <v>1980</v>
      </c>
      <c r="J172" s="69" t="s">
        <v>32</v>
      </c>
      <c r="K172" s="69" t="s">
        <v>1981</v>
      </c>
      <c r="L172" s="96">
        <v>416</v>
      </c>
      <c r="M172" s="69" t="s">
        <v>1982</v>
      </c>
      <c r="N172" s="69" t="s">
        <v>1983</v>
      </c>
      <c r="O172" s="70" t="s">
        <v>1984</v>
      </c>
      <c r="P172" s="47">
        <f t="shared" si="13"/>
        <v>26.9</v>
      </c>
      <c r="Q172" s="15"/>
      <c r="R172" s="37" t="str">
        <f t="shared" si="14"/>
        <v/>
      </c>
      <c r="S172" s="72" t="str">
        <f t="shared" si="15"/>
        <v>Image</v>
      </c>
      <c r="T172" s="73">
        <v>9785171470982</v>
      </c>
      <c r="U172" s="69" t="s">
        <v>1985</v>
      </c>
      <c r="V172" s="89">
        <v>26.9</v>
      </c>
      <c r="W172" s="86" t="s">
        <v>1986</v>
      </c>
      <c r="X172" s="75" t="s">
        <v>1987</v>
      </c>
      <c r="Y172" s="70" t="s">
        <v>1988</v>
      </c>
      <c r="Z172" s="69" t="s">
        <v>108</v>
      </c>
      <c r="AA172" s="69" t="s">
        <v>1989</v>
      </c>
      <c r="AB172" s="71" t="s">
        <v>92</v>
      </c>
      <c r="AC172" s="24" t="s">
        <v>137</v>
      </c>
      <c r="AD172" s="24" t="s">
        <v>137</v>
      </c>
      <c r="AE172" s="24" t="s">
        <v>95</v>
      </c>
      <c r="AF172" s="24">
        <v>441</v>
      </c>
    </row>
    <row r="173" spans="1:32" s="24" customFormat="1" ht="16.5">
      <c r="A173" s="67">
        <v>163</v>
      </c>
      <c r="B173" s="78">
        <f t="shared" si="12"/>
        <v>9785171208837</v>
      </c>
      <c r="C173" s="69" t="s">
        <v>7</v>
      </c>
      <c r="D173" s="70" t="s">
        <v>11</v>
      </c>
      <c r="E173" s="77" t="s">
        <v>8</v>
      </c>
      <c r="F173" s="71">
        <v>2023</v>
      </c>
      <c r="G173" s="69" t="s">
        <v>1990</v>
      </c>
      <c r="H173" s="69" t="s">
        <v>1991</v>
      </c>
      <c r="I173" s="70" t="s">
        <v>1992</v>
      </c>
      <c r="J173" s="69" t="s">
        <v>32</v>
      </c>
      <c r="K173" s="69" t="s">
        <v>1993</v>
      </c>
      <c r="L173" s="96">
        <v>512</v>
      </c>
      <c r="M173" s="69" t="s">
        <v>1994</v>
      </c>
      <c r="N173" s="69" t="s">
        <v>1995</v>
      </c>
      <c r="O173" s="70" t="s">
        <v>1996</v>
      </c>
      <c r="P173" s="47">
        <f t="shared" si="13"/>
        <v>35</v>
      </c>
      <c r="Q173" s="15"/>
      <c r="R173" s="37" t="str">
        <f t="shared" si="14"/>
        <v/>
      </c>
      <c r="S173" s="72" t="str">
        <f t="shared" si="15"/>
        <v>Image</v>
      </c>
      <c r="T173" s="73">
        <v>9785171208837</v>
      </c>
      <c r="U173" s="69" t="s">
        <v>1997</v>
      </c>
      <c r="V173" s="89">
        <v>35</v>
      </c>
      <c r="W173" s="86" t="s">
        <v>1998</v>
      </c>
      <c r="X173" s="75" t="s">
        <v>1999</v>
      </c>
      <c r="Y173" s="70" t="s">
        <v>2000</v>
      </c>
      <c r="Z173" s="69" t="s">
        <v>108</v>
      </c>
      <c r="AA173" s="69" t="s">
        <v>2001</v>
      </c>
      <c r="AB173" s="71" t="s">
        <v>92</v>
      </c>
      <c r="AC173" s="24" t="s">
        <v>137</v>
      </c>
      <c r="AD173" s="24" t="s">
        <v>137</v>
      </c>
      <c r="AE173" s="24" t="s">
        <v>95</v>
      </c>
      <c r="AF173" s="24">
        <v>511</v>
      </c>
    </row>
    <row r="174" spans="1:32" s="24" customFormat="1" ht="16.5">
      <c r="A174" s="67"/>
      <c r="B174" s="68"/>
      <c r="C174" s="69"/>
      <c r="D174" s="70"/>
      <c r="E174" s="69"/>
      <c r="F174" s="71"/>
      <c r="G174" s="69"/>
      <c r="H174" s="69"/>
      <c r="I174" s="69"/>
      <c r="J174" s="69"/>
      <c r="K174" s="69"/>
      <c r="L174" s="96"/>
      <c r="M174" s="69"/>
      <c r="N174" s="69"/>
      <c r="O174" s="69"/>
      <c r="P174" s="47"/>
      <c r="Q174" s="47"/>
      <c r="R174" s="37"/>
      <c r="S174" s="72"/>
      <c r="T174" s="73"/>
      <c r="U174" s="69"/>
      <c r="V174" s="89"/>
      <c r="W174" s="74"/>
      <c r="X174" s="75"/>
      <c r="Y174" s="69"/>
      <c r="Z174" s="69"/>
      <c r="AA174" s="69"/>
      <c r="AB174" s="71"/>
    </row>
    <row r="175" spans="1:32" s="81" customFormat="1" ht="44.25" customHeight="1">
      <c r="A175" s="49" t="s">
        <v>6</v>
      </c>
      <c r="B175" s="49" t="s">
        <v>17</v>
      </c>
      <c r="C175" s="49" t="s">
        <v>5</v>
      </c>
      <c r="D175" s="49" t="s">
        <v>0</v>
      </c>
      <c r="E175" s="49" t="s">
        <v>31</v>
      </c>
      <c r="F175" s="49" t="s">
        <v>3</v>
      </c>
      <c r="G175" s="49" t="s">
        <v>25</v>
      </c>
      <c r="H175" s="49" t="s">
        <v>26</v>
      </c>
      <c r="I175" s="49" t="s">
        <v>27</v>
      </c>
      <c r="J175" s="50" t="s">
        <v>1</v>
      </c>
      <c r="K175" s="97" t="s">
        <v>20</v>
      </c>
      <c r="L175" s="50" t="s">
        <v>23</v>
      </c>
      <c r="M175" s="49" t="s">
        <v>22</v>
      </c>
      <c r="N175" s="49" t="s">
        <v>2</v>
      </c>
      <c r="O175" s="49" t="s">
        <v>4</v>
      </c>
      <c r="P175" s="51" t="str">
        <f>IF(Discount=0,"List PRICE","Net PRICE with "&amp;TEXT(Discount,"0%")&amp;" Discount")</f>
        <v>List PRICE</v>
      </c>
      <c r="Q175" s="52" t="s">
        <v>9</v>
      </c>
      <c r="R175" s="50" t="s">
        <v>10</v>
      </c>
      <c r="S175" s="49" t="s">
        <v>21</v>
      </c>
      <c r="T175" s="53" t="s">
        <v>17</v>
      </c>
      <c r="U175" s="53" t="s">
        <v>24</v>
      </c>
      <c r="V175" s="90" t="s">
        <v>4172</v>
      </c>
      <c r="W175" s="53" t="s">
        <v>67</v>
      </c>
      <c r="X175" s="53" t="s">
        <v>66</v>
      </c>
      <c r="Y175" s="53" t="s">
        <v>64</v>
      </c>
      <c r="AA175" s="53" t="s">
        <v>50</v>
      </c>
      <c r="AF175" s="53" t="s">
        <v>65</v>
      </c>
    </row>
    <row r="176" spans="1:32" s="82" customFormat="1" ht="18.75">
      <c r="A176" s="18" t="s">
        <v>16</v>
      </c>
      <c r="B176" s="18"/>
      <c r="C176" s="18"/>
      <c r="D176" s="18"/>
      <c r="E176" s="19"/>
      <c r="F176" s="18"/>
      <c r="G176" s="18"/>
      <c r="H176" s="18"/>
      <c r="I176" s="18"/>
      <c r="J176" s="18"/>
      <c r="K176" s="98"/>
      <c r="L176" s="95"/>
      <c r="M176" s="18"/>
      <c r="N176" s="18" t="s">
        <v>16</v>
      </c>
      <c r="O176" s="18"/>
      <c r="P176" s="48"/>
      <c r="Q176" s="41">
        <f>SUM(Q177:Q295)</f>
        <v>0</v>
      </c>
      <c r="R176" s="45">
        <f>SUM(R177:R295)</f>
        <v>0</v>
      </c>
      <c r="S176" s="42"/>
      <c r="T176" s="16"/>
      <c r="U176" s="17"/>
      <c r="V176" s="92"/>
      <c r="W176" s="65"/>
      <c r="X176" s="66"/>
      <c r="Y176" s="66"/>
      <c r="Z176" s="66"/>
      <c r="AA176" s="66"/>
      <c r="AB176" s="66"/>
    </row>
    <row r="177" spans="1:32" s="24" customFormat="1" ht="16.5">
      <c r="A177" s="67">
        <v>1</v>
      </c>
      <c r="B177" s="78">
        <f t="shared" ref="B177:B208" si="16">HYPERLINK("https://sentrumbookstore.com/catalog/books/"&amp;T177&amp;"/",T177)</f>
        <v>9785001808923</v>
      </c>
      <c r="C177" s="69" t="s">
        <v>7</v>
      </c>
      <c r="D177" s="70" t="s">
        <v>2002</v>
      </c>
      <c r="E177" s="77" t="s">
        <v>68</v>
      </c>
      <c r="F177" s="71">
        <v>2022</v>
      </c>
      <c r="G177" s="69" t="s">
        <v>2003</v>
      </c>
      <c r="H177" s="69" t="s">
        <v>2004</v>
      </c>
      <c r="I177" s="70" t="s">
        <v>2005</v>
      </c>
      <c r="J177" s="69" t="s">
        <v>1438</v>
      </c>
      <c r="K177" s="69" t="s">
        <v>2006</v>
      </c>
      <c r="L177" s="96">
        <v>288</v>
      </c>
      <c r="M177" s="69" t="s">
        <v>2007</v>
      </c>
      <c r="N177" s="69" t="s">
        <v>2008</v>
      </c>
      <c r="O177" s="70" t="s">
        <v>2009</v>
      </c>
      <c r="P177" s="47">
        <f t="shared" ref="P177:P239" si="17">ROUND(V177*(100%-Discount),1)</f>
        <v>31.6</v>
      </c>
      <c r="Q177" s="15"/>
      <c r="R177" s="37" t="str">
        <f t="shared" ref="R177:R239" si="18">IF(Q177="","",Q177*P177)</f>
        <v/>
      </c>
      <c r="S177" s="72" t="str">
        <f t="shared" ref="S177:S208" si="19">HYPERLINK(U177,"Image")</f>
        <v>Image</v>
      </c>
      <c r="T177" s="73">
        <v>9785001808923</v>
      </c>
      <c r="U177" s="69" t="s">
        <v>2010</v>
      </c>
      <c r="V177" s="89">
        <v>31.6</v>
      </c>
      <c r="W177" s="86" t="s">
        <v>2011</v>
      </c>
      <c r="X177" s="75" t="s">
        <v>2012</v>
      </c>
      <c r="Y177" s="70" t="s">
        <v>2013</v>
      </c>
      <c r="Z177" s="69" t="s">
        <v>108</v>
      </c>
      <c r="AA177" s="69" t="s">
        <v>2014</v>
      </c>
      <c r="AB177" s="71" t="s">
        <v>92</v>
      </c>
      <c r="AC177" s="24" t="s">
        <v>1448</v>
      </c>
      <c r="AD177" s="24" t="s">
        <v>1449</v>
      </c>
      <c r="AE177" s="24" t="s">
        <v>95</v>
      </c>
      <c r="AF177" s="24">
        <v>378</v>
      </c>
    </row>
    <row r="178" spans="1:32" s="24" customFormat="1" ht="16.5">
      <c r="A178" s="67">
        <v>2</v>
      </c>
      <c r="B178" s="78">
        <f t="shared" si="16"/>
        <v>9785227098733</v>
      </c>
      <c r="C178" s="69" t="s">
        <v>7</v>
      </c>
      <c r="D178" s="70" t="s">
        <v>2002</v>
      </c>
      <c r="E178" s="77" t="s">
        <v>68</v>
      </c>
      <c r="F178" s="71">
        <v>2023</v>
      </c>
      <c r="G178" s="69" t="s">
        <v>152</v>
      </c>
      <c r="H178" s="69" t="s">
        <v>153</v>
      </c>
      <c r="I178" s="69" t="s">
        <v>154</v>
      </c>
      <c r="J178" s="69" t="s">
        <v>155</v>
      </c>
      <c r="K178" s="69" t="s">
        <v>156</v>
      </c>
      <c r="L178" s="96">
        <v>415</v>
      </c>
      <c r="M178" s="69" t="s">
        <v>157</v>
      </c>
      <c r="N178" s="69" t="s">
        <v>158</v>
      </c>
      <c r="O178" s="69" t="s">
        <v>159</v>
      </c>
      <c r="P178" s="47">
        <f t="shared" si="17"/>
        <v>37.9</v>
      </c>
      <c r="Q178" s="15"/>
      <c r="R178" s="37" t="str">
        <f t="shared" si="18"/>
        <v/>
      </c>
      <c r="S178" s="72" t="str">
        <f t="shared" si="19"/>
        <v>Image</v>
      </c>
      <c r="T178" s="73">
        <v>9785227098733</v>
      </c>
      <c r="U178" s="69" t="s">
        <v>160</v>
      </c>
      <c r="V178" s="89">
        <v>37.9</v>
      </c>
      <c r="W178" s="86" t="s">
        <v>161</v>
      </c>
      <c r="X178" s="75" t="s">
        <v>162</v>
      </c>
      <c r="Y178" s="69" t="s">
        <v>163</v>
      </c>
      <c r="Z178" s="69" t="s">
        <v>108</v>
      </c>
      <c r="AA178" s="69" t="s">
        <v>164</v>
      </c>
      <c r="AB178" s="71" t="s">
        <v>92</v>
      </c>
      <c r="AC178" s="24" t="s">
        <v>165</v>
      </c>
      <c r="AD178" s="24" t="s">
        <v>166</v>
      </c>
      <c r="AE178" s="24" t="s">
        <v>95</v>
      </c>
      <c r="AF178" s="24">
        <v>485</v>
      </c>
    </row>
    <row r="179" spans="1:32" s="24" customFormat="1" ht="16.5">
      <c r="A179" s="67">
        <v>3</v>
      </c>
      <c r="B179" s="78">
        <f t="shared" si="16"/>
        <v>9785890594891</v>
      </c>
      <c r="C179" s="69" t="s">
        <v>7</v>
      </c>
      <c r="D179" s="70" t="s">
        <v>2002</v>
      </c>
      <c r="E179" s="77" t="s">
        <v>68</v>
      </c>
      <c r="F179" s="71">
        <v>2023</v>
      </c>
      <c r="G179" s="69" t="s">
        <v>2015</v>
      </c>
      <c r="H179" s="69" t="s">
        <v>2016</v>
      </c>
      <c r="I179" s="69" t="s">
        <v>2017</v>
      </c>
      <c r="J179" s="69" t="s">
        <v>2018</v>
      </c>
      <c r="K179" s="69"/>
      <c r="L179" s="96">
        <v>464</v>
      </c>
      <c r="M179" s="69" t="s">
        <v>2019</v>
      </c>
      <c r="N179" s="69" t="s">
        <v>2020</v>
      </c>
      <c r="O179" s="69" t="s">
        <v>2021</v>
      </c>
      <c r="P179" s="47">
        <f t="shared" si="17"/>
        <v>32.700000000000003</v>
      </c>
      <c r="Q179" s="15"/>
      <c r="R179" s="37" t="str">
        <f t="shared" si="18"/>
        <v/>
      </c>
      <c r="S179" s="72" t="str">
        <f t="shared" si="19"/>
        <v>Image</v>
      </c>
      <c r="T179" s="73">
        <v>9785890594891</v>
      </c>
      <c r="U179" s="69" t="s">
        <v>2022</v>
      </c>
      <c r="V179" s="89">
        <v>32.700000000000003</v>
      </c>
      <c r="W179" s="86" t="s">
        <v>2023</v>
      </c>
      <c r="X179" s="75" t="s">
        <v>2019</v>
      </c>
      <c r="Y179" s="69" t="s">
        <v>2024</v>
      </c>
      <c r="Z179" s="69" t="s">
        <v>108</v>
      </c>
      <c r="AA179" s="69" t="s">
        <v>2025</v>
      </c>
      <c r="AB179" s="71" t="s">
        <v>92</v>
      </c>
      <c r="AC179" s="24" t="s">
        <v>2026</v>
      </c>
      <c r="AD179" s="24" t="s">
        <v>2027</v>
      </c>
      <c r="AE179" s="24" t="s">
        <v>95</v>
      </c>
      <c r="AF179" s="24">
        <v>499</v>
      </c>
    </row>
    <row r="180" spans="1:32" s="24" customFormat="1" ht="16.5">
      <c r="A180" s="67">
        <v>4</v>
      </c>
      <c r="B180" s="78">
        <f t="shared" si="16"/>
        <v>9785171533618</v>
      </c>
      <c r="C180" s="69" t="s">
        <v>7</v>
      </c>
      <c r="D180" s="70" t="s">
        <v>2002</v>
      </c>
      <c r="E180" s="77" t="s">
        <v>68</v>
      </c>
      <c r="F180" s="71">
        <v>2023</v>
      </c>
      <c r="G180" s="69" t="s">
        <v>2028</v>
      </c>
      <c r="H180" s="69" t="s">
        <v>2029</v>
      </c>
      <c r="I180" s="69" t="s">
        <v>2030</v>
      </c>
      <c r="J180" s="69" t="s">
        <v>32</v>
      </c>
      <c r="K180" s="69" t="s">
        <v>2031</v>
      </c>
      <c r="L180" s="96">
        <v>608</v>
      </c>
      <c r="M180" s="69" t="s">
        <v>2032</v>
      </c>
      <c r="N180" s="69" t="s">
        <v>2033</v>
      </c>
      <c r="O180" s="69" t="s">
        <v>2034</v>
      </c>
      <c r="P180" s="47">
        <f t="shared" si="17"/>
        <v>36.799999999999997</v>
      </c>
      <c r="Q180" s="15"/>
      <c r="R180" s="37" t="str">
        <f t="shared" si="18"/>
        <v/>
      </c>
      <c r="S180" s="72" t="str">
        <f t="shared" si="19"/>
        <v>Image</v>
      </c>
      <c r="T180" s="73">
        <v>9785171533618</v>
      </c>
      <c r="U180" s="69" t="s">
        <v>2035</v>
      </c>
      <c r="V180" s="89">
        <v>36.799999999999997</v>
      </c>
      <c r="W180" s="86" t="s">
        <v>2036</v>
      </c>
      <c r="X180" s="75" t="s">
        <v>2037</v>
      </c>
      <c r="Y180" s="69" t="s">
        <v>2038</v>
      </c>
      <c r="Z180" s="69" t="s">
        <v>108</v>
      </c>
      <c r="AA180" s="69" t="s">
        <v>2039</v>
      </c>
      <c r="AB180" s="71" t="s">
        <v>92</v>
      </c>
      <c r="AC180" s="24" t="s">
        <v>137</v>
      </c>
      <c r="AD180" s="24" t="s">
        <v>137</v>
      </c>
      <c r="AE180" s="24" t="s">
        <v>95</v>
      </c>
      <c r="AF180" s="24">
        <v>746</v>
      </c>
    </row>
    <row r="181" spans="1:32" s="24" customFormat="1" ht="16.5">
      <c r="A181" s="67">
        <v>5</v>
      </c>
      <c r="B181" s="78">
        <f t="shared" si="16"/>
        <v>9785235050419</v>
      </c>
      <c r="C181" s="69" t="s">
        <v>7</v>
      </c>
      <c r="D181" s="70" t="s">
        <v>2002</v>
      </c>
      <c r="E181" s="77" t="s">
        <v>68</v>
      </c>
      <c r="F181" s="71">
        <v>2023</v>
      </c>
      <c r="G181" s="69" t="s">
        <v>2040</v>
      </c>
      <c r="H181" s="69" t="s">
        <v>2041</v>
      </c>
      <c r="I181" s="69" t="s">
        <v>2042</v>
      </c>
      <c r="J181" s="69" t="s">
        <v>520</v>
      </c>
      <c r="K181" s="69" t="s">
        <v>521</v>
      </c>
      <c r="L181" s="96">
        <v>288</v>
      </c>
      <c r="M181" s="69" t="s">
        <v>2043</v>
      </c>
      <c r="N181" s="69" t="s">
        <v>2044</v>
      </c>
      <c r="O181" s="69" t="s">
        <v>2045</v>
      </c>
      <c r="P181" s="47">
        <f t="shared" si="17"/>
        <v>39.799999999999997</v>
      </c>
      <c r="Q181" s="15"/>
      <c r="R181" s="37" t="str">
        <f t="shared" si="18"/>
        <v/>
      </c>
      <c r="S181" s="72" t="str">
        <f t="shared" si="19"/>
        <v>Image</v>
      </c>
      <c r="T181" s="73">
        <v>9785235050419</v>
      </c>
      <c r="U181" s="69" t="s">
        <v>2046</v>
      </c>
      <c r="V181" s="89">
        <v>39.799999999999997</v>
      </c>
      <c r="W181" s="86" t="s">
        <v>2044</v>
      </c>
      <c r="X181" s="75" t="s">
        <v>2043</v>
      </c>
      <c r="Y181" s="69" t="s">
        <v>2047</v>
      </c>
      <c r="Z181" s="69" t="s">
        <v>108</v>
      </c>
      <c r="AA181" s="69" t="s">
        <v>2048</v>
      </c>
      <c r="AB181" s="71" t="s">
        <v>92</v>
      </c>
      <c r="AC181" s="24" t="s">
        <v>530</v>
      </c>
      <c r="AD181" s="24" t="s">
        <v>531</v>
      </c>
      <c r="AE181" s="24" t="s">
        <v>95</v>
      </c>
      <c r="AF181" s="24">
        <v>410</v>
      </c>
    </row>
    <row r="182" spans="1:32" s="24" customFormat="1" ht="16.5">
      <c r="A182" s="67">
        <v>6</v>
      </c>
      <c r="B182" s="78">
        <f t="shared" si="16"/>
        <v>9785235050389</v>
      </c>
      <c r="C182" s="69" t="s">
        <v>7</v>
      </c>
      <c r="D182" s="70" t="s">
        <v>2002</v>
      </c>
      <c r="E182" s="77" t="s">
        <v>68</v>
      </c>
      <c r="F182" s="71">
        <v>2023</v>
      </c>
      <c r="G182" s="69" t="s">
        <v>2040</v>
      </c>
      <c r="H182" s="69" t="s">
        <v>2049</v>
      </c>
      <c r="I182" s="69" t="s">
        <v>2050</v>
      </c>
      <c r="J182" s="69" t="s">
        <v>520</v>
      </c>
      <c r="K182" s="69"/>
      <c r="L182" s="96">
        <v>288</v>
      </c>
      <c r="M182" s="69" t="s">
        <v>2043</v>
      </c>
      <c r="N182" s="69" t="s">
        <v>2051</v>
      </c>
      <c r="O182" s="69" t="s">
        <v>2052</v>
      </c>
      <c r="P182" s="47">
        <f t="shared" si="17"/>
        <v>37.4</v>
      </c>
      <c r="Q182" s="15"/>
      <c r="R182" s="37" t="str">
        <f t="shared" si="18"/>
        <v/>
      </c>
      <c r="S182" s="72" t="str">
        <f t="shared" si="19"/>
        <v>Image</v>
      </c>
      <c r="T182" s="73">
        <v>9785235050389</v>
      </c>
      <c r="U182" s="69" t="s">
        <v>2053</v>
      </c>
      <c r="V182" s="89">
        <v>37.4</v>
      </c>
      <c r="W182" s="86" t="s">
        <v>2054</v>
      </c>
      <c r="X182" s="75" t="s">
        <v>2043</v>
      </c>
      <c r="Y182" s="69" t="s">
        <v>2055</v>
      </c>
      <c r="Z182" s="69" t="s">
        <v>108</v>
      </c>
      <c r="AA182" s="69" t="s">
        <v>2056</v>
      </c>
      <c r="AB182" s="71" t="s">
        <v>92</v>
      </c>
      <c r="AC182" s="24" t="s">
        <v>530</v>
      </c>
      <c r="AD182" s="24" t="s">
        <v>531</v>
      </c>
      <c r="AE182" s="24" t="s">
        <v>95</v>
      </c>
      <c r="AF182" s="24">
        <v>410</v>
      </c>
    </row>
    <row r="183" spans="1:32" s="24" customFormat="1" ht="16.5">
      <c r="A183" s="67">
        <v>7</v>
      </c>
      <c r="B183" s="78">
        <f t="shared" si="16"/>
        <v>9785171503376</v>
      </c>
      <c r="C183" s="69" t="s">
        <v>7</v>
      </c>
      <c r="D183" s="70" t="s">
        <v>2002</v>
      </c>
      <c r="E183" s="77" t="s">
        <v>68</v>
      </c>
      <c r="F183" s="71">
        <v>2023</v>
      </c>
      <c r="G183" s="69" t="s">
        <v>2057</v>
      </c>
      <c r="H183" s="69" t="s">
        <v>2058</v>
      </c>
      <c r="I183" s="69" t="s">
        <v>2059</v>
      </c>
      <c r="J183" s="69" t="s">
        <v>32</v>
      </c>
      <c r="K183" s="69" t="s">
        <v>2060</v>
      </c>
      <c r="L183" s="96">
        <v>320</v>
      </c>
      <c r="M183" s="69" t="s">
        <v>2061</v>
      </c>
      <c r="N183" s="69" t="s">
        <v>2062</v>
      </c>
      <c r="O183" s="69" t="s">
        <v>2063</v>
      </c>
      <c r="P183" s="47">
        <f t="shared" si="17"/>
        <v>31.6</v>
      </c>
      <c r="Q183" s="15"/>
      <c r="R183" s="37" t="str">
        <f t="shared" si="18"/>
        <v/>
      </c>
      <c r="S183" s="72" t="str">
        <f t="shared" si="19"/>
        <v>Image</v>
      </c>
      <c r="T183" s="73">
        <v>9785171503376</v>
      </c>
      <c r="U183" s="69" t="s">
        <v>2064</v>
      </c>
      <c r="V183" s="89">
        <v>31.6</v>
      </c>
      <c r="W183" s="86" t="s">
        <v>2065</v>
      </c>
      <c r="X183" s="75" t="s">
        <v>2066</v>
      </c>
      <c r="Y183" s="69" t="s">
        <v>2067</v>
      </c>
      <c r="Z183" s="69" t="s">
        <v>108</v>
      </c>
      <c r="AA183" s="69" t="s">
        <v>2068</v>
      </c>
      <c r="AB183" s="71" t="s">
        <v>92</v>
      </c>
      <c r="AC183" s="24" t="s">
        <v>137</v>
      </c>
      <c r="AD183" s="24" t="s">
        <v>137</v>
      </c>
      <c r="AE183" s="24" t="s">
        <v>95</v>
      </c>
      <c r="AF183" s="24">
        <v>526</v>
      </c>
    </row>
    <row r="184" spans="1:32" s="24" customFormat="1" ht="16.5">
      <c r="A184" s="67">
        <v>8</v>
      </c>
      <c r="B184" s="78">
        <f t="shared" si="16"/>
        <v>9785041768270</v>
      </c>
      <c r="C184" s="69" t="s">
        <v>7</v>
      </c>
      <c r="D184" s="70" t="s">
        <v>2002</v>
      </c>
      <c r="E184" s="77" t="s">
        <v>68</v>
      </c>
      <c r="F184" s="71">
        <v>2023</v>
      </c>
      <c r="G184" s="69" t="s">
        <v>2069</v>
      </c>
      <c r="H184" s="69" t="s">
        <v>2070</v>
      </c>
      <c r="I184" s="70" t="s">
        <v>2071</v>
      </c>
      <c r="J184" s="69" t="s">
        <v>34</v>
      </c>
      <c r="K184" s="69" t="s">
        <v>2072</v>
      </c>
      <c r="L184" s="96">
        <v>320</v>
      </c>
      <c r="M184" s="69" t="s">
        <v>2073</v>
      </c>
      <c r="N184" s="69" t="s">
        <v>2074</v>
      </c>
      <c r="O184" s="70" t="s">
        <v>2075</v>
      </c>
      <c r="P184" s="47">
        <f t="shared" si="17"/>
        <v>26.7</v>
      </c>
      <c r="Q184" s="15"/>
      <c r="R184" s="37" t="str">
        <f t="shared" si="18"/>
        <v/>
      </c>
      <c r="S184" s="72" t="str">
        <f t="shared" si="19"/>
        <v>Image</v>
      </c>
      <c r="T184" s="73">
        <v>9785041768270</v>
      </c>
      <c r="U184" s="69" t="s">
        <v>2076</v>
      </c>
      <c r="V184" s="89">
        <v>26.7</v>
      </c>
      <c r="W184" s="86" t="s">
        <v>2077</v>
      </c>
      <c r="X184" s="75" t="s">
        <v>2073</v>
      </c>
      <c r="Y184" s="70" t="s">
        <v>2078</v>
      </c>
      <c r="Z184" s="69" t="s">
        <v>108</v>
      </c>
      <c r="AA184" s="69" t="s">
        <v>2079</v>
      </c>
      <c r="AB184" s="71" t="s">
        <v>92</v>
      </c>
      <c r="AC184" s="24" t="s">
        <v>198</v>
      </c>
      <c r="AD184" s="24" t="s">
        <v>199</v>
      </c>
      <c r="AE184" s="24" t="s">
        <v>95</v>
      </c>
      <c r="AF184" s="24">
        <v>390</v>
      </c>
    </row>
    <row r="185" spans="1:32" s="24" customFormat="1" ht="16.5">
      <c r="A185" s="67">
        <v>9</v>
      </c>
      <c r="B185" s="78">
        <f t="shared" si="16"/>
        <v>9785171529826</v>
      </c>
      <c r="C185" s="69" t="s">
        <v>7</v>
      </c>
      <c r="D185" s="70" t="s">
        <v>2002</v>
      </c>
      <c r="E185" s="77" t="s">
        <v>68</v>
      </c>
      <c r="F185" s="71">
        <v>2022</v>
      </c>
      <c r="G185" s="69" t="s">
        <v>3149</v>
      </c>
      <c r="H185" s="69" t="s">
        <v>3150</v>
      </c>
      <c r="I185" s="70" t="s">
        <v>3151</v>
      </c>
      <c r="J185" s="69" t="s">
        <v>32</v>
      </c>
      <c r="K185" s="69" t="s">
        <v>3152</v>
      </c>
      <c r="L185" s="96">
        <v>480</v>
      </c>
      <c r="M185" s="69" t="s">
        <v>3153</v>
      </c>
      <c r="N185" s="69" t="s">
        <v>3154</v>
      </c>
      <c r="O185" s="70" t="s">
        <v>3155</v>
      </c>
      <c r="P185" s="47">
        <f t="shared" si="17"/>
        <v>39.5</v>
      </c>
      <c r="Q185" s="15"/>
      <c r="R185" s="37" t="str">
        <f t="shared" si="18"/>
        <v/>
      </c>
      <c r="S185" s="72" t="str">
        <f t="shared" si="19"/>
        <v>Image</v>
      </c>
      <c r="T185" s="73">
        <v>9785171529826</v>
      </c>
      <c r="U185" s="69" t="s">
        <v>3156</v>
      </c>
      <c r="V185" s="89">
        <v>39.5</v>
      </c>
      <c r="W185" s="86" t="s">
        <v>3157</v>
      </c>
      <c r="X185" s="75" t="s">
        <v>3153</v>
      </c>
      <c r="Y185" s="70" t="s">
        <v>3158</v>
      </c>
      <c r="Z185" s="69" t="s">
        <v>108</v>
      </c>
      <c r="AA185" s="69" t="s">
        <v>3159</v>
      </c>
      <c r="AB185" s="71" t="s">
        <v>92</v>
      </c>
      <c r="AC185" s="24" t="s">
        <v>137</v>
      </c>
      <c r="AD185" s="24" t="s">
        <v>137</v>
      </c>
      <c r="AE185" s="24" t="s">
        <v>95</v>
      </c>
      <c r="AF185" s="24">
        <v>791</v>
      </c>
    </row>
    <row r="186" spans="1:32" s="24" customFormat="1" ht="16.5">
      <c r="A186" s="67">
        <v>10</v>
      </c>
      <c r="B186" s="78">
        <f t="shared" si="16"/>
        <v>9785235050440</v>
      </c>
      <c r="C186" s="69" t="s">
        <v>7</v>
      </c>
      <c r="D186" s="70" t="s">
        <v>2002</v>
      </c>
      <c r="E186" s="77" t="s">
        <v>68</v>
      </c>
      <c r="F186" s="71">
        <v>2023</v>
      </c>
      <c r="G186" s="69" t="s">
        <v>2080</v>
      </c>
      <c r="H186" s="69" t="s">
        <v>2081</v>
      </c>
      <c r="I186" s="70" t="s">
        <v>2082</v>
      </c>
      <c r="J186" s="69" t="s">
        <v>520</v>
      </c>
      <c r="K186" s="69" t="s">
        <v>2083</v>
      </c>
      <c r="L186" s="96">
        <v>400</v>
      </c>
      <c r="M186" s="69" t="s">
        <v>2084</v>
      </c>
      <c r="N186" s="69" t="s">
        <v>2085</v>
      </c>
      <c r="O186" s="70" t="s">
        <v>2086</v>
      </c>
      <c r="P186" s="47">
        <f t="shared" si="17"/>
        <v>36.200000000000003</v>
      </c>
      <c r="Q186" s="15"/>
      <c r="R186" s="37" t="str">
        <f t="shared" si="18"/>
        <v/>
      </c>
      <c r="S186" s="72" t="str">
        <f t="shared" si="19"/>
        <v>Image</v>
      </c>
      <c r="T186" s="73">
        <v>9785235050440</v>
      </c>
      <c r="U186" s="69" t="s">
        <v>2087</v>
      </c>
      <c r="V186" s="89">
        <v>36.200000000000003</v>
      </c>
      <c r="W186" s="86" t="s">
        <v>2088</v>
      </c>
      <c r="X186" s="75" t="s">
        <v>2084</v>
      </c>
      <c r="Y186" s="70" t="s">
        <v>2089</v>
      </c>
      <c r="Z186" s="69" t="s">
        <v>108</v>
      </c>
      <c r="AA186" s="69" t="s">
        <v>2090</v>
      </c>
      <c r="AB186" s="71" t="s">
        <v>92</v>
      </c>
      <c r="AC186" s="24" t="s">
        <v>530</v>
      </c>
      <c r="AD186" s="24" t="s">
        <v>531</v>
      </c>
      <c r="AE186" s="24" t="s">
        <v>95</v>
      </c>
      <c r="AF186" s="24">
        <v>508</v>
      </c>
    </row>
    <row r="187" spans="1:32" s="24" customFormat="1" ht="16.5">
      <c r="A187" s="67">
        <v>11</v>
      </c>
      <c r="B187" s="78">
        <f t="shared" si="16"/>
        <v>9785235050433</v>
      </c>
      <c r="C187" s="69" t="s">
        <v>7</v>
      </c>
      <c r="D187" s="70" t="s">
        <v>2002</v>
      </c>
      <c r="E187" s="77" t="s">
        <v>68</v>
      </c>
      <c r="F187" s="71">
        <v>2023</v>
      </c>
      <c r="G187" s="69" t="s">
        <v>2091</v>
      </c>
      <c r="H187" s="69" t="s">
        <v>2092</v>
      </c>
      <c r="I187" s="70" t="s">
        <v>2093</v>
      </c>
      <c r="J187" s="69" t="s">
        <v>520</v>
      </c>
      <c r="K187" s="69" t="s">
        <v>521</v>
      </c>
      <c r="L187" s="96">
        <v>400</v>
      </c>
      <c r="M187" s="69" t="s">
        <v>2094</v>
      </c>
      <c r="N187" s="69" t="s">
        <v>2095</v>
      </c>
      <c r="O187" s="70" t="s">
        <v>2096</v>
      </c>
      <c r="P187" s="47">
        <f t="shared" si="17"/>
        <v>37.4</v>
      </c>
      <c r="Q187" s="15"/>
      <c r="R187" s="37" t="str">
        <f t="shared" si="18"/>
        <v/>
      </c>
      <c r="S187" s="72" t="str">
        <f t="shared" si="19"/>
        <v>Image</v>
      </c>
      <c r="T187" s="73">
        <v>9785235050433</v>
      </c>
      <c r="U187" s="69" t="s">
        <v>2097</v>
      </c>
      <c r="V187" s="89">
        <v>37.4</v>
      </c>
      <c r="W187" s="86" t="s">
        <v>2095</v>
      </c>
      <c r="X187" s="75" t="s">
        <v>2098</v>
      </c>
      <c r="Y187" s="70" t="s">
        <v>2099</v>
      </c>
      <c r="Z187" s="69" t="s">
        <v>108</v>
      </c>
      <c r="AA187" s="69" t="s">
        <v>2100</v>
      </c>
      <c r="AB187" s="71" t="s">
        <v>92</v>
      </c>
      <c r="AC187" s="24" t="s">
        <v>530</v>
      </c>
      <c r="AD187" s="24" t="s">
        <v>531</v>
      </c>
      <c r="AE187" s="24" t="s">
        <v>95</v>
      </c>
      <c r="AF187" s="24">
        <v>508</v>
      </c>
    </row>
    <row r="188" spans="1:32" s="24" customFormat="1" ht="16.5">
      <c r="A188" s="67">
        <v>12</v>
      </c>
      <c r="B188" s="78">
        <f t="shared" si="16"/>
        <v>9785448440120</v>
      </c>
      <c r="C188" s="69" t="s">
        <v>7</v>
      </c>
      <c r="D188" s="70" t="s">
        <v>2002</v>
      </c>
      <c r="E188" s="77" t="s">
        <v>68</v>
      </c>
      <c r="F188" s="71">
        <v>2023</v>
      </c>
      <c r="G188" s="69" t="s">
        <v>2101</v>
      </c>
      <c r="H188" s="69" t="s">
        <v>2102</v>
      </c>
      <c r="I188" s="70" t="s">
        <v>2103</v>
      </c>
      <c r="J188" s="69" t="s">
        <v>252</v>
      </c>
      <c r="K188" s="69" t="s">
        <v>156</v>
      </c>
      <c r="L188" s="96">
        <v>432</v>
      </c>
      <c r="M188" s="69" t="s">
        <v>2104</v>
      </c>
      <c r="N188" s="69" t="s">
        <v>2105</v>
      </c>
      <c r="O188" s="70" t="s">
        <v>2106</v>
      </c>
      <c r="P188" s="47">
        <f t="shared" si="17"/>
        <v>31.8</v>
      </c>
      <c r="Q188" s="15"/>
      <c r="R188" s="37" t="str">
        <f t="shared" si="18"/>
        <v/>
      </c>
      <c r="S188" s="72" t="str">
        <f t="shared" si="19"/>
        <v>Image</v>
      </c>
      <c r="T188" s="73">
        <v>9785448440120</v>
      </c>
      <c r="U188" s="69" t="s">
        <v>2107</v>
      </c>
      <c r="V188" s="89">
        <v>31.8</v>
      </c>
      <c r="W188" s="86" t="s">
        <v>2108</v>
      </c>
      <c r="X188" s="75" t="s">
        <v>2109</v>
      </c>
      <c r="Y188" s="70" t="s">
        <v>2110</v>
      </c>
      <c r="Z188" s="69" t="s">
        <v>108</v>
      </c>
      <c r="AA188" s="69" t="s">
        <v>2111</v>
      </c>
      <c r="AB188" s="71" t="s">
        <v>92</v>
      </c>
      <c r="AC188" s="24" t="s">
        <v>262</v>
      </c>
      <c r="AD188" s="24" t="s">
        <v>263</v>
      </c>
      <c r="AE188" s="24" t="s">
        <v>95</v>
      </c>
      <c r="AF188" s="24">
        <v>496</v>
      </c>
    </row>
    <row r="189" spans="1:32" s="24" customFormat="1" ht="16.5">
      <c r="A189" s="67">
        <v>13</v>
      </c>
      <c r="B189" s="78">
        <f t="shared" si="16"/>
        <v>9785235050266</v>
      </c>
      <c r="C189" s="69" t="s">
        <v>7</v>
      </c>
      <c r="D189" s="70" t="s">
        <v>2002</v>
      </c>
      <c r="E189" s="77" t="s">
        <v>68</v>
      </c>
      <c r="F189" s="71">
        <v>2023</v>
      </c>
      <c r="G189" s="69" t="s">
        <v>2865</v>
      </c>
      <c r="H189" s="69" t="s">
        <v>2866</v>
      </c>
      <c r="I189" s="69" t="s">
        <v>2867</v>
      </c>
      <c r="J189" s="69" t="s">
        <v>520</v>
      </c>
      <c r="K189" s="69" t="s">
        <v>1087</v>
      </c>
      <c r="L189" s="96">
        <v>342</v>
      </c>
      <c r="M189" s="69" t="s">
        <v>2868</v>
      </c>
      <c r="N189" s="69" t="s">
        <v>2869</v>
      </c>
      <c r="O189" s="69" t="s">
        <v>2870</v>
      </c>
      <c r="P189" s="47">
        <f t="shared" si="17"/>
        <v>32.200000000000003</v>
      </c>
      <c r="Q189" s="15"/>
      <c r="R189" s="37" t="str">
        <f t="shared" si="18"/>
        <v/>
      </c>
      <c r="S189" s="72" t="str">
        <f t="shared" si="19"/>
        <v>Image</v>
      </c>
      <c r="T189" s="73">
        <v>9785235050266</v>
      </c>
      <c r="U189" s="69" t="s">
        <v>2871</v>
      </c>
      <c r="V189" s="89">
        <v>32.200000000000003</v>
      </c>
      <c r="W189" s="86" t="s">
        <v>2872</v>
      </c>
      <c r="X189" s="75" t="s">
        <v>2873</v>
      </c>
      <c r="Y189" s="69" t="s">
        <v>2874</v>
      </c>
      <c r="Z189" s="69" t="s">
        <v>108</v>
      </c>
      <c r="AA189" s="69" t="s">
        <v>2875</v>
      </c>
      <c r="AB189" s="71" t="s">
        <v>92</v>
      </c>
      <c r="AC189" s="24" t="s">
        <v>530</v>
      </c>
      <c r="AD189" s="24" t="s">
        <v>531</v>
      </c>
      <c r="AE189" s="24" t="s">
        <v>95</v>
      </c>
      <c r="AF189" s="24">
        <v>445</v>
      </c>
    </row>
    <row r="190" spans="1:32" s="24" customFormat="1" ht="16.5">
      <c r="A190" s="67">
        <v>14</v>
      </c>
      <c r="B190" s="78">
        <f t="shared" si="16"/>
        <v>9785995510840</v>
      </c>
      <c r="C190" s="69" t="s">
        <v>7</v>
      </c>
      <c r="D190" s="70" t="s">
        <v>2002</v>
      </c>
      <c r="E190" s="77" t="s">
        <v>68</v>
      </c>
      <c r="F190" s="71">
        <v>2023</v>
      </c>
      <c r="G190" s="69" t="s">
        <v>2112</v>
      </c>
      <c r="H190" s="69" t="s">
        <v>2113</v>
      </c>
      <c r="I190" s="69" t="s">
        <v>2114</v>
      </c>
      <c r="J190" s="69" t="s">
        <v>2115</v>
      </c>
      <c r="K190" s="69" t="s">
        <v>2116</v>
      </c>
      <c r="L190" s="96">
        <v>688</v>
      </c>
      <c r="M190" s="69" t="s">
        <v>2117</v>
      </c>
      <c r="N190" s="69" t="s">
        <v>2118</v>
      </c>
      <c r="O190" s="69" t="s">
        <v>2119</v>
      </c>
      <c r="P190" s="47">
        <f t="shared" si="17"/>
        <v>41.8</v>
      </c>
      <c r="Q190" s="15"/>
      <c r="R190" s="37" t="str">
        <f t="shared" si="18"/>
        <v/>
      </c>
      <c r="S190" s="72" t="str">
        <f t="shared" si="19"/>
        <v>Image</v>
      </c>
      <c r="T190" s="73">
        <v>9785995510840</v>
      </c>
      <c r="U190" s="69" t="s">
        <v>2120</v>
      </c>
      <c r="V190" s="89">
        <v>41.8</v>
      </c>
      <c r="W190" s="86" t="s">
        <v>2121</v>
      </c>
      <c r="X190" s="75" t="s">
        <v>2122</v>
      </c>
      <c r="Y190" s="69" t="s">
        <v>2123</v>
      </c>
      <c r="Z190" s="69" t="s">
        <v>108</v>
      </c>
      <c r="AA190" s="69" t="s">
        <v>2124</v>
      </c>
      <c r="AB190" s="71" t="s">
        <v>92</v>
      </c>
      <c r="AC190" s="24" t="s">
        <v>2125</v>
      </c>
      <c r="AD190" s="24" t="s">
        <v>2126</v>
      </c>
      <c r="AE190" s="24" t="s">
        <v>95</v>
      </c>
      <c r="AF190" s="24">
        <v>662</v>
      </c>
    </row>
    <row r="191" spans="1:32" s="24" customFormat="1" ht="16.5">
      <c r="A191" s="67">
        <v>15</v>
      </c>
      <c r="B191" s="78">
        <f t="shared" si="16"/>
        <v>9785041596460</v>
      </c>
      <c r="C191" s="69" t="s">
        <v>7</v>
      </c>
      <c r="D191" s="70" t="s">
        <v>2002</v>
      </c>
      <c r="E191" s="77" t="s">
        <v>68</v>
      </c>
      <c r="F191" s="71">
        <v>2023</v>
      </c>
      <c r="G191" s="69" t="s">
        <v>2876</v>
      </c>
      <c r="H191" s="69" t="s">
        <v>2877</v>
      </c>
      <c r="I191" s="69" t="s">
        <v>2878</v>
      </c>
      <c r="J191" s="69" t="s">
        <v>34</v>
      </c>
      <c r="K191" s="69" t="s">
        <v>2879</v>
      </c>
      <c r="L191" s="96">
        <v>544</v>
      </c>
      <c r="M191" s="69" t="s">
        <v>2880</v>
      </c>
      <c r="N191" s="69" t="s">
        <v>2881</v>
      </c>
      <c r="O191" s="69" t="s">
        <v>2882</v>
      </c>
      <c r="P191" s="47">
        <f t="shared" si="17"/>
        <v>32.4</v>
      </c>
      <c r="Q191" s="15"/>
      <c r="R191" s="37" t="str">
        <f t="shared" si="18"/>
        <v/>
      </c>
      <c r="S191" s="72" t="str">
        <f t="shared" si="19"/>
        <v>Image</v>
      </c>
      <c r="T191" s="73">
        <v>9785041596460</v>
      </c>
      <c r="U191" s="69" t="s">
        <v>2883</v>
      </c>
      <c r="V191" s="89">
        <v>32.4</v>
      </c>
      <c r="W191" s="86" t="s">
        <v>2884</v>
      </c>
      <c r="X191" s="75" t="s">
        <v>2885</v>
      </c>
      <c r="Y191" s="69" t="s">
        <v>2886</v>
      </c>
      <c r="Z191" s="69" t="s">
        <v>108</v>
      </c>
      <c r="AA191" s="69" t="s">
        <v>2887</v>
      </c>
      <c r="AB191" s="71" t="s">
        <v>92</v>
      </c>
      <c r="AC191" s="24" t="s">
        <v>198</v>
      </c>
      <c r="AD191" s="24" t="s">
        <v>199</v>
      </c>
      <c r="AE191" s="24" t="s">
        <v>95</v>
      </c>
      <c r="AF191" s="24">
        <v>549</v>
      </c>
    </row>
    <row r="192" spans="1:32" s="24" customFormat="1" ht="16.5">
      <c r="A192" s="67">
        <v>16</v>
      </c>
      <c r="B192" s="78">
        <f t="shared" si="16"/>
        <v>9785171351168</v>
      </c>
      <c r="C192" s="69" t="s">
        <v>7</v>
      </c>
      <c r="D192" s="70" t="s">
        <v>2002</v>
      </c>
      <c r="E192" s="77" t="s">
        <v>68</v>
      </c>
      <c r="F192" s="71">
        <v>2023</v>
      </c>
      <c r="G192" s="69" t="s">
        <v>2139</v>
      </c>
      <c r="H192" s="69" t="s">
        <v>2140</v>
      </c>
      <c r="I192" s="69" t="s">
        <v>2141</v>
      </c>
      <c r="J192" s="69" t="s">
        <v>32</v>
      </c>
      <c r="K192" s="69" t="s">
        <v>2142</v>
      </c>
      <c r="L192" s="96">
        <v>480</v>
      </c>
      <c r="M192" s="69" t="s">
        <v>2143</v>
      </c>
      <c r="N192" s="69" t="s">
        <v>2144</v>
      </c>
      <c r="O192" s="69" t="s">
        <v>2145</v>
      </c>
      <c r="P192" s="47">
        <f t="shared" si="17"/>
        <v>35.1</v>
      </c>
      <c r="Q192" s="15"/>
      <c r="R192" s="37" t="str">
        <f t="shared" si="18"/>
        <v/>
      </c>
      <c r="S192" s="72" t="str">
        <f t="shared" si="19"/>
        <v>Image</v>
      </c>
      <c r="T192" s="73">
        <v>9785171351168</v>
      </c>
      <c r="U192" s="69" t="s">
        <v>2146</v>
      </c>
      <c r="V192" s="89">
        <v>35.1</v>
      </c>
      <c r="W192" s="86" t="s">
        <v>2147</v>
      </c>
      <c r="X192" s="75" t="s">
        <v>2148</v>
      </c>
      <c r="Y192" s="69" t="s">
        <v>2149</v>
      </c>
      <c r="Z192" s="69" t="s">
        <v>108</v>
      </c>
      <c r="AA192" s="69" t="s">
        <v>2150</v>
      </c>
      <c r="AB192" s="71" t="s">
        <v>92</v>
      </c>
      <c r="AC192" s="24" t="s">
        <v>137</v>
      </c>
      <c r="AD192" s="24" t="s">
        <v>137</v>
      </c>
      <c r="AE192" s="24" t="s">
        <v>95</v>
      </c>
      <c r="AF192" s="24">
        <v>581</v>
      </c>
    </row>
    <row r="193" spans="1:32" s="24" customFormat="1" ht="16.5">
      <c r="A193" s="67">
        <v>17</v>
      </c>
      <c r="B193" s="78">
        <f t="shared" si="16"/>
        <v>9785600033979</v>
      </c>
      <c r="C193" s="69" t="s">
        <v>7</v>
      </c>
      <c r="D193" s="70" t="s">
        <v>2002</v>
      </c>
      <c r="E193" s="77" t="s">
        <v>68</v>
      </c>
      <c r="F193" s="71">
        <v>2023</v>
      </c>
      <c r="G193" s="69" t="s">
        <v>2151</v>
      </c>
      <c r="H193" s="69" t="s">
        <v>2152</v>
      </c>
      <c r="I193" s="69" t="s">
        <v>2153</v>
      </c>
      <c r="J193" s="69" t="s">
        <v>34</v>
      </c>
      <c r="K193" s="69" t="s">
        <v>2154</v>
      </c>
      <c r="L193" s="96">
        <v>928</v>
      </c>
      <c r="M193" s="69" t="s">
        <v>2155</v>
      </c>
      <c r="N193" s="69" t="s">
        <v>2156</v>
      </c>
      <c r="O193" s="69" t="s">
        <v>2157</v>
      </c>
      <c r="P193" s="47">
        <f t="shared" si="17"/>
        <v>47.9</v>
      </c>
      <c r="Q193" s="15"/>
      <c r="R193" s="37" t="str">
        <f t="shared" si="18"/>
        <v/>
      </c>
      <c r="S193" s="72" t="str">
        <f t="shared" si="19"/>
        <v>Image</v>
      </c>
      <c r="T193" s="73">
        <v>9785600033979</v>
      </c>
      <c r="U193" s="69" t="s">
        <v>2158</v>
      </c>
      <c r="V193" s="89">
        <v>47.9</v>
      </c>
      <c r="W193" s="86" t="s">
        <v>2159</v>
      </c>
      <c r="X193" s="75" t="s">
        <v>2160</v>
      </c>
      <c r="Y193" s="69" t="s">
        <v>2161</v>
      </c>
      <c r="Z193" s="69" t="s">
        <v>108</v>
      </c>
      <c r="AA193" s="69" t="s">
        <v>2162</v>
      </c>
      <c r="AB193" s="71" t="s">
        <v>92</v>
      </c>
      <c r="AC193" s="24" t="s">
        <v>198</v>
      </c>
      <c r="AD193" s="24" t="s">
        <v>199</v>
      </c>
      <c r="AE193" s="24" t="s">
        <v>95</v>
      </c>
      <c r="AF193" s="24">
        <v>1018</v>
      </c>
    </row>
    <row r="194" spans="1:32" s="24" customFormat="1" ht="16.5">
      <c r="A194" s="67">
        <v>18</v>
      </c>
      <c r="B194" s="68">
        <f t="shared" si="16"/>
        <v>9785001809241</v>
      </c>
      <c r="C194" s="69" t="s">
        <v>7</v>
      </c>
      <c r="D194" s="70" t="s">
        <v>2002</v>
      </c>
      <c r="E194" s="77" t="s">
        <v>68</v>
      </c>
      <c r="F194" s="71">
        <v>2023</v>
      </c>
      <c r="G194" s="69" t="s">
        <v>2731</v>
      </c>
      <c r="H194" s="69" t="s">
        <v>2732</v>
      </c>
      <c r="I194" s="69" t="s">
        <v>2733</v>
      </c>
      <c r="J194" s="69" t="s">
        <v>1438</v>
      </c>
      <c r="K194" s="69" t="s">
        <v>2006</v>
      </c>
      <c r="L194" s="96">
        <v>224</v>
      </c>
      <c r="M194" s="69" t="s">
        <v>2734</v>
      </c>
      <c r="N194" s="69" t="s">
        <v>2735</v>
      </c>
      <c r="O194" s="69" t="s">
        <v>2736</v>
      </c>
      <c r="P194" s="47">
        <f t="shared" si="17"/>
        <v>27.5</v>
      </c>
      <c r="Q194" s="15"/>
      <c r="R194" s="37" t="str">
        <f t="shared" si="18"/>
        <v/>
      </c>
      <c r="S194" s="72" t="str">
        <f t="shared" si="19"/>
        <v>Image</v>
      </c>
      <c r="T194" s="73">
        <v>9785001809241</v>
      </c>
      <c r="U194" s="69" t="s">
        <v>2737</v>
      </c>
      <c r="V194" s="89">
        <v>27.5</v>
      </c>
      <c r="W194" s="86" t="s">
        <v>2738</v>
      </c>
      <c r="X194" s="75" t="s">
        <v>2739</v>
      </c>
      <c r="Y194" s="69" t="s">
        <v>2740</v>
      </c>
      <c r="Z194" s="69" t="s">
        <v>108</v>
      </c>
      <c r="AA194" s="69" t="s">
        <v>2741</v>
      </c>
      <c r="AB194" s="71" t="s">
        <v>92</v>
      </c>
      <c r="AC194" s="24" t="s">
        <v>1448</v>
      </c>
      <c r="AD194" s="24" t="s">
        <v>1449</v>
      </c>
      <c r="AE194" s="24" t="s">
        <v>95</v>
      </c>
      <c r="AF194" s="24">
        <v>324</v>
      </c>
    </row>
    <row r="195" spans="1:32" s="24" customFormat="1" ht="16.5">
      <c r="A195" s="67">
        <v>19</v>
      </c>
      <c r="B195" s="68">
        <f t="shared" si="16"/>
        <v>9785001808756</v>
      </c>
      <c r="C195" s="69" t="s">
        <v>7</v>
      </c>
      <c r="D195" s="70" t="s">
        <v>2002</v>
      </c>
      <c r="E195" s="77" t="s">
        <v>68</v>
      </c>
      <c r="F195" s="71">
        <v>2023</v>
      </c>
      <c r="G195" s="69" t="s">
        <v>2163</v>
      </c>
      <c r="H195" s="69" t="s">
        <v>2164</v>
      </c>
      <c r="I195" s="69" t="s">
        <v>2165</v>
      </c>
      <c r="J195" s="69" t="s">
        <v>1438</v>
      </c>
      <c r="K195" s="69" t="s">
        <v>2166</v>
      </c>
      <c r="L195" s="96">
        <v>352</v>
      </c>
      <c r="M195" s="69" t="s">
        <v>2167</v>
      </c>
      <c r="N195" s="69" t="s">
        <v>2168</v>
      </c>
      <c r="O195" s="69" t="s">
        <v>2169</v>
      </c>
      <c r="P195" s="47">
        <f t="shared" si="17"/>
        <v>37.700000000000003</v>
      </c>
      <c r="Q195" s="15"/>
      <c r="R195" s="37" t="str">
        <f t="shared" si="18"/>
        <v/>
      </c>
      <c r="S195" s="72" t="str">
        <f t="shared" si="19"/>
        <v>Image</v>
      </c>
      <c r="T195" s="73">
        <v>9785001808756</v>
      </c>
      <c r="U195" s="69" t="s">
        <v>2170</v>
      </c>
      <c r="V195" s="89">
        <v>37.700000000000003</v>
      </c>
      <c r="W195" s="86" t="s">
        <v>2171</v>
      </c>
      <c r="X195" s="75" t="s">
        <v>2172</v>
      </c>
      <c r="Y195" s="69" t="s">
        <v>2173</v>
      </c>
      <c r="Z195" s="69" t="s">
        <v>108</v>
      </c>
      <c r="AA195" s="69" t="s">
        <v>2174</v>
      </c>
      <c r="AB195" s="71" t="s">
        <v>92</v>
      </c>
      <c r="AC195" s="24" t="s">
        <v>1448</v>
      </c>
      <c r="AD195" s="24" t="s">
        <v>1449</v>
      </c>
      <c r="AE195" s="24" t="s">
        <v>95</v>
      </c>
      <c r="AF195" s="24">
        <v>443</v>
      </c>
    </row>
    <row r="196" spans="1:32" s="24" customFormat="1" ht="16.5">
      <c r="A196" s="67">
        <v>20</v>
      </c>
      <c r="B196" s="68">
        <f t="shared" si="16"/>
        <v>9785952458949</v>
      </c>
      <c r="C196" s="69" t="s">
        <v>7</v>
      </c>
      <c r="D196" s="70" t="s">
        <v>2002</v>
      </c>
      <c r="E196" s="77" t="s">
        <v>68</v>
      </c>
      <c r="F196" s="71">
        <v>2023</v>
      </c>
      <c r="G196" s="69" t="s">
        <v>473</v>
      </c>
      <c r="H196" s="69" t="s">
        <v>474</v>
      </c>
      <c r="I196" s="69" t="s">
        <v>475</v>
      </c>
      <c r="J196" s="69" t="s">
        <v>155</v>
      </c>
      <c r="K196" s="69" t="s">
        <v>156</v>
      </c>
      <c r="L196" s="96">
        <v>287</v>
      </c>
      <c r="M196" s="69" t="s">
        <v>476</v>
      </c>
      <c r="N196" s="69" t="s">
        <v>477</v>
      </c>
      <c r="O196" s="69" t="s">
        <v>478</v>
      </c>
      <c r="P196" s="47">
        <f t="shared" si="17"/>
        <v>31.8</v>
      </c>
      <c r="Q196" s="15"/>
      <c r="R196" s="37" t="str">
        <f t="shared" si="18"/>
        <v/>
      </c>
      <c r="S196" s="72" t="str">
        <f t="shared" si="19"/>
        <v>Image</v>
      </c>
      <c r="T196" s="73">
        <v>9785952458949</v>
      </c>
      <c r="U196" s="69" t="s">
        <v>479</v>
      </c>
      <c r="V196" s="89">
        <v>31.8</v>
      </c>
      <c r="W196" s="86" t="s">
        <v>480</v>
      </c>
      <c r="X196" s="75" t="s">
        <v>481</v>
      </c>
      <c r="Y196" s="69" t="s">
        <v>482</v>
      </c>
      <c r="Z196" s="69" t="s">
        <v>108</v>
      </c>
      <c r="AA196" s="69" t="s">
        <v>483</v>
      </c>
      <c r="AB196" s="71" t="s">
        <v>92</v>
      </c>
      <c r="AC196" s="24" t="s">
        <v>165</v>
      </c>
      <c r="AD196" s="24" t="s">
        <v>166</v>
      </c>
      <c r="AE196" s="24" t="s">
        <v>95</v>
      </c>
      <c r="AF196" s="24">
        <v>378</v>
      </c>
    </row>
    <row r="197" spans="1:32" s="24" customFormat="1" ht="16.5">
      <c r="A197" s="67">
        <v>21</v>
      </c>
      <c r="B197" s="78">
        <f t="shared" si="16"/>
        <v>9785171395643</v>
      </c>
      <c r="C197" s="69" t="s">
        <v>7</v>
      </c>
      <c r="D197" s="70" t="s">
        <v>2002</v>
      </c>
      <c r="E197" s="77" t="s">
        <v>68</v>
      </c>
      <c r="F197" s="71">
        <v>2023</v>
      </c>
      <c r="G197" s="69" t="s">
        <v>2945</v>
      </c>
      <c r="H197" s="69" t="s">
        <v>2946</v>
      </c>
      <c r="I197" s="69" t="s">
        <v>2947</v>
      </c>
      <c r="J197" s="69" t="s">
        <v>32</v>
      </c>
      <c r="K197" s="69" t="s">
        <v>2948</v>
      </c>
      <c r="L197" s="96">
        <v>448</v>
      </c>
      <c r="M197" s="69" t="s">
        <v>2949</v>
      </c>
      <c r="N197" s="69" t="s">
        <v>2950</v>
      </c>
      <c r="O197" s="69" t="s">
        <v>2951</v>
      </c>
      <c r="P197" s="47">
        <f t="shared" si="17"/>
        <v>32.4</v>
      </c>
      <c r="Q197" s="15"/>
      <c r="R197" s="37" t="str">
        <f t="shared" si="18"/>
        <v/>
      </c>
      <c r="S197" s="72" t="str">
        <f t="shared" si="19"/>
        <v>Image</v>
      </c>
      <c r="T197" s="73">
        <v>9785171395643</v>
      </c>
      <c r="U197" s="69" t="s">
        <v>2952</v>
      </c>
      <c r="V197" s="89">
        <v>32.4</v>
      </c>
      <c r="W197" s="86" t="s">
        <v>2953</v>
      </c>
      <c r="X197" s="75" t="s">
        <v>2954</v>
      </c>
      <c r="Y197" s="69" t="s">
        <v>2955</v>
      </c>
      <c r="Z197" s="69" t="s">
        <v>108</v>
      </c>
      <c r="AA197" s="69" t="s">
        <v>2956</v>
      </c>
      <c r="AB197" s="71" t="s">
        <v>92</v>
      </c>
      <c r="AC197" s="24" t="s">
        <v>137</v>
      </c>
      <c r="AD197" s="24" t="s">
        <v>137</v>
      </c>
      <c r="AE197" s="24" t="s">
        <v>95</v>
      </c>
      <c r="AF197" s="24">
        <v>499</v>
      </c>
    </row>
    <row r="198" spans="1:32" s="24" customFormat="1" ht="16.5">
      <c r="A198" s="67">
        <v>22</v>
      </c>
      <c r="B198" s="78">
        <f t="shared" si="16"/>
        <v>9785235050112</v>
      </c>
      <c r="C198" s="69" t="s">
        <v>7</v>
      </c>
      <c r="D198" s="70" t="s">
        <v>2002</v>
      </c>
      <c r="E198" s="77" t="s">
        <v>68</v>
      </c>
      <c r="F198" s="71">
        <v>2023</v>
      </c>
      <c r="G198" s="69" t="s">
        <v>517</v>
      </c>
      <c r="H198" s="69" t="s">
        <v>518</v>
      </c>
      <c r="I198" s="69" t="s">
        <v>519</v>
      </c>
      <c r="J198" s="69" t="s">
        <v>520</v>
      </c>
      <c r="K198" s="69" t="s">
        <v>521</v>
      </c>
      <c r="L198" s="96">
        <v>352</v>
      </c>
      <c r="M198" s="69" t="s">
        <v>522</v>
      </c>
      <c r="N198" s="69" t="s">
        <v>523</v>
      </c>
      <c r="O198" s="69" t="s">
        <v>524</v>
      </c>
      <c r="P198" s="47">
        <f t="shared" si="17"/>
        <v>37.700000000000003</v>
      </c>
      <c r="Q198" s="15"/>
      <c r="R198" s="37" t="str">
        <f t="shared" si="18"/>
        <v/>
      </c>
      <c r="S198" s="72" t="str">
        <f t="shared" si="19"/>
        <v>Image</v>
      </c>
      <c r="T198" s="73">
        <v>9785235050112</v>
      </c>
      <c r="U198" s="69" t="s">
        <v>525</v>
      </c>
      <c r="V198" s="89">
        <v>37.700000000000003</v>
      </c>
      <c r="W198" s="86" t="s">
        <v>526</v>
      </c>
      <c r="X198" s="75" t="s">
        <v>527</v>
      </c>
      <c r="Y198" s="69" t="s">
        <v>528</v>
      </c>
      <c r="Z198" s="69" t="s">
        <v>108</v>
      </c>
      <c r="AA198" s="69" t="s">
        <v>529</v>
      </c>
      <c r="AB198" s="71" t="s">
        <v>92</v>
      </c>
      <c r="AC198" s="24" t="s">
        <v>530</v>
      </c>
      <c r="AD198" s="24" t="s">
        <v>531</v>
      </c>
      <c r="AE198" s="24" t="s">
        <v>95</v>
      </c>
      <c r="AF198" s="24">
        <v>463</v>
      </c>
    </row>
    <row r="199" spans="1:32" s="24" customFormat="1" ht="16.5">
      <c r="A199" s="67">
        <v>23</v>
      </c>
      <c r="B199" s="78">
        <f t="shared" si="16"/>
        <v>9785227098740</v>
      </c>
      <c r="C199" s="69" t="s">
        <v>7</v>
      </c>
      <c r="D199" s="70" t="s">
        <v>2002</v>
      </c>
      <c r="E199" s="77" t="s">
        <v>68</v>
      </c>
      <c r="F199" s="71">
        <v>2023</v>
      </c>
      <c r="G199" s="69" t="s">
        <v>543</v>
      </c>
      <c r="H199" s="69" t="s">
        <v>544</v>
      </c>
      <c r="I199" s="69" t="s">
        <v>545</v>
      </c>
      <c r="J199" s="69" t="s">
        <v>155</v>
      </c>
      <c r="K199" s="69"/>
      <c r="L199" s="96">
        <v>255</v>
      </c>
      <c r="M199" s="69" t="s">
        <v>546</v>
      </c>
      <c r="N199" s="69" t="s">
        <v>547</v>
      </c>
      <c r="O199" s="69" t="s">
        <v>548</v>
      </c>
      <c r="P199" s="47">
        <f t="shared" si="17"/>
        <v>28.2</v>
      </c>
      <c r="Q199" s="15"/>
      <c r="R199" s="37" t="str">
        <f t="shared" si="18"/>
        <v/>
      </c>
      <c r="S199" s="72" t="str">
        <f t="shared" si="19"/>
        <v>Image</v>
      </c>
      <c r="T199" s="73">
        <v>9785227098740</v>
      </c>
      <c r="U199" s="69" t="s">
        <v>549</v>
      </c>
      <c r="V199" s="89">
        <v>28.2</v>
      </c>
      <c r="W199" s="86" t="s">
        <v>550</v>
      </c>
      <c r="X199" s="75" t="s">
        <v>551</v>
      </c>
      <c r="Y199" s="69" t="s">
        <v>552</v>
      </c>
      <c r="Z199" s="69" t="s">
        <v>108</v>
      </c>
      <c r="AA199" s="69" t="s">
        <v>553</v>
      </c>
      <c r="AB199" s="71" t="s">
        <v>92</v>
      </c>
      <c r="AC199" s="24" t="s">
        <v>165</v>
      </c>
      <c r="AD199" s="24" t="s">
        <v>166</v>
      </c>
      <c r="AE199" s="24" t="s">
        <v>95</v>
      </c>
      <c r="AF199" s="24">
        <v>334</v>
      </c>
    </row>
    <row r="200" spans="1:32" s="24" customFormat="1" ht="16.5">
      <c r="A200" s="67">
        <v>24</v>
      </c>
      <c r="B200" s="78">
        <f t="shared" si="16"/>
        <v>9785171460785</v>
      </c>
      <c r="C200" s="69" t="s">
        <v>7</v>
      </c>
      <c r="D200" s="70" t="s">
        <v>2002</v>
      </c>
      <c r="E200" s="77" t="s">
        <v>68</v>
      </c>
      <c r="F200" s="71">
        <v>2023</v>
      </c>
      <c r="G200" s="69" t="s">
        <v>2968</v>
      </c>
      <c r="H200" s="69" t="s">
        <v>2969</v>
      </c>
      <c r="I200" s="69" t="s">
        <v>2970</v>
      </c>
      <c r="J200" s="69" t="s">
        <v>32</v>
      </c>
      <c r="K200" s="69" t="s">
        <v>2971</v>
      </c>
      <c r="L200" s="96">
        <v>256</v>
      </c>
      <c r="M200" s="69" t="s">
        <v>2972</v>
      </c>
      <c r="N200" s="69" t="s">
        <v>2973</v>
      </c>
      <c r="O200" s="69" t="s">
        <v>2974</v>
      </c>
      <c r="P200" s="47">
        <f t="shared" si="17"/>
        <v>29.2</v>
      </c>
      <c r="Q200" s="15"/>
      <c r="R200" s="37" t="str">
        <f t="shared" si="18"/>
        <v/>
      </c>
      <c r="S200" s="72" t="str">
        <f t="shared" si="19"/>
        <v>Image</v>
      </c>
      <c r="T200" s="73">
        <v>9785171460785</v>
      </c>
      <c r="U200" s="69" t="s">
        <v>2975</v>
      </c>
      <c r="V200" s="89">
        <v>29.2</v>
      </c>
      <c r="W200" s="86" t="s">
        <v>2976</v>
      </c>
      <c r="X200" s="75" t="s">
        <v>2977</v>
      </c>
      <c r="Y200" s="69" t="s">
        <v>2978</v>
      </c>
      <c r="Z200" s="69" t="s">
        <v>108</v>
      </c>
      <c r="AA200" s="69" t="s">
        <v>2979</v>
      </c>
      <c r="AB200" s="71" t="s">
        <v>92</v>
      </c>
      <c r="AC200" s="24" t="s">
        <v>137</v>
      </c>
      <c r="AD200" s="24" t="s">
        <v>137</v>
      </c>
      <c r="AE200" s="24" t="s">
        <v>95</v>
      </c>
      <c r="AF200" s="24">
        <v>361</v>
      </c>
    </row>
    <row r="201" spans="1:32" s="24" customFormat="1" ht="16.5">
      <c r="A201" s="67">
        <v>25</v>
      </c>
      <c r="B201" s="78">
        <f t="shared" si="16"/>
        <v>9785448440458</v>
      </c>
      <c r="C201" s="69" t="s">
        <v>7</v>
      </c>
      <c r="D201" s="70" t="s">
        <v>2002</v>
      </c>
      <c r="E201" s="77" t="s">
        <v>68</v>
      </c>
      <c r="F201" s="71">
        <v>2023</v>
      </c>
      <c r="G201" s="69" t="s">
        <v>2753</v>
      </c>
      <c r="H201" s="69" t="s">
        <v>2754</v>
      </c>
      <c r="I201" s="70" t="s">
        <v>2755</v>
      </c>
      <c r="J201" s="69" t="s">
        <v>252</v>
      </c>
      <c r="K201" s="69" t="s">
        <v>2756</v>
      </c>
      <c r="L201" s="96">
        <v>384</v>
      </c>
      <c r="M201" s="69" t="s">
        <v>2757</v>
      </c>
      <c r="N201" s="69" t="s">
        <v>2758</v>
      </c>
      <c r="O201" s="70" t="s">
        <v>2759</v>
      </c>
      <c r="P201" s="47">
        <f t="shared" si="17"/>
        <v>28.1</v>
      </c>
      <c r="Q201" s="15"/>
      <c r="R201" s="37" t="str">
        <f t="shared" si="18"/>
        <v/>
      </c>
      <c r="S201" s="72" t="str">
        <f t="shared" si="19"/>
        <v>Image</v>
      </c>
      <c r="T201" s="73">
        <v>9785448440458</v>
      </c>
      <c r="U201" s="69" t="s">
        <v>2760</v>
      </c>
      <c r="V201" s="89">
        <v>28.1</v>
      </c>
      <c r="W201" s="86" t="s">
        <v>2761</v>
      </c>
      <c r="X201" s="75" t="s">
        <v>2762</v>
      </c>
      <c r="Y201" s="70" t="s">
        <v>2763</v>
      </c>
      <c r="Z201" s="69" t="s">
        <v>108</v>
      </c>
      <c r="AA201" s="69" t="s">
        <v>2764</v>
      </c>
      <c r="AB201" s="71" t="s">
        <v>92</v>
      </c>
      <c r="AC201" s="24" t="s">
        <v>262</v>
      </c>
      <c r="AD201" s="24" t="s">
        <v>263</v>
      </c>
      <c r="AE201" s="24" t="s">
        <v>95</v>
      </c>
      <c r="AF201" s="24">
        <v>504</v>
      </c>
    </row>
    <row r="202" spans="1:32" s="24" customFormat="1" ht="16.5">
      <c r="A202" s="67">
        <v>26</v>
      </c>
      <c r="B202" s="78">
        <f t="shared" si="16"/>
        <v>9785952459038</v>
      </c>
      <c r="C202" s="69" t="s">
        <v>7</v>
      </c>
      <c r="D202" s="70" t="s">
        <v>2002</v>
      </c>
      <c r="E202" s="77" t="s">
        <v>68</v>
      </c>
      <c r="F202" s="71">
        <v>2023</v>
      </c>
      <c r="G202" s="69" t="s">
        <v>2980</v>
      </c>
      <c r="H202" s="69" t="s">
        <v>2981</v>
      </c>
      <c r="I202" s="70" t="s">
        <v>2982</v>
      </c>
      <c r="J202" s="69" t="s">
        <v>155</v>
      </c>
      <c r="K202" s="69" t="s">
        <v>2983</v>
      </c>
      <c r="L202" s="96">
        <v>443</v>
      </c>
      <c r="M202" s="69" t="s">
        <v>2984</v>
      </c>
      <c r="N202" s="69" t="s">
        <v>2985</v>
      </c>
      <c r="O202" s="70" t="s">
        <v>2986</v>
      </c>
      <c r="P202" s="47">
        <f t="shared" si="17"/>
        <v>39.200000000000003</v>
      </c>
      <c r="Q202" s="15"/>
      <c r="R202" s="37" t="str">
        <f t="shared" si="18"/>
        <v/>
      </c>
      <c r="S202" s="72" t="str">
        <f t="shared" si="19"/>
        <v>Image</v>
      </c>
      <c r="T202" s="73">
        <v>9785952459038</v>
      </c>
      <c r="U202" s="69" t="s">
        <v>2987</v>
      </c>
      <c r="V202" s="89">
        <v>39.200000000000003</v>
      </c>
      <c r="W202" s="86" t="s">
        <v>2988</v>
      </c>
      <c r="X202" s="75" t="s">
        <v>2989</v>
      </c>
      <c r="Y202" s="70" t="s">
        <v>2990</v>
      </c>
      <c r="Z202" s="69" t="s">
        <v>108</v>
      </c>
      <c r="AA202" s="69" t="s">
        <v>2991</v>
      </c>
      <c r="AB202" s="71" t="s">
        <v>92</v>
      </c>
      <c r="AC202" s="24" t="s">
        <v>165</v>
      </c>
      <c r="AD202" s="24" t="s">
        <v>166</v>
      </c>
      <c r="AE202" s="24" t="s">
        <v>95</v>
      </c>
      <c r="AF202" s="24">
        <v>512</v>
      </c>
    </row>
    <row r="203" spans="1:32" s="24" customFormat="1" ht="16.5">
      <c r="A203" s="67">
        <v>27</v>
      </c>
      <c r="B203" s="78">
        <f t="shared" si="16"/>
        <v>9785227098726</v>
      </c>
      <c r="C203" s="69" t="s">
        <v>7</v>
      </c>
      <c r="D203" s="70" t="s">
        <v>2002</v>
      </c>
      <c r="E203" s="77" t="s">
        <v>68</v>
      </c>
      <c r="F203" s="71">
        <v>2023</v>
      </c>
      <c r="G203" s="69" t="s">
        <v>612</v>
      </c>
      <c r="H203" s="69" t="s">
        <v>613</v>
      </c>
      <c r="I203" s="70" t="s">
        <v>614</v>
      </c>
      <c r="J203" s="69" t="s">
        <v>155</v>
      </c>
      <c r="K203" s="69" t="s">
        <v>615</v>
      </c>
      <c r="L203" s="96">
        <v>479</v>
      </c>
      <c r="M203" s="69" t="s">
        <v>616</v>
      </c>
      <c r="N203" s="69" t="s">
        <v>617</v>
      </c>
      <c r="O203" s="70" t="s">
        <v>618</v>
      </c>
      <c r="P203" s="47">
        <f t="shared" si="17"/>
        <v>40.700000000000003</v>
      </c>
      <c r="Q203" s="15"/>
      <c r="R203" s="37" t="str">
        <f t="shared" si="18"/>
        <v/>
      </c>
      <c r="S203" s="72" t="str">
        <f t="shared" si="19"/>
        <v>Image</v>
      </c>
      <c r="T203" s="73">
        <v>9785227098726</v>
      </c>
      <c r="U203" s="69" t="s">
        <v>619</v>
      </c>
      <c r="V203" s="89">
        <v>40.700000000000003</v>
      </c>
      <c r="W203" s="86" t="s">
        <v>620</v>
      </c>
      <c r="X203" s="75" t="s">
        <v>621</v>
      </c>
      <c r="Y203" s="70" t="s">
        <v>622</v>
      </c>
      <c r="Z203" s="69" t="s">
        <v>108</v>
      </c>
      <c r="AA203" s="69" t="s">
        <v>623</v>
      </c>
      <c r="AB203" s="71" t="s">
        <v>92</v>
      </c>
      <c r="AC203" s="24" t="s">
        <v>165</v>
      </c>
      <c r="AD203" s="24" t="s">
        <v>166</v>
      </c>
      <c r="AE203" s="24" t="s">
        <v>95</v>
      </c>
      <c r="AF203" s="24">
        <v>540</v>
      </c>
    </row>
    <row r="204" spans="1:32" s="24" customFormat="1" ht="16.5">
      <c r="A204" s="67">
        <v>28</v>
      </c>
      <c r="B204" s="78">
        <f t="shared" si="16"/>
        <v>9785235050358</v>
      </c>
      <c r="C204" s="69" t="s">
        <v>7</v>
      </c>
      <c r="D204" s="70" t="s">
        <v>2002</v>
      </c>
      <c r="E204" s="77" t="s">
        <v>68</v>
      </c>
      <c r="F204" s="71">
        <v>2023</v>
      </c>
      <c r="G204" s="69" t="s">
        <v>3012</v>
      </c>
      <c r="H204" s="69" t="s">
        <v>3013</v>
      </c>
      <c r="I204" s="70" t="s">
        <v>3014</v>
      </c>
      <c r="J204" s="69" t="s">
        <v>520</v>
      </c>
      <c r="K204" s="69" t="s">
        <v>1087</v>
      </c>
      <c r="L204" s="96">
        <v>640</v>
      </c>
      <c r="M204" s="69" t="s">
        <v>3015</v>
      </c>
      <c r="N204" s="69" t="s">
        <v>3016</v>
      </c>
      <c r="O204" s="70" t="s">
        <v>3017</v>
      </c>
      <c r="P204" s="47">
        <f t="shared" si="17"/>
        <v>43.1</v>
      </c>
      <c r="Q204" s="15"/>
      <c r="R204" s="37" t="str">
        <f t="shared" si="18"/>
        <v/>
      </c>
      <c r="S204" s="72" t="str">
        <f t="shared" si="19"/>
        <v>Image</v>
      </c>
      <c r="T204" s="73">
        <v>9785235050358</v>
      </c>
      <c r="U204" s="69" t="s">
        <v>3018</v>
      </c>
      <c r="V204" s="89">
        <v>43.1</v>
      </c>
      <c r="W204" s="86" t="s">
        <v>3019</v>
      </c>
      <c r="X204" s="75" t="s">
        <v>3020</v>
      </c>
      <c r="Y204" s="70" t="s">
        <v>3021</v>
      </c>
      <c r="Z204" s="69" t="s">
        <v>108</v>
      </c>
      <c r="AA204" s="69" t="s">
        <v>3022</v>
      </c>
      <c r="AB204" s="71" t="s">
        <v>92</v>
      </c>
      <c r="AC204" s="24" t="s">
        <v>530</v>
      </c>
      <c r="AD204" s="24" t="s">
        <v>531</v>
      </c>
      <c r="AE204" s="24" t="s">
        <v>95</v>
      </c>
      <c r="AF204" s="24">
        <v>724</v>
      </c>
    </row>
    <row r="205" spans="1:32" s="24" customFormat="1" ht="16.5">
      <c r="A205" s="67">
        <v>29</v>
      </c>
      <c r="B205" s="78">
        <f t="shared" si="16"/>
        <v>9785235050372</v>
      </c>
      <c r="C205" s="69" t="s">
        <v>7</v>
      </c>
      <c r="D205" s="70" t="s">
        <v>2002</v>
      </c>
      <c r="E205" s="77" t="s">
        <v>68</v>
      </c>
      <c r="F205" s="71">
        <v>2023</v>
      </c>
      <c r="G205" s="69" t="s">
        <v>624</v>
      </c>
      <c r="H205" s="69" t="s">
        <v>625</v>
      </c>
      <c r="I205" s="70" t="s">
        <v>626</v>
      </c>
      <c r="J205" s="69" t="s">
        <v>520</v>
      </c>
      <c r="K205" s="69"/>
      <c r="L205" s="96">
        <v>256</v>
      </c>
      <c r="M205" s="69" t="s">
        <v>627</v>
      </c>
      <c r="N205" s="69" t="s">
        <v>628</v>
      </c>
      <c r="O205" s="70" t="s">
        <v>629</v>
      </c>
      <c r="P205" s="47">
        <f t="shared" si="17"/>
        <v>30.2</v>
      </c>
      <c r="Q205" s="15"/>
      <c r="R205" s="37" t="str">
        <f t="shared" si="18"/>
        <v/>
      </c>
      <c r="S205" s="72" t="str">
        <f t="shared" si="19"/>
        <v>Image</v>
      </c>
      <c r="T205" s="73">
        <v>9785235050372</v>
      </c>
      <c r="U205" s="69" t="s">
        <v>630</v>
      </c>
      <c r="V205" s="89">
        <v>30.2</v>
      </c>
      <c r="W205" s="86" t="s">
        <v>631</v>
      </c>
      <c r="X205" s="75" t="s">
        <v>632</v>
      </c>
      <c r="Y205" s="70" t="s">
        <v>633</v>
      </c>
      <c r="Z205" s="69" t="s">
        <v>108</v>
      </c>
      <c r="AA205" s="69" t="s">
        <v>634</v>
      </c>
      <c r="AB205" s="71" t="s">
        <v>92</v>
      </c>
      <c r="AC205" s="24" t="s">
        <v>530</v>
      </c>
      <c r="AD205" s="24" t="s">
        <v>531</v>
      </c>
      <c r="AE205" s="24" t="s">
        <v>95</v>
      </c>
      <c r="AF205" s="24">
        <v>346</v>
      </c>
    </row>
    <row r="206" spans="1:32" s="24" customFormat="1" ht="16.5">
      <c r="A206" s="67">
        <v>30</v>
      </c>
      <c r="B206" s="78">
        <f t="shared" si="16"/>
        <v>9785235050068</v>
      </c>
      <c r="C206" s="69" t="s">
        <v>7</v>
      </c>
      <c r="D206" s="70" t="s">
        <v>2002</v>
      </c>
      <c r="E206" s="77" t="s">
        <v>68</v>
      </c>
      <c r="F206" s="71">
        <v>2023</v>
      </c>
      <c r="G206" s="69" t="s">
        <v>624</v>
      </c>
      <c r="H206" s="69" t="s">
        <v>635</v>
      </c>
      <c r="I206" s="70" t="s">
        <v>636</v>
      </c>
      <c r="J206" s="69" t="s">
        <v>520</v>
      </c>
      <c r="K206" s="69" t="s">
        <v>521</v>
      </c>
      <c r="L206" s="96">
        <v>256</v>
      </c>
      <c r="M206" s="69" t="s">
        <v>627</v>
      </c>
      <c r="N206" s="69" t="s">
        <v>637</v>
      </c>
      <c r="O206" s="70" t="s">
        <v>629</v>
      </c>
      <c r="P206" s="47">
        <f t="shared" si="17"/>
        <v>33</v>
      </c>
      <c r="Q206" s="15"/>
      <c r="R206" s="37" t="str">
        <f t="shared" si="18"/>
        <v/>
      </c>
      <c r="S206" s="72" t="str">
        <f t="shared" si="19"/>
        <v>Image</v>
      </c>
      <c r="T206" s="73">
        <v>9785235050068</v>
      </c>
      <c r="U206" s="69" t="s">
        <v>638</v>
      </c>
      <c r="V206" s="89">
        <v>33</v>
      </c>
      <c r="W206" s="86" t="s">
        <v>639</v>
      </c>
      <c r="X206" s="75" t="s">
        <v>632</v>
      </c>
      <c r="Y206" s="70" t="s">
        <v>640</v>
      </c>
      <c r="Z206" s="69" t="s">
        <v>108</v>
      </c>
      <c r="AA206" s="69" t="s">
        <v>641</v>
      </c>
      <c r="AB206" s="71" t="s">
        <v>92</v>
      </c>
      <c r="AC206" s="24" t="s">
        <v>530</v>
      </c>
      <c r="AD206" s="24" t="s">
        <v>531</v>
      </c>
      <c r="AE206" s="24" t="s">
        <v>95</v>
      </c>
      <c r="AF206" s="24">
        <v>351</v>
      </c>
    </row>
    <row r="207" spans="1:32" s="24" customFormat="1" ht="16.5">
      <c r="A207" s="67">
        <v>31</v>
      </c>
      <c r="B207" s="78">
        <f t="shared" si="16"/>
        <v>9785235050273</v>
      </c>
      <c r="C207" s="69" t="s">
        <v>7</v>
      </c>
      <c r="D207" s="70" t="s">
        <v>2002</v>
      </c>
      <c r="E207" s="77" t="s">
        <v>68</v>
      </c>
      <c r="F207" s="71">
        <v>2023</v>
      </c>
      <c r="G207" s="69" t="s">
        <v>3046</v>
      </c>
      <c r="H207" s="69" t="s">
        <v>3047</v>
      </c>
      <c r="I207" s="70" t="s">
        <v>3048</v>
      </c>
      <c r="J207" s="69" t="s">
        <v>520</v>
      </c>
      <c r="K207" s="69" t="s">
        <v>1087</v>
      </c>
      <c r="L207" s="96">
        <v>600</v>
      </c>
      <c r="M207" s="69" t="s">
        <v>3049</v>
      </c>
      <c r="N207" s="69" t="s">
        <v>3050</v>
      </c>
      <c r="O207" s="70" t="s">
        <v>3051</v>
      </c>
      <c r="P207" s="47">
        <f t="shared" si="17"/>
        <v>41.7</v>
      </c>
      <c r="Q207" s="15"/>
      <c r="R207" s="37" t="str">
        <f t="shared" si="18"/>
        <v/>
      </c>
      <c r="S207" s="72" t="str">
        <f t="shared" si="19"/>
        <v>Image</v>
      </c>
      <c r="T207" s="73">
        <v>9785235050273</v>
      </c>
      <c r="U207" s="69" t="s">
        <v>3052</v>
      </c>
      <c r="V207" s="89">
        <v>41.7</v>
      </c>
      <c r="W207" s="86" t="s">
        <v>3053</v>
      </c>
      <c r="X207" s="75" t="s">
        <v>3054</v>
      </c>
      <c r="Y207" s="70" t="s">
        <v>3055</v>
      </c>
      <c r="Z207" s="69" t="s">
        <v>108</v>
      </c>
      <c r="AA207" s="69" t="s">
        <v>3056</v>
      </c>
      <c r="AB207" s="71" t="s">
        <v>92</v>
      </c>
      <c r="AC207" s="24" t="s">
        <v>530</v>
      </c>
      <c r="AD207" s="24" t="s">
        <v>531</v>
      </c>
      <c r="AE207" s="24" t="s">
        <v>95</v>
      </c>
      <c r="AF207" s="24">
        <v>691</v>
      </c>
    </row>
    <row r="208" spans="1:32" s="24" customFormat="1" ht="16.5">
      <c r="A208" s="67">
        <v>32</v>
      </c>
      <c r="B208" s="78">
        <f t="shared" si="16"/>
        <v>9785604820865</v>
      </c>
      <c r="C208" s="69" t="s">
        <v>7</v>
      </c>
      <c r="D208" s="70" t="s">
        <v>2002</v>
      </c>
      <c r="E208" s="77" t="s">
        <v>68</v>
      </c>
      <c r="F208" s="71">
        <v>2023</v>
      </c>
      <c r="G208" s="69" t="s">
        <v>2186</v>
      </c>
      <c r="H208" s="69" t="s">
        <v>2187</v>
      </c>
      <c r="I208" s="69" t="s">
        <v>2188</v>
      </c>
      <c r="J208" s="69" t="s">
        <v>2189</v>
      </c>
      <c r="K208" s="69"/>
      <c r="L208" s="96">
        <v>192</v>
      </c>
      <c r="M208" s="69" t="s">
        <v>2190</v>
      </c>
      <c r="N208" s="69" t="s">
        <v>2191</v>
      </c>
      <c r="O208" s="69" t="s">
        <v>2192</v>
      </c>
      <c r="P208" s="47">
        <f t="shared" si="17"/>
        <v>29.6</v>
      </c>
      <c r="Q208" s="15"/>
      <c r="R208" s="37" t="str">
        <f t="shared" si="18"/>
        <v/>
      </c>
      <c r="S208" s="72" t="str">
        <f t="shared" si="19"/>
        <v>Image</v>
      </c>
      <c r="T208" s="73">
        <v>9785604820865</v>
      </c>
      <c r="U208" s="69" t="s">
        <v>2193</v>
      </c>
      <c r="V208" s="89">
        <v>29.6</v>
      </c>
      <c r="W208" s="86" t="s">
        <v>2194</v>
      </c>
      <c r="X208" s="75" t="s">
        <v>2195</v>
      </c>
      <c r="Y208" s="69" t="s">
        <v>2196</v>
      </c>
      <c r="Z208" s="69" t="s">
        <v>108</v>
      </c>
      <c r="AA208" s="69" t="s">
        <v>2197</v>
      </c>
      <c r="AB208" s="71" t="s">
        <v>92</v>
      </c>
      <c r="AC208" s="24" t="s">
        <v>2198</v>
      </c>
      <c r="AD208" s="24" t="s">
        <v>2199</v>
      </c>
      <c r="AE208" s="24" t="s">
        <v>95</v>
      </c>
      <c r="AF208" s="24">
        <v>340</v>
      </c>
    </row>
    <row r="209" spans="1:32" s="24" customFormat="1" ht="16.5">
      <c r="A209" s="67">
        <v>33</v>
      </c>
      <c r="B209" s="78">
        <f t="shared" ref="B209:B239" si="20">HYPERLINK("https://sentrumbookstore.com/catalog/books/"&amp;T209&amp;"/",T209)</f>
        <v>9785604820872</v>
      </c>
      <c r="C209" s="69" t="s">
        <v>7</v>
      </c>
      <c r="D209" s="70" t="s">
        <v>2002</v>
      </c>
      <c r="E209" s="77" t="s">
        <v>68</v>
      </c>
      <c r="F209" s="71">
        <v>2023</v>
      </c>
      <c r="G209" s="69" t="s">
        <v>2186</v>
      </c>
      <c r="H209" s="69" t="s">
        <v>2200</v>
      </c>
      <c r="I209" s="69" t="s">
        <v>2201</v>
      </c>
      <c r="J209" s="69" t="s">
        <v>2189</v>
      </c>
      <c r="K209" s="69"/>
      <c r="L209" s="96">
        <v>272</v>
      </c>
      <c r="M209" s="69" t="s">
        <v>2190</v>
      </c>
      <c r="N209" s="69" t="s">
        <v>2202</v>
      </c>
      <c r="O209" s="69" t="s">
        <v>2203</v>
      </c>
      <c r="P209" s="47">
        <f t="shared" si="17"/>
        <v>31.9</v>
      </c>
      <c r="Q209" s="15"/>
      <c r="R209" s="37" t="str">
        <f t="shared" si="18"/>
        <v/>
      </c>
      <c r="S209" s="72" t="str">
        <f t="shared" ref="S209:S239" si="21">HYPERLINK(U209,"Image")</f>
        <v>Image</v>
      </c>
      <c r="T209" s="73">
        <v>9785604820872</v>
      </c>
      <c r="U209" s="69" t="s">
        <v>2204</v>
      </c>
      <c r="V209" s="89">
        <v>31.9</v>
      </c>
      <c r="W209" s="86" t="s">
        <v>2205</v>
      </c>
      <c r="X209" s="75" t="s">
        <v>2195</v>
      </c>
      <c r="Y209" s="69" t="s">
        <v>2206</v>
      </c>
      <c r="Z209" s="69" t="s">
        <v>108</v>
      </c>
      <c r="AA209" s="69" t="s">
        <v>2207</v>
      </c>
      <c r="AB209" s="71" t="s">
        <v>92</v>
      </c>
      <c r="AC209" s="24" t="s">
        <v>2198</v>
      </c>
      <c r="AD209" s="24" t="s">
        <v>2199</v>
      </c>
      <c r="AE209" s="24" t="s">
        <v>95</v>
      </c>
      <c r="AF209" s="24">
        <v>340</v>
      </c>
    </row>
    <row r="210" spans="1:32" s="24" customFormat="1" ht="16.5">
      <c r="A210" s="67">
        <v>34</v>
      </c>
      <c r="B210" s="78">
        <f t="shared" si="20"/>
        <v>9785171542184</v>
      </c>
      <c r="C210" s="69" t="s">
        <v>7</v>
      </c>
      <c r="D210" s="70" t="s">
        <v>2002</v>
      </c>
      <c r="E210" s="77" t="s">
        <v>68</v>
      </c>
      <c r="F210" s="71">
        <v>2023</v>
      </c>
      <c r="G210" s="69" t="s">
        <v>2208</v>
      </c>
      <c r="H210" s="69" t="s">
        <v>2209</v>
      </c>
      <c r="I210" s="69" t="s">
        <v>2210</v>
      </c>
      <c r="J210" s="69" t="s">
        <v>33</v>
      </c>
      <c r="K210" s="69" t="s">
        <v>2211</v>
      </c>
      <c r="L210" s="96">
        <v>352</v>
      </c>
      <c r="M210" s="69" t="s">
        <v>2212</v>
      </c>
      <c r="N210" s="69" t="s">
        <v>2213</v>
      </c>
      <c r="O210" s="69" t="s">
        <v>2214</v>
      </c>
      <c r="P210" s="47">
        <f t="shared" si="17"/>
        <v>30.7</v>
      </c>
      <c r="Q210" s="15"/>
      <c r="R210" s="37" t="str">
        <f t="shared" si="18"/>
        <v/>
      </c>
      <c r="S210" s="72" t="str">
        <f t="shared" si="21"/>
        <v>Image</v>
      </c>
      <c r="T210" s="73">
        <v>9785171542184</v>
      </c>
      <c r="U210" s="69" t="s">
        <v>2215</v>
      </c>
      <c r="V210" s="89">
        <v>30.7</v>
      </c>
      <c r="W210" s="86" t="s">
        <v>2216</v>
      </c>
      <c r="X210" s="75" t="s">
        <v>2212</v>
      </c>
      <c r="Y210" s="69" t="s">
        <v>2217</v>
      </c>
      <c r="Z210" s="69" t="s">
        <v>108</v>
      </c>
      <c r="AA210" s="69" t="s">
        <v>2218</v>
      </c>
      <c r="AB210" s="71" t="s">
        <v>92</v>
      </c>
      <c r="AC210" s="24" t="s">
        <v>334</v>
      </c>
      <c r="AD210" s="24" t="s">
        <v>335</v>
      </c>
      <c r="AE210" s="24" t="s">
        <v>95</v>
      </c>
      <c r="AF210" s="24">
        <v>417</v>
      </c>
    </row>
    <row r="211" spans="1:32" s="24" customFormat="1" ht="16.5">
      <c r="A211" s="67">
        <v>35</v>
      </c>
      <c r="B211" s="78">
        <f t="shared" si="20"/>
        <v>9785001809388</v>
      </c>
      <c r="C211" s="69" t="s">
        <v>7</v>
      </c>
      <c r="D211" s="70" t="s">
        <v>2002</v>
      </c>
      <c r="E211" s="77" t="s">
        <v>68</v>
      </c>
      <c r="F211" s="71">
        <v>2023</v>
      </c>
      <c r="G211" s="69" t="s">
        <v>2799</v>
      </c>
      <c r="H211" s="69" t="s">
        <v>2800</v>
      </c>
      <c r="I211" s="69" t="s">
        <v>2801</v>
      </c>
      <c r="J211" s="69" t="s">
        <v>1438</v>
      </c>
      <c r="K211" s="69" t="s">
        <v>2354</v>
      </c>
      <c r="L211" s="96">
        <v>272</v>
      </c>
      <c r="M211" s="69" t="s">
        <v>2802</v>
      </c>
      <c r="N211" s="69" t="s">
        <v>2803</v>
      </c>
      <c r="O211" s="69" t="s">
        <v>2804</v>
      </c>
      <c r="P211" s="47">
        <f t="shared" si="17"/>
        <v>30.7</v>
      </c>
      <c r="Q211" s="15"/>
      <c r="R211" s="37" t="str">
        <f t="shared" si="18"/>
        <v/>
      </c>
      <c r="S211" s="72" t="str">
        <f t="shared" si="21"/>
        <v>Image</v>
      </c>
      <c r="T211" s="73">
        <v>9785001809388</v>
      </c>
      <c r="U211" s="69" t="s">
        <v>2805</v>
      </c>
      <c r="V211" s="89">
        <v>30.7</v>
      </c>
      <c r="W211" s="86" t="s">
        <v>2806</v>
      </c>
      <c r="X211" s="75" t="s">
        <v>2802</v>
      </c>
      <c r="Y211" s="69" t="s">
        <v>2807</v>
      </c>
      <c r="Z211" s="69" t="s">
        <v>108</v>
      </c>
      <c r="AA211" s="69" t="s">
        <v>2808</v>
      </c>
      <c r="AB211" s="71" t="s">
        <v>92</v>
      </c>
      <c r="AC211" s="24" t="s">
        <v>1448</v>
      </c>
      <c r="AD211" s="24" t="s">
        <v>1449</v>
      </c>
      <c r="AE211" s="24" t="s">
        <v>95</v>
      </c>
      <c r="AF211" s="24">
        <v>367</v>
      </c>
    </row>
    <row r="212" spans="1:32" s="24" customFormat="1" ht="16.5">
      <c r="A212" s="67">
        <v>36</v>
      </c>
      <c r="B212" s="78">
        <f t="shared" si="20"/>
        <v>9785171340520</v>
      </c>
      <c r="C212" s="69" t="s">
        <v>7</v>
      </c>
      <c r="D212" s="70" t="s">
        <v>2002</v>
      </c>
      <c r="E212" s="77" t="s">
        <v>68</v>
      </c>
      <c r="F212" s="71">
        <v>2023</v>
      </c>
      <c r="G212" s="69" t="s">
        <v>2219</v>
      </c>
      <c r="H212" s="69" t="s">
        <v>2220</v>
      </c>
      <c r="I212" s="69" t="s">
        <v>2221</v>
      </c>
      <c r="J212" s="69" t="s">
        <v>32</v>
      </c>
      <c r="K212" s="69" t="s">
        <v>2142</v>
      </c>
      <c r="L212" s="96">
        <v>352</v>
      </c>
      <c r="M212" s="69" t="s">
        <v>2222</v>
      </c>
      <c r="N212" s="69" t="s">
        <v>2223</v>
      </c>
      <c r="O212" s="69" t="s">
        <v>2224</v>
      </c>
      <c r="P212" s="47">
        <f t="shared" si="17"/>
        <v>26.6</v>
      </c>
      <c r="Q212" s="15"/>
      <c r="R212" s="37" t="str">
        <f t="shared" si="18"/>
        <v/>
      </c>
      <c r="S212" s="72" t="str">
        <f t="shared" si="21"/>
        <v>Image</v>
      </c>
      <c r="T212" s="73">
        <v>9785171340520</v>
      </c>
      <c r="U212" s="69" t="s">
        <v>2225</v>
      </c>
      <c r="V212" s="89">
        <v>26.6</v>
      </c>
      <c r="W212" s="86" t="s">
        <v>2226</v>
      </c>
      <c r="X212" s="75" t="s">
        <v>2222</v>
      </c>
      <c r="Y212" s="69" t="s">
        <v>2227</v>
      </c>
      <c r="Z212" s="69" t="s">
        <v>108</v>
      </c>
      <c r="AA212" s="69" t="s">
        <v>2228</v>
      </c>
      <c r="AB212" s="71" t="s">
        <v>92</v>
      </c>
      <c r="AC212" s="24" t="s">
        <v>137</v>
      </c>
      <c r="AD212" s="24" t="s">
        <v>137</v>
      </c>
      <c r="AE212" s="24" t="s">
        <v>95</v>
      </c>
      <c r="AF212" s="24">
        <v>450</v>
      </c>
    </row>
    <row r="213" spans="1:32" s="24" customFormat="1" ht="16.5">
      <c r="A213" s="67">
        <v>37</v>
      </c>
      <c r="B213" s="78">
        <f t="shared" si="20"/>
        <v>9785171533137</v>
      </c>
      <c r="C213" s="69" t="s">
        <v>7</v>
      </c>
      <c r="D213" s="70" t="s">
        <v>2002</v>
      </c>
      <c r="E213" s="77" t="s">
        <v>68</v>
      </c>
      <c r="F213" s="71">
        <v>2023</v>
      </c>
      <c r="G213" s="69" t="s">
        <v>2229</v>
      </c>
      <c r="H213" s="69" t="s">
        <v>2230</v>
      </c>
      <c r="I213" s="69" t="s">
        <v>2231</v>
      </c>
      <c r="J213" s="69" t="s">
        <v>32</v>
      </c>
      <c r="K213" s="69" t="s">
        <v>2232</v>
      </c>
      <c r="L213" s="96">
        <v>224</v>
      </c>
      <c r="M213" s="69" t="s">
        <v>2233</v>
      </c>
      <c r="N213" s="69" t="s">
        <v>2234</v>
      </c>
      <c r="O213" s="69" t="s">
        <v>2235</v>
      </c>
      <c r="P213" s="47">
        <f t="shared" si="17"/>
        <v>36.9</v>
      </c>
      <c r="Q213" s="15"/>
      <c r="R213" s="37" t="str">
        <f t="shared" si="18"/>
        <v/>
      </c>
      <c r="S213" s="72" t="str">
        <f t="shared" si="21"/>
        <v>Image</v>
      </c>
      <c r="T213" s="73">
        <v>9785171533137</v>
      </c>
      <c r="U213" s="69" t="s">
        <v>2236</v>
      </c>
      <c r="V213" s="89">
        <v>36.9</v>
      </c>
      <c r="W213" s="86" t="s">
        <v>2237</v>
      </c>
      <c r="X213" s="75" t="s">
        <v>2238</v>
      </c>
      <c r="Y213" s="69" t="s">
        <v>2239</v>
      </c>
      <c r="Z213" s="69" t="s">
        <v>108</v>
      </c>
      <c r="AA213" s="69" t="s">
        <v>2240</v>
      </c>
      <c r="AB213" s="71" t="s">
        <v>92</v>
      </c>
      <c r="AC213" s="24" t="s">
        <v>137</v>
      </c>
      <c r="AD213" s="24" t="s">
        <v>137</v>
      </c>
      <c r="AE213" s="24" t="s">
        <v>95</v>
      </c>
      <c r="AF213" s="24">
        <v>515</v>
      </c>
    </row>
    <row r="214" spans="1:32" s="24" customFormat="1" ht="16.5">
      <c r="A214" s="67">
        <v>38</v>
      </c>
      <c r="B214" s="78">
        <f t="shared" si="20"/>
        <v>9785001809036</v>
      </c>
      <c r="C214" s="69" t="s">
        <v>7</v>
      </c>
      <c r="D214" s="70" t="s">
        <v>2002</v>
      </c>
      <c r="E214" s="77" t="s">
        <v>68</v>
      </c>
      <c r="F214" s="71">
        <v>2023</v>
      </c>
      <c r="G214" s="69" t="s">
        <v>1435</v>
      </c>
      <c r="H214" s="69" t="s">
        <v>1436</v>
      </c>
      <c r="I214" s="70" t="s">
        <v>1437</v>
      </c>
      <c r="J214" s="69" t="s">
        <v>1438</v>
      </c>
      <c r="K214" s="69" t="s">
        <v>1439</v>
      </c>
      <c r="L214" s="96">
        <v>304</v>
      </c>
      <c r="M214" s="69" t="s">
        <v>1440</v>
      </c>
      <c r="N214" s="69" t="s">
        <v>1441</v>
      </c>
      <c r="O214" s="70" t="s">
        <v>1442</v>
      </c>
      <c r="P214" s="47">
        <f t="shared" si="17"/>
        <v>31.1</v>
      </c>
      <c r="Q214" s="15"/>
      <c r="R214" s="37" t="str">
        <f t="shared" si="18"/>
        <v/>
      </c>
      <c r="S214" s="72" t="str">
        <f t="shared" si="21"/>
        <v>Image</v>
      </c>
      <c r="T214" s="73">
        <v>9785001809036</v>
      </c>
      <c r="U214" s="69" t="s">
        <v>1443</v>
      </c>
      <c r="V214" s="89">
        <v>31.1</v>
      </c>
      <c r="W214" s="86" t="s">
        <v>1444</v>
      </c>
      <c r="X214" s="75" t="s">
        <v>1445</v>
      </c>
      <c r="Y214" s="70" t="s">
        <v>1446</v>
      </c>
      <c r="Z214" s="69" t="s">
        <v>108</v>
      </c>
      <c r="AA214" s="69" t="s">
        <v>1447</v>
      </c>
      <c r="AB214" s="71" t="s">
        <v>92</v>
      </c>
      <c r="AC214" s="24" t="s">
        <v>1448</v>
      </c>
      <c r="AD214" s="24" t="s">
        <v>1449</v>
      </c>
      <c r="AE214" s="24" t="s">
        <v>95</v>
      </c>
      <c r="AF214" s="24">
        <v>400</v>
      </c>
    </row>
    <row r="215" spans="1:32" s="24" customFormat="1" ht="16.5">
      <c r="A215" s="67">
        <v>39</v>
      </c>
      <c r="B215" s="78">
        <f t="shared" si="20"/>
        <v>9785001808053</v>
      </c>
      <c r="C215" s="69" t="s">
        <v>7</v>
      </c>
      <c r="D215" s="70" t="s">
        <v>2002</v>
      </c>
      <c r="E215" s="77" t="s">
        <v>68</v>
      </c>
      <c r="F215" s="71">
        <v>2023</v>
      </c>
      <c r="G215" s="69" t="s">
        <v>2241</v>
      </c>
      <c r="H215" s="69" t="s">
        <v>2242</v>
      </c>
      <c r="I215" s="70" t="s">
        <v>2243</v>
      </c>
      <c r="J215" s="69" t="s">
        <v>1438</v>
      </c>
      <c r="K215" s="69" t="s">
        <v>2006</v>
      </c>
      <c r="L215" s="96">
        <v>304</v>
      </c>
      <c r="M215" s="69" t="s">
        <v>2244</v>
      </c>
      <c r="N215" s="69" t="s">
        <v>2245</v>
      </c>
      <c r="O215" s="70" t="s">
        <v>2246</v>
      </c>
      <c r="P215" s="47">
        <f t="shared" si="17"/>
        <v>39</v>
      </c>
      <c r="Q215" s="15"/>
      <c r="R215" s="37" t="str">
        <f t="shared" si="18"/>
        <v/>
      </c>
      <c r="S215" s="72" t="str">
        <f t="shared" si="21"/>
        <v>Image</v>
      </c>
      <c r="T215" s="73">
        <v>9785001808053</v>
      </c>
      <c r="U215" s="69" t="s">
        <v>2247</v>
      </c>
      <c r="V215" s="89">
        <v>39</v>
      </c>
      <c r="W215" s="86" t="s">
        <v>2248</v>
      </c>
      <c r="X215" s="75" t="s">
        <v>2244</v>
      </c>
      <c r="Y215" s="70" t="s">
        <v>2249</v>
      </c>
      <c r="Z215" s="69" t="s">
        <v>108</v>
      </c>
      <c r="AA215" s="69" t="s">
        <v>2250</v>
      </c>
      <c r="AB215" s="71" t="s">
        <v>92</v>
      </c>
      <c r="AC215" s="24" t="s">
        <v>1448</v>
      </c>
      <c r="AD215" s="24" t="s">
        <v>1449</v>
      </c>
      <c r="AE215" s="24" t="s">
        <v>95</v>
      </c>
      <c r="AF215" s="24">
        <v>562</v>
      </c>
    </row>
    <row r="216" spans="1:32" s="24" customFormat="1" ht="16.5">
      <c r="A216" s="67">
        <v>40</v>
      </c>
      <c r="B216" s="78">
        <f t="shared" si="20"/>
        <v>9785448439964</v>
      </c>
      <c r="C216" s="69" t="s">
        <v>7</v>
      </c>
      <c r="D216" s="70" t="s">
        <v>2002</v>
      </c>
      <c r="E216" s="77" t="s">
        <v>68</v>
      </c>
      <c r="F216" s="71">
        <v>2023</v>
      </c>
      <c r="G216" s="69" t="s">
        <v>2251</v>
      </c>
      <c r="H216" s="69" t="s">
        <v>2252</v>
      </c>
      <c r="I216" s="70" t="s">
        <v>2253</v>
      </c>
      <c r="J216" s="69" t="s">
        <v>252</v>
      </c>
      <c r="K216" s="69" t="s">
        <v>2254</v>
      </c>
      <c r="L216" s="96">
        <v>352</v>
      </c>
      <c r="M216" s="69" t="s">
        <v>2255</v>
      </c>
      <c r="N216" s="69" t="s">
        <v>2256</v>
      </c>
      <c r="O216" s="70" t="s">
        <v>2257</v>
      </c>
      <c r="P216" s="47">
        <f t="shared" si="17"/>
        <v>38.299999999999997</v>
      </c>
      <c r="Q216" s="15"/>
      <c r="R216" s="37" t="str">
        <f t="shared" si="18"/>
        <v/>
      </c>
      <c r="S216" s="72" t="str">
        <f t="shared" si="21"/>
        <v>Image</v>
      </c>
      <c r="T216" s="73">
        <v>9785448439964</v>
      </c>
      <c r="U216" s="69" t="s">
        <v>2258</v>
      </c>
      <c r="V216" s="89">
        <v>38.299999999999997</v>
      </c>
      <c r="W216" s="86" t="s">
        <v>2259</v>
      </c>
      <c r="X216" s="75" t="s">
        <v>2255</v>
      </c>
      <c r="Y216" s="70" t="s">
        <v>2260</v>
      </c>
      <c r="Z216" s="69" t="s">
        <v>108</v>
      </c>
      <c r="AA216" s="69" t="s">
        <v>2261</v>
      </c>
      <c r="AB216" s="71" t="s">
        <v>92</v>
      </c>
      <c r="AC216" s="24" t="s">
        <v>262</v>
      </c>
      <c r="AD216" s="24" t="s">
        <v>263</v>
      </c>
      <c r="AE216" s="24" t="s">
        <v>95</v>
      </c>
      <c r="AF216" s="24">
        <v>480</v>
      </c>
    </row>
    <row r="217" spans="1:32" s="24" customFormat="1" ht="16.5">
      <c r="A217" s="67">
        <v>41</v>
      </c>
      <c r="B217" s="78">
        <f t="shared" si="20"/>
        <v>9785235050365</v>
      </c>
      <c r="C217" s="69" t="s">
        <v>7</v>
      </c>
      <c r="D217" s="70" t="s">
        <v>2002</v>
      </c>
      <c r="E217" s="77" t="s">
        <v>68</v>
      </c>
      <c r="F217" s="71">
        <v>2023</v>
      </c>
      <c r="G217" s="69" t="s">
        <v>1084</v>
      </c>
      <c r="H217" s="69" t="s">
        <v>1085</v>
      </c>
      <c r="I217" s="70" t="s">
        <v>1086</v>
      </c>
      <c r="J217" s="69" t="s">
        <v>520</v>
      </c>
      <c r="K217" s="69" t="s">
        <v>1087</v>
      </c>
      <c r="L217" s="96">
        <v>750</v>
      </c>
      <c r="M217" s="69" t="s">
        <v>1088</v>
      </c>
      <c r="N217" s="69" t="s">
        <v>1089</v>
      </c>
      <c r="O217" s="70" t="s">
        <v>1090</v>
      </c>
      <c r="P217" s="47">
        <f t="shared" si="17"/>
        <v>46.4</v>
      </c>
      <c r="Q217" s="15"/>
      <c r="R217" s="37" t="str">
        <f t="shared" si="18"/>
        <v/>
      </c>
      <c r="S217" s="72" t="str">
        <f t="shared" si="21"/>
        <v>Image</v>
      </c>
      <c r="T217" s="73">
        <v>9785235050365</v>
      </c>
      <c r="U217" s="69" t="s">
        <v>1091</v>
      </c>
      <c r="V217" s="89">
        <v>46.4</v>
      </c>
      <c r="W217" s="86" t="s">
        <v>1092</v>
      </c>
      <c r="X217" s="75" t="s">
        <v>1088</v>
      </c>
      <c r="Y217" s="70" t="s">
        <v>1093</v>
      </c>
      <c r="Z217" s="69" t="s">
        <v>108</v>
      </c>
      <c r="AA217" s="69" t="s">
        <v>1094</v>
      </c>
      <c r="AB217" s="71" t="s">
        <v>92</v>
      </c>
      <c r="AC217" s="24" t="s">
        <v>530</v>
      </c>
      <c r="AD217" s="24" t="s">
        <v>531</v>
      </c>
      <c r="AE217" s="24" t="s">
        <v>95</v>
      </c>
      <c r="AF217" s="24">
        <v>829</v>
      </c>
    </row>
    <row r="218" spans="1:32" s="24" customFormat="1" ht="16.5">
      <c r="A218" s="67">
        <v>42</v>
      </c>
      <c r="B218" s="78">
        <f t="shared" si="20"/>
        <v>9785041705206</v>
      </c>
      <c r="C218" s="69" t="s">
        <v>7</v>
      </c>
      <c r="D218" s="70" t="s">
        <v>2002</v>
      </c>
      <c r="E218" s="77" t="s">
        <v>68</v>
      </c>
      <c r="F218" s="71">
        <v>2023</v>
      </c>
      <c r="G218" s="69" t="s">
        <v>2302</v>
      </c>
      <c r="H218" s="69" t="s">
        <v>2303</v>
      </c>
      <c r="I218" s="70" t="s">
        <v>2304</v>
      </c>
      <c r="J218" s="69" t="s">
        <v>34</v>
      </c>
      <c r="K218" s="69" t="s">
        <v>2305</v>
      </c>
      <c r="L218" s="96">
        <v>320</v>
      </c>
      <c r="M218" s="69" t="s">
        <v>2306</v>
      </c>
      <c r="N218" s="69" t="s">
        <v>2307</v>
      </c>
      <c r="O218" s="70" t="s">
        <v>2308</v>
      </c>
      <c r="P218" s="47">
        <f t="shared" si="17"/>
        <v>25</v>
      </c>
      <c r="Q218" s="15"/>
      <c r="R218" s="37" t="str">
        <f t="shared" si="18"/>
        <v/>
      </c>
      <c r="S218" s="72" t="str">
        <f t="shared" si="21"/>
        <v>Image</v>
      </c>
      <c r="T218" s="73">
        <v>9785041705206</v>
      </c>
      <c r="U218" s="69" t="s">
        <v>2309</v>
      </c>
      <c r="V218" s="89">
        <v>25</v>
      </c>
      <c r="W218" s="86" t="s">
        <v>2310</v>
      </c>
      <c r="X218" s="75" t="s">
        <v>2311</v>
      </c>
      <c r="Y218" s="70" t="s">
        <v>2312</v>
      </c>
      <c r="Z218" s="69" t="s">
        <v>108</v>
      </c>
      <c r="AA218" s="69" t="s">
        <v>2313</v>
      </c>
      <c r="AB218" s="71" t="s">
        <v>92</v>
      </c>
      <c r="AC218" s="24" t="s">
        <v>198</v>
      </c>
      <c r="AD218" s="24" t="s">
        <v>199</v>
      </c>
      <c r="AE218" s="24" t="s">
        <v>95</v>
      </c>
      <c r="AF218" s="24">
        <v>456</v>
      </c>
    </row>
    <row r="219" spans="1:32" s="24" customFormat="1" ht="16.5">
      <c r="A219" s="67">
        <v>43</v>
      </c>
      <c r="B219" s="78">
        <f t="shared" si="20"/>
        <v>9785171368555</v>
      </c>
      <c r="C219" s="69" t="s">
        <v>7</v>
      </c>
      <c r="D219" s="70" t="s">
        <v>2002</v>
      </c>
      <c r="E219" s="77" t="s">
        <v>68</v>
      </c>
      <c r="F219" s="71">
        <v>2023</v>
      </c>
      <c r="G219" s="69" t="s">
        <v>2659</v>
      </c>
      <c r="H219" s="69" t="s">
        <v>2660</v>
      </c>
      <c r="I219" s="69" t="s">
        <v>2661</v>
      </c>
      <c r="J219" s="69" t="s">
        <v>32</v>
      </c>
      <c r="K219" s="69" t="s">
        <v>2662</v>
      </c>
      <c r="L219" s="96">
        <v>192</v>
      </c>
      <c r="M219" s="69" t="s">
        <v>2663</v>
      </c>
      <c r="N219" s="69" t="s">
        <v>2664</v>
      </c>
      <c r="O219" s="69" t="s">
        <v>2665</v>
      </c>
      <c r="P219" s="47">
        <f t="shared" si="17"/>
        <v>20.5</v>
      </c>
      <c r="Q219" s="15"/>
      <c r="R219" s="37" t="str">
        <f t="shared" si="18"/>
        <v/>
      </c>
      <c r="S219" s="72" t="str">
        <f t="shared" si="21"/>
        <v>Image</v>
      </c>
      <c r="T219" s="73">
        <v>9785171368555</v>
      </c>
      <c r="U219" s="69" t="s">
        <v>2666</v>
      </c>
      <c r="V219" s="89">
        <v>20.5</v>
      </c>
      <c r="W219" s="86" t="s">
        <v>2667</v>
      </c>
      <c r="X219" s="75" t="s">
        <v>2668</v>
      </c>
      <c r="Y219" s="69" t="s">
        <v>2669</v>
      </c>
      <c r="Z219" s="69" t="s">
        <v>108</v>
      </c>
      <c r="AA219" s="69" t="s">
        <v>2670</v>
      </c>
      <c r="AB219" s="71" t="s">
        <v>92</v>
      </c>
      <c r="AC219" s="24" t="s">
        <v>137</v>
      </c>
      <c r="AD219" s="24" t="s">
        <v>137</v>
      </c>
      <c r="AE219" s="24" t="s">
        <v>95</v>
      </c>
      <c r="AF219" s="24">
        <v>333</v>
      </c>
    </row>
    <row r="220" spans="1:32" s="24" customFormat="1" ht="16.5">
      <c r="A220" s="67">
        <v>44</v>
      </c>
      <c r="B220" s="78">
        <f t="shared" si="20"/>
        <v>9785171273804</v>
      </c>
      <c r="C220" s="69" t="s">
        <v>7</v>
      </c>
      <c r="D220" s="70" t="s">
        <v>2002</v>
      </c>
      <c r="E220" s="77" t="s">
        <v>68</v>
      </c>
      <c r="F220" s="71">
        <v>2023</v>
      </c>
      <c r="G220" s="69" t="s">
        <v>2671</v>
      </c>
      <c r="H220" s="69" t="s">
        <v>2672</v>
      </c>
      <c r="I220" s="69" t="s">
        <v>2673</v>
      </c>
      <c r="J220" s="69" t="s">
        <v>32</v>
      </c>
      <c r="K220" s="69" t="s">
        <v>2674</v>
      </c>
      <c r="L220" s="96">
        <v>320</v>
      </c>
      <c r="M220" s="69" t="s">
        <v>2675</v>
      </c>
      <c r="N220" s="69" t="s">
        <v>2676</v>
      </c>
      <c r="O220" s="69" t="s">
        <v>2677</v>
      </c>
      <c r="P220" s="47">
        <f t="shared" si="17"/>
        <v>25.4</v>
      </c>
      <c r="Q220" s="15"/>
      <c r="R220" s="37" t="str">
        <f t="shared" si="18"/>
        <v/>
      </c>
      <c r="S220" s="72" t="str">
        <f t="shared" si="21"/>
        <v>Image</v>
      </c>
      <c r="T220" s="73">
        <v>9785171273804</v>
      </c>
      <c r="U220" s="69" t="s">
        <v>2678</v>
      </c>
      <c r="V220" s="89">
        <v>25.4</v>
      </c>
      <c r="W220" s="86" t="s">
        <v>2679</v>
      </c>
      <c r="X220" s="75" t="s">
        <v>2680</v>
      </c>
      <c r="Y220" s="69" t="s">
        <v>2681</v>
      </c>
      <c r="Z220" s="69" t="s">
        <v>108</v>
      </c>
      <c r="AA220" s="69" t="s">
        <v>2682</v>
      </c>
      <c r="AB220" s="71" t="s">
        <v>92</v>
      </c>
      <c r="AC220" s="24" t="s">
        <v>137</v>
      </c>
      <c r="AD220" s="24" t="s">
        <v>137</v>
      </c>
      <c r="AE220" s="24" t="s">
        <v>95</v>
      </c>
      <c r="AF220" s="24">
        <v>387</v>
      </c>
    </row>
    <row r="221" spans="1:32" s="24" customFormat="1" ht="16.5">
      <c r="A221" s="67">
        <v>45</v>
      </c>
      <c r="B221" s="78">
        <f t="shared" si="20"/>
        <v>9785041647780</v>
      </c>
      <c r="C221" s="69" t="s">
        <v>7</v>
      </c>
      <c r="D221" s="70" t="s">
        <v>2002</v>
      </c>
      <c r="E221" s="77" t="s">
        <v>68</v>
      </c>
      <c r="F221" s="71">
        <v>2023</v>
      </c>
      <c r="G221" s="69" t="s">
        <v>2314</v>
      </c>
      <c r="H221" s="69" t="s">
        <v>2315</v>
      </c>
      <c r="I221" s="69" t="s">
        <v>2316</v>
      </c>
      <c r="J221" s="69" t="s">
        <v>34</v>
      </c>
      <c r="K221" s="69" t="s">
        <v>2317</v>
      </c>
      <c r="L221" s="96">
        <v>448</v>
      </c>
      <c r="M221" s="69" t="s">
        <v>2318</v>
      </c>
      <c r="N221" s="69" t="s">
        <v>2319</v>
      </c>
      <c r="O221" s="69" t="s">
        <v>2320</v>
      </c>
      <c r="P221" s="47">
        <f t="shared" si="17"/>
        <v>35.5</v>
      </c>
      <c r="Q221" s="15"/>
      <c r="R221" s="37" t="str">
        <f t="shared" si="18"/>
        <v/>
      </c>
      <c r="S221" s="72" t="str">
        <f t="shared" si="21"/>
        <v>Image</v>
      </c>
      <c r="T221" s="73">
        <v>9785041647780</v>
      </c>
      <c r="U221" s="69" t="s">
        <v>2321</v>
      </c>
      <c r="V221" s="89">
        <v>35.5</v>
      </c>
      <c r="W221" s="86" t="s">
        <v>2322</v>
      </c>
      <c r="X221" s="75" t="s">
        <v>2323</v>
      </c>
      <c r="Y221" s="69" t="s">
        <v>2324</v>
      </c>
      <c r="Z221" s="69" t="s">
        <v>108</v>
      </c>
      <c r="AA221" s="69" t="s">
        <v>2325</v>
      </c>
      <c r="AB221" s="71" t="s">
        <v>92</v>
      </c>
      <c r="AC221" s="24" t="s">
        <v>198</v>
      </c>
      <c r="AD221" s="24" t="s">
        <v>199</v>
      </c>
      <c r="AE221" s="24" t="s">
        <v>95</v>
      </c>
      <c r="AF221" s="24">
        <v>603</v>
      </c>
    </row>
    <row r="222" spans="1:32" s="24" customFormat="1" ht="16.5">
      <c r="A222" s="67">
        <v>46</v>
      </c>
      <c r="B222" s="78">
        <f t="shared" si="20"/>
        <v>9785001808350</v>
      </c>
      <c r="C222" s="69" t="s">
        <v>7</v>
      </c>
      <c r="D222" s="70" t="s">
        <v>2002</v>
      </c>
      <c r="E222" s="77" t="s">
        <v>68</v>
      </c>
      <c r="F222" s="71">
        <v>2023</v>
      </c>
      <c r="G222" s="69" t="s">
        <v>3114</v>
      </c>
      <c r="H222" s="69" t="s">
        <v>3115</v>
      </c>
      <c r="I222" s="69" t="s">
        <v>3116</v>
      </c>
      <c r="J222" s="69" t="s">
        <v>1438</v>
      </c>
      <c r="K222" s="69" t="s">
        <v>2779</v>
      </c>
      <c r="L222" s="96">
        <v>224</v>
      </c>
      <c r="M222" s="69" t="s">
        <v>3117</v>
      </c>
      <c r="N222" s="69" t="s">
        <v>3118</v>
      </c>
      <c r="O222" s="69" t="s">
        <v>3119</v>
      </c>
      <c r="P222" s="47">
        <f t="shared" si="17"/>
        <v>26.3</v>
      </c>
      <c r="Q222" s="15"/>
      <c r="R222" s="37" t="str">
        <f t="shared" si="18"/>
        <v/>
      </c>
      <c r="S222" s="72" t="str">
        <f t="shared" si="21"/>
        <v>Image</v>
      </c>
      <c r="T222" s="73">
        <v>9785001808350</v>
      </c>
      <c r="U222" s="69" t="s">
        <v>3120</v>
      </c>
      <c r="V222" s="89">
        <v>26.3</v>
      </c>
      <c r="W222" s="86" t="s">
        <v>3121</v>
      </c>
      <c r="X222" s="75" t="s">
        <v>3122</v>
      </c>
      <c r="Y222" s="69" t="s">
        <v>3123</v>
      </c>
      <c r="Z222" s="69" t="s">
        <v>108</v>
      </c>
      <c r="AA222" s="69" t="s">
        <v>3124</v>
      </c>
      <c r="AB222" s="71" t="s">
        <v>92</v>
      </c>
      <c r="AC222" s="24" t="s">
        <v>1448</v>
      </c>
      <c r="AD222" s="24" t="s">
        <v>1449</v>
      </c>
      <c r="AE222" s="24" t="s">
        <v>95</v>
      </c>
      <c r="AF222" s="24">
        <v>308</v>
      </c>
    </row>
    <row r="223" spans="1:32" s="24" customFormat="1" ht="16.5">
      <c r="A223" s="67">
        <v>47</v>
      </c>
      <c r="B223" s="78">
        <f t="shared" si="20"/>
        <v>9785235050136</v>
      </c>
      <c r="C223" s="69" t="s">
        <v>7</v>
      </c>
      <c r="D223" s="70" t="s">
        <v>2002</v>
      </c>
      <c r="E223" s="77" t="s">
        <v>68</v>
      </c>
      <c r="F223" s="71">
        <v>2023</v>
      </c>
      <c r="G223" s="69" t="s">
        <v>2341</v>
      </c>
      <c r="H223" s="69" t="s">
        <v>2342</v>
      </c>
      <c r="I223" s="69" t="s">
        <v>2343</v>
      </c>
      <c r="J223" s="69" t="s">
        <v>520</v>
      </c>
      <c r="K223" s="69" t="s">
        <v>521</v>
      </c>
      <c r="L223" s="96">
        <v>272</v>
      </c>
      <c r="M223" s="69" t="s">
        <v>2344</v>
      </c>
      <c r="N223" s="69" t="s">
        <v>2345</v>
      </c>
      <c r="O223" s="69" t="s">
        <v>2346</v>
      </c>
      <c r="P223" s="47">
        <f t="shared" si="17"/>
        <v>35.1</v>
      </c>
      <c r="Q223" s="15"/>
      <c r="R223" s="37" t="str">
        <f t="shared" si="18"/>
        <v/>
      </c>
      <c r="S223" s="72" t="str">
        <f t="shared" si="21"/>
        <v>Image</v>
      </c>
      <c r="T223" s="73">
        <v>9785235050136</v>
      </c>
      <c r="U223" s="69" t="s">
        <v>2347</v>
      </c>
      <c r="V223" s="89">
        <v>35.1</v>
      </c>
      <c r="W223" s="86" t="s">
        <v>2348</v>
      </c>
      <c r="X223" s="75" t="s">
        <v>2344</v>
      </c>
      <c r="Y223" s="69" t="s">
        <v>2349</v>
      </c>
      <c r="Z223" s="69" t="s">
        <v>108</v>
      </c>
      <c r="AA223" s="69" t="s">
        <v>2350</v>
      </c>
      <c r="AB223" s="71" t="s">
        <v>92</v>
      </c>
      <c r="AC223" s="24" t="s">
        <v>530</v>
      </c>
      <c r="AD223" s="24" t="s">
        <v>531</v>
      </c>
      <c r="AE223" s="24" t="s">
        <v>95</v>
      </c>
      <c r="AF223" s="24">
        <v>367</v>
      </c>
    </row>
    <row r="224" spans="1:32" s="24" customFormat="1" ht="16.5">
      <c r="A224" s="67">
        <v>48</v>
      </c>
      <c r="B224" s="78">
        <f t="shared" si="20"/>
        <v>9785448438851</v>
      </c>
      <c r="C224" s="69" t="s">
        <v>7</v>
      </c>
      <c r="D224" s="70" t="s">
        <v>2002</v>
      </c>
      <c r="E224" s="77" t="s">
        <v>68</v>
      </c>
      <c r="F224" s="71">
        <v>2023</v>
      </c>
      <c r="G224" s="69" t="s">
        <v>3279</v>
      </c>
      <c r="H224" s="69" t="s">
        <v>3280</v>
      </c>
      <c r="I224" s="69" t="s">
        <v>3281</v>
      </c>
      <c r="J224" s="69" t="s">
        <v>252</v>
      </c>
      <c r="K224" s="69" t="s">
        <v>2254</v>
      </c>
      <c r="L224" s="96">
        <v>336</v>
      </c>
      <c r="M224" s="69" t="s">
        <v>3282</v>
      </c>
      <c r="N224" s="69" t="s">
        <v>3283</v>
      </c>
      <c r="O224" s="69" t="s">
        <v>3284</v>
      </c>
      <c r="P224" s="47">
        <f t="shared" si="17"/>
        <v>42.9</v>
      </c>
      <c r="Q224" s="15"/>
      <c r="R224" s="37" t="str">
        <f t="shared" si="18"/>
        <v/>
      </c>
      <c r="S224" s="72" t="str">
        <f t="shared" si="21"/>
        <v>Image</v>
      </c>
      <c r="T224" s="73">
        <v>9785448438851</v>
      </c>
      <c r="U224" s="69" t="s">
        <v>3285</v>
      </c>
      <c r="V224" s="89">
        <v>42.9</v>
      </c>
      <c r="W224" s="86" t="s">
        <v>3286</v>
      </c>
      <c r="X224" s="75" t="s">
        <v>3282</v>
      </c>
      <c r="Y224" s="69" t="s">
        <v>3287</v>
      </c>
      <c r="Z224" s="69" t="s">
        <v>108</v>
      </c>
      <c r="AA224" s="69" t="s">
        <v>3288</v>
      </c>
      <c r="AB224" s="71" t="s">
        <v>92</v>
      </c>
      <c r="AC224" s="24" t="s">
        <v>262</v>
      </c>
      <c r="AD224" s="24" t="s">
        <v>263</v>
      </c>
      <c r="AE224" s="24" t="s">
        <v>95</v>
      </c>
      <c r="AF224" s="24">
        <v>618</v>
      </c>
    </row>
    <row r="225" spans="1:32" s="24" customFormat="1" ht="16.5">
      <c r="A225" s="67">
        <v>49</v>
      </c>
      <c r="B225" s="78">
        <f t="shared" si="20"/>
        <v>9785001809326</v>
      </c>
      <c r="C225" s="69" t="s">
        <v>7</v>
      </c>
      <c r="D225" s="70" t="s">
        <v>2002</v>
      </c>
      <c r="E225" s="77" t="s">
        <v>68</v>
      </c>
      <c r="F225" s="71">
        <v>2023</v>
      </c>
      <c r="G225" s="69" t="s">
        <v>2351</v>
      </c>
      <c r="H225" s="69" t="s">
        <v>2352</v>
      </c>
      <c r="I225" s="69" t="s">
        <v>2353</v>
      </c>
      <c r="J225" s="69" t="s">
        <v>1438</v>
      </c>
      <c r="K225" s="69" t="s">
        <v>2354</v>
      </c>
      <c r="L225" s="96">
        <v>272</v>
      </c>
      <c r="M225" s="69" t="s">
        <v>2355</v>
      </c>
      <c r="N225" s="69" t="s">
        <v>2356</v>
      </c>
      <c r="O225" s="69" t="s">
        <v>2357</v>
      </c>
      <c r="P225" s="47">
        <f t="shared" si="17"/>
        <v>30.7</v>
      </c>
      <c r="Q225" s="15"/>
      <c r="R225" s="37" t="str">
        <f t="shared" si="18"/>
        <v/>
      </c>
      <c r="S225" s="72" t="str">
        <f t="shared" si="21"/>
        <v>Image</v>
      </c>
      <c r="T225" s="73">
        <v>9785001809326</v>
      </c>
      <c r="U225" s="69" t="s">
        <v>2358</v>
      </c>
      <c r="V225" s="89">
        <v>30.7</v>
      </c>
      <c r="W225" s="86" t="s">
        <v>2359</v>
      </c>
      <c r="X225" s="75" t="s">
        <v>2360</v>
      </c>
      <c r="Y225" s="69" t="s">
        <v>2361</v>
      </c>
      <c r="Z225" s="69" t="s">
        <v>108</v>
      </c>
      <c r="AA225" s="69" t="s">
        <v>2362</v>
      </c>
      <c r="AB225" s="71" t="s">
        <v>92</v>
      </c>
      <c r="AC225" s="24" t="s">
        <v>1448</v>
      </c>
      <c r="AD225" s="24" t="s">
        <v>1449</v>
      </c>
      <c r="AE225" s="24" t="s">
        <v>95</v>
      </c>
      <c r="AF225" s="24">
        <v>367</v>
      </c>
    </row>
    <row r="226" spans="1:32" s="24" customFormat="1" ht="16.5">
      <c r="A226" s="67">
        <v>50</v>
      </c>
      <c r="B226" s="78">
        <f t="shared" si="20"/>
        <v>9785171528430</v>
      </c>
      <c r="C226" s="69" t="s">
        <v>7</v>
      </c>
      <c r="D226" s="70" t="s">
        <v>2002</v>
      </c>
      <c r="E226" s="77" t="s">
        <v>68</v>
      </c>
      <c r="F226" s="71">
        <v>2023</v>
      </c>
      <c r="G226" s="69" t="s">
        <v>2683</v>
      </c>
      <c r="H226" s="69" t="s">
        <v>2684</v>
      </c>
      <c r="I226" s="70" t="s">
        <v>2685</v>
      </c>
      <c r="J226" s="69" t="s">
        <v>32</v>
      </c>
      <c r="K226" s="69" t="s">
        <v>2686</v>
      </c>
      <c r="L226" s="96">
        <v>320</v>
      </c>
      <c r="M226" s="69" t="s">
        <v>2687</v>
      </c>
      <c r="N226" s="69" t="s">
        <v>2688</v>
      </c>
      <c r="O226" s="70" t="s">
        <v>2689</v>
      </c>
      <c r="P226" s="47">
        <f t="shared" si="17"/>
        <v>26.4</v>
      </c>
      <c r="Q226" s="15"/>
      <c r="R226" s="37" t="str">
        <f t="shared" si="18"/>
        <v/>
      </c>
      <c r="S226" s="72" t="str">
        <f t="shared" si="21"/>
        <v>Image</v>
      </c>
      <c r="T226" s="73">
        <v>9785171528430</v>
      </c>
      <c r="U226" s="69" t="s">
        <v>2690</v>
      </c>
      <c r="V226" s="89">
        <v>26.4</v>
      </c>
      <c r="W226" s="86" t="s">
        <v>2691</v>
      </c>
      <c r="X226" s="75" t="s">
        <v>2692</v>
      </c>
      <c r="Y226" s="70" t="s">
        <v>2693</v>
      </c>
      <c r="Z226" s="69" t="s">
        <v>108</v>
      </c>
      <c r="AA226" s="69" t="s">
        <v>2694</v>
      </c>
      <c r="AB226" s="71" t="s">
        <v>92</v>
      </c>
      <c r="AC226" s="24" t="s">
        <v>137</v>
      </c>
      <c r="AD226" s="24" t="s">
        <v>137</v>
      </c>
      <c r="AE226" s="24" t="s">
        <v>95</v>
      </c>
      <c r="AF226" s="24">
        <v>444</v>
      </c>
    </row>
    <row r="227" spans="1:32" s="24" customFormat="1" ht="16.5">
      <c r="A227" s="67">
        <v>51</v>
      </c>
      <c r="B227" s="78">
        <f t="shared" si="20"/>
        <v>9785171545000</v>
      </c>
      <c r="C227" s="69" t="s">
        <v>7</v>
      </c>
      <c r="D227" s="70" t="s">
        <v>2002</v>
      </c>
      <c r="E227" s="77" t="s">
        <v>68</v>
      </c>
      <c r="F227" s="71">
        <v>2023</v>
      </c>
      <c r="G227" s="69" t="s">
        <v>2363</v>
      </c>
      <c r="H227" s="69" t="s">
        <v>2364</v>
      </c>
      <c r="I227" s="70" t="s">
        <v>2365</v>
      </c>
      <c r="J227" s="69" t="s">
        <v>32</v>
      </c>
      <c r="K227" s="69" t="s">
        <v>2366</v>
      </c>
      <c r="L227" s="96">
        <v>384</v>
      </c>
      <c r="M227" s="69" t="s">
        <v>2367</v>
      </c>
      <c r="N227" s="69" t="s">
        <v>2368</v>
      </c>
      <c r="O227" s="70" t="s">
        <v>2369</v>
      </c>
      <c r="P227" s="47">
        <f t="shared" si="17"/>
        <v>29.3</v>
      </c>
      <c r="Q227" s="15"/>
      <c r="R227" s="37" t="str">
        <f t="shared" si="18"/>
        <v/>
      </c>
      <c r="S227" s="72" t="str">
        <f t="shared" si="21"/>
        <v>Image</v>
      </c>
      <c r="T227" s="73">
        <v>9785171545000</v>
      </c>
      <c r="U227" s="69" t="s">
        <v>2370</v>
      </c>
      <c r="V227" s="89">
        <v>29.3</v>
      </c>
      <c r="W227" s="86" t="s">
        <v>2371</v>
      </c>
      <c r="X227" s="75" t="s">
        <v>2372</v>
      </c>
      <c r="Y227" s="70" t="s">
        <v>2373</v>
      </c>
      <c r="Z227" s="69" t="s">
        <v>108</v>
      </c>
      <c r="AA227" s="69" t="s">
        <v>2374</v>
      </c>
      <c r="AB227" s="71" t="s">
        <v>92</v>
      </c>
      <c r="AC227" s="24" t="s">
        <v>137</v>
      </c>
      <c r="AD227" s="24" t="s">
        <v>137</v>
      </c>
      <c r="AE227" s="24" t="s">
        <v>95</v>
      </c>
      <c r="AF227" s="24">
        <v>516</v>
      </c>
    </row>
    <row r="228" spans="1:32" s="24" customFormat="1" ht="16.5">
      <c r="A228" s="67">
        <v>52</v>
      </c>
      <c r="B228" s="78">
        <f t="shared" si="20"/>
        <v>9785995510956</v>
      </c>
      <c r="C228" s="69" t="s">
        <v>7</v>
      </c>
      <c r="D228" s="70" t="s">
        <v>2002</v>
      </c>
      <c r="E228" s="77" t="s">
        <v>68</v>
      </c>
      <c r="F228" s="71">
        <v>2023</v>
      </c>
      <c r="G228" s="69" t="s">
        <v>2375</v>
      </c>
      <c r="H228" s="69" t="s">
        <v>2376</v>
      </c>
      <c r="I228" s="70" t="s">
        <v>2377</v>
      </c>
      <c r="J228" s="69" t="s">
        <v>2115</v>
      </c>
      <c r="K228" s="69" t="s">
        <v>2378</v>
      </c>
      <c r="L228" s="96">
        <v>288</v>
      </c>
      <c r="M228" s="69" t="s">
        <v>2379</v>
      </c>
      <c r="N228" s="69" t="s">
        <v>2380</v>
      </c>
      <c r="O228" s="70" t="s">
        <v>2381</v>
      </c>
      <c r="P228" s="47">
        <f t="shared" si="17"/>
        <v>25.9</v>
      </c>
      <c r="Q228" s="15"/>
      <c r="R228" s="37" t="str">
        <f t="shared" si="18"/>
        <v/>
      </c>
      <c r="S228" s="72" t="str">
        <f t="shared" si="21"/>
        <v>Image</v>
      </c>
      <c r="T228" s="73">
        <v>9785995510956</v>
      </c>
      <c r="U228" s="69" t="s">
        <v>2382</v>
      </c>
      <c r="V228" s="89">
        <v>25.9</v>
      </c>
      <c r="W228" s="86" t="s">
        <v>2383</v>
      </c>
      <c r="X228" s="75" t="s">
        <v>2384</v>
      </c>
      <c r="Y228" s="70" t="s">
        <v>2385</v>
      </c>
      <c r="Z228" s="69" t="s">
        <v>108</v>
      </c>
      <c r="AA228" s="69" t="s">
        <v>2386</v>
      </c>
      <c r="AB228" s="71" t="s">
        <v>92</v>
      </c>
      <c r="AC228" s="24" t="s">
        <v>2125</v>
      </c>
      <c r="AD228" s="24" t="s">
        <v>2126</v>
      </c>
      <c r="AE228" s="24" t="s">
        <v>95</v>
      </c>
      <c r="AF228" s="24">
        <v>489</v>
      </c>
    </row>
    <row r="229" spans="1:32" s="24" customFormat="1" ht="16.5">
      <c r="A229" s="67">
        <v>53</v>
      </c>
      <c r="B229" s="78">
        <f t="shared" si="20"/>
        <v>9785001808916</v>
      </c>
      <c r="C229" s="69" t="s">
        <v>7</v>
      </c>
      <c r="D229" s="70" t="s">
        <v>2002</v>
      </c>
      <c r="E229" s="77" t="s">
        <v>68</v>
      </c>
      <c r="F229" s="71">
        <v>2023</v>
      </c>
      <c r="G229" s="69" t="s">
        <v>2526</v>
      </c>
      <c r="H229" s="69" t="s">
        <v>2527</v>
      </c>
      <c r="I229" s="70" t="s">
        <v>2528</v>
      </c>
      <c r="J229" s="69" t="s">
        <v>1438</v>
      </c>
      <c r="K229" s="69" t="s">
        <v>2529</v>
      </c>
      <c r="L229" s="96">
        <v>416</v>
      </c>
      <c r="M229" s="69" t="s">
        <v>2530</v>
      </c>
      <c r="N229" s="69" t="s">
        <v>2531</v>
      </c>
      <c r="O229" s="70" t="s">
        <v>2532</v>
      </c>
      <c r="P229" s="47">
        <f t="shared" si="17"/>
        <v>38.200000000000003</v>
      </c>
      <c r="Q229" s="15"/>
      <c r="R229" s="37" t="str">
        <f t="shared" si="18"/>
        <v/>
      </c>
      <c r="S229" s="72" t="str">
        <f t="shared" si="21"/>
        <v>Image</v>
      </c>
      <c r="T229" s="73">
        <v>9785001808916</v>
      </c>
      <c r="U229" s="69" t="s">
        <v>2533</v>
      </c>
      <c r="V229" s="89">
        <v>38.200000000000003</v>
      </c>
      <c r="W229" s="86" t="s">
        <v>2534</v>
      </c>
      <c r="X229" s="75" t="s">
        <v>2535</v>
      </c>
      <c r="Y229" s="70" t="s">
        <v>2536</v>
      </c>
      <c r="Z229" s="69" t="s">
        <v>108</v>
      </c>
      <c r="AA229" s="69" t="s">
        <v>2537</v>
      </c>
      <c r="AB229" s="71" t="s">
        <v>92</v>
      </c>
      <c r="AC229" s="24" t="s">
        <v>1448</v>
      </c>
      <c r="AD229" s="24" t="s">
        <v>1449</v>
      </c>
      <c r="AE229" s="24" t="s">
        <v>95</v>
      </c>
      <c r="AF229" s="24">
        <v>497</v>
      </c>
    </row>
    <row r="230" spans="1:32" s="24" customFormat="1" ht="16.5">
      <c r="A230" s="67">
        <v>54</v>
      </c>
      <c r="B230" s="78">
        <f t="shared" si="20"/>
        <v>9785389214392</v>
      </c>
      <c r="C230" s="69" t="s">
        <v>7</v>
      </c>
      <c r="D230" s="70" t="s">
        <v>2387</v>
      </c>
      <c r="E230" s="77" t="s">
        <v>68</v>
      </c>
      <c r="F230" s="71">
        <v>2023</v>
      </c>
      <c r="G230" s="69" t="s">
        <v>2388</v>
      </c>
      <c r="H230" s="69" t="s">
        <v>2389</v>
      </c>
      <c r="I230" s="70" t="s">
        <v>2390</v>
      </c>
      <c r="J230" s="69" t="s">
        <v>2391</v>
      </c>
      <c r="K230" s="69" t="s">
        <v>2392</v>
      </c>
      <c r="L230" s="96">
        <v>192</v>
      </c>
      <c r="M230" s="69" t="s">
        <v>2393</v>
      </c>
      <c r="N230" s="69" t="s">
        <v>2394</v>
      </c>
      <c r="O230" s="70" t="s">
        <v>2395</v>
      </c>
      <c r="P230" s="47">
        <f t="shared" si="17"/>
        <v>36.5</v>
      </c>
      <c r="Q230" s="15"/>
      <c r="R230" s="37" t="str">
        <f t="shared" si="18"/>
        <v/>
      </c>
      <c r="S230" s="72" t="str">
        <f t="shared" si="21"/>
        <v>Image</v>
      </c>
      <c r="T230" s="73">
        <v>9785389214392</v>
      </c>
      <c r="U230" s="69" t="s">
        <v>2396</v>
      </c>
      <c r="V230" s="89">
        <v>36.5</v>
      </c>
      <c r="W230" s="86" t="s">
        <v>2397</v>
      </c>
      <c r="X230" s="75" t="s">
        <v>2398</v>
      </c>
      <c r="Y230" s="70" t="s">
        <v>2399</v>
      </c>
      <c r="Z230" s="69" t="s">
        <v>108</v>
      </c>
      <c r="AA230" s="69" t="s">
        <v>2400</v>
      </c>
      <c r="AB230" s="71" t="s">
        <v>92</v>
      </c>
      <c r="AC230" s="24" t="s">
        <v>2401</v>
      </c>
      <c r="AD230" s="24" t="s">
        <v>2402</v>
      </c>
      <c r="AE230" s="24" t="s">
        <v>95</v>
      </c>
      <c r="AF230" s="24">
        <v>698</v>
      </c>
    </row>
    <row r="231" spans="1:32" s="24" customFormat="1" ht="16.5">
      <c r="A231" s="67">
        <v>55</v>
      </c>
      <c r="B231" s="78">
        <f t="shared" si="20"/>
        <v>9785041673611</v>
      </c>
      <c r="C231" s="69" t="s">
        <v>7</v>
      </c>
      <c r="D231" s="70" t="s">
        <v>2387</v>
      </c>
      <c r="E231" s="77" t="s">
        <v>68</v>
      </c>
      <c r="F231" s="71">
        <v>2023</v>
      </c>
      <c r="G231" s="69" t="s">
        <v>2403</v>
      </c>
      <c r="H231" s="69" t="s">
        <v>2404</v>
      </c>
      <c r="I231" s="69" t="s">
        <v>2405</v>
      </c>
      <c r="J231" s="69" t="s">
        <v>34</v>
      </c>
      <c r="K231" s="69" t="s">
        <v>2406</v>
      </c>
      <c r="L231" s="96">
        <v>336</v>
      </c>
      <c r="M231" s="69" t="s">
        <v>2407</v>
      </c>
      <c r="N231" s="69" t="s">
        <v>2408</v>
      </c>
      <c r="O231" s="69" t="s">
        <v>2409</v>
      </c>
      <c r="P231" s="47">
        <f t="shared" si="17"/>
        <v>29.7</v>
      </c>
      <c r="Q231" s="15"/>
      <c r="R231" s="37" t="str">
        <f t="shared" si="18"/>
        <v/>
      </c>
      <c r="S231" s="72" t="str">
        <f t="shared" si="21"/>
        <v>Image</v>
      </c>
      <c r="T231" s="73">
        <v>9785041673611</v>
      </c>
      <c r="U231" s="69" t="s">
        <v>2410</v>
      </c>
      <c r="V231" s="89">
        <v>29.7</v>
      </c>
      <c r="W231" s="86" t="s">
        <v>2411</v>
      </c>
      <c r="X231" s="75" t="s">
        <v>2412</v>
      </c>
      <c r="Y231" s="69" t="s">
        <v>2413</v>
      </c>
      <c r="Z231" s="69" t="s">
        <v>108</v>
      </c>
      <c r="AA231" s="69" t="s">
        <v>2414</v>
      </c>
      <c r="AB231" s="71" t="s">
        <v>92</v>
      </c>
      <c r="AC231" s="24" t="s">
        <v>198</v>
      </c>
      <c r="AD231" s="24" t="s">
        <v>199</v>
      </c>
      <c r="AE231" s="24" t="s">
        <v>95</v>
      </c>
      <c r="AF231" s="24">
        <v>537</v>
      </c>
    </row>
    <row r="232" spans="1:32" s="24" customFormat="1" ht="16.5">
      <c r="A232" s="67">
        <v>56</v>
      </c>
      <c r="B232" s="78">
        <f t="shared" si="20"/>
        <v>9785001143116</v>
      </c>
      <c r="C232" s="69" t="s">
        <v>7</v>
      </c>
      <c r="D232" s="70" t="s">
        <v>2387</v>
      </c>
      <c r="E232" s="77" t="s">
        <v>68</v>
      </c>
      <c r="F232" s="71">
        <v>2023</v>
      </c>
      <c r="G232" s="69" t="s">
        <v>2427</v>
      </c>
      <c r="H232" s="69" t="s">
        <v>2428</v>
      </c>
      <c r="I232" s="69" t="s">
        <v>2429</v>
      </c>
      <c r="J232" s="69" t="s">
        <v>2430</v>
      </c>
      <c r="K232" s="69" t="s">
        <v>2431</v>
      </c>
      <c r="L232" s="96">
        <v>53</v>
      </c>
      <c r="M232" s="69" t="s">
        <v>2432</v>
      </c>
      <c r="N232" s="69" t="s">
        <v>2433</v>
      </c>
      <c r="O232" s="69" t="s">
        <v>2434</v>
      </c>
      <c r="P232" s="47">
        <f t="shared" si="17"/>
        <v>28.1</v>
      </c>
      <c r="Q232" s="15"/>
      <c r="R232" s="37" t="str">
        <f t="shared" si="18"/>
        <v/>
      </c>
      <c r="S232" s="72" t="str">
        <f t="shared" si="21"/>
        <v>Image</v>
      </c>
      <c r="T232" s="73">
        <v>9785001143116</v>
      </c>
      <c r="U232" s="69" t="s">
        <v>2435</v>
      </c>
      <c r="V232" s="89">
        <v>28.1</v>
      </c>
      <c r="W232" s="86" t="s">
        <v>2436</v>
      </c>
      <c r="X232" s="75" t="s">
        <v>2437</v>
      </c>
      <c r="Y232" s="69" t="s">
        <v>2438</v>
      </c>
      <c r="Z232" s="69" t="s">
        <v>108</v>
      </c>
      <c r="AA232" s="69" t="s">
        <v>2439</v>
      </c>
      <c r="AB232" s="71" t="s">
        <v>92</v>
      </c>
      <c r="AC232" s="24" t="s">
        <v>2440</v>
      </c>
      <c r="AD232" s="24" t="s">
        <v>2441</v>
      </c>
      <c r="AE232" s="24" t="s">
        <v>95</v>
      </c>
      <c r="AF232" s="24">
        <v>283</v>
      </c>
    </row>
    <row r="233" spans="1:32" s="24" customFormat="1" ht="16.5">
      <c r="A233" s="67">
        <v>57</v>
      </c>
      <c r="B233" s="78">
        <f t="shared" si="20"/>
        <v>9785389199682</v>
      </c>
      <c r="C233" s="69" t="s">
        <v>7</v>
      </c>
      <c r="D233" s="70" t="s">
        <v>2387</v>
      </c>
      <c r="E233" s="77" t="s">
        <v>68</v>
      </c>
      <c r="F233" s="71">
        <v>2023</v>
      </c>
      <c r="G233" s="69" t="s">
        <v>2442</v>
      </c>
      <c r="H233" s="69" t="s">
        <v>2443</v>
      </c>
      <c r="I233" s="69" t="s">
        <v>2444</v>
      </c>
      <c r="J233" s="69" t="s">
        <v>2391</v>
      </c>
      <c r="K233" s="69" t="s">
        <v>2445</v>
      </c>
      <c r="L233" s="96">
        <v>256</v>
      </c>
      <c r="M233" s="69" t="s">
        <v>2446</v>
      </c>
      <c r="N233" s="69" t="s">
        <v>2447</v>
      </c>
      <c r="O233" s="69" t="s">
        <v>2448</v>
      </c>
      <c r="P233" s="47">
        <f t="shared" si="17"/>
        <v>41.5</v>
      </c>
      <c r="Q233" s="15"/>
      <c r="R233" s="37" t="str">
        <f t="shared" si="18"/>
        <v/>
      </c>
      <c r="S233" s="72" t="str">
        <f t="shared" si="21"/>
        <v>Image</v>
      </c>
      <c r="T233" s="73">
        <v>9785389199682</v>
      </c>
      <c r="U233" s="69" t="s">
        <v>2449</v>
      </c>
      <c r="V233" s="89">
        <v>41.5</v>
      </c>
      <c r="W233" s="86" t="s">
        <v>2450</v>
      </c>
      <c r="X233" s="75" t="s">
        <v>2451</v>
      </c>
      <c r="Y233" s="69" t="s">
        <v>2452</v>
      </c>
      <c r="Z233" s="69" t="s">
        <v>2453</v>
      </c>
      <c r="AA233" s="69" t="s">
        <v>2454</v>
      </c>
      <c r="AB233" s="71" t="s">
        <v>92</v>
      </c>
      <c r="AC233" s="24" t="s">
        <v>2401</v>
      </c>
      <c r="AD233" s="24" t="s">
        <v>2402</v>
      </c>
      <c r="AE233" s="24" t="s">
        <v>95</v>
      </c>
      <c r="AF233" s="24">
        <v>644</v>
      </c>
    </row>
    <row r="234" spans="1:32" s="24" customFormat="1" ht="16.5">
      <c r="A234" s="67">
        <v>58</v>
      </c>
      <c r="B234" s="78">
        <f t="shared" si="20"/>
        <v>9785171539528</v>
      </c>
      <c r="C234" s="69" t="s">
        <v>7</v>
      </c>
      <c r="D234" s="70" t="s">
        <v>2466</v>
      </c>
      <c r="E234" s="77" t="s">
        <v>68</v>
      </c>
      <c r="F234" s="71">
        <v>2023</v>
      </c>
      <c r="G234" s="69" t="s">
        <v>2479</v>
      </c>
      <c r="H234" s="69" t="s">
        <v>2480</v>
      </c>
      <c r="I234" s="69" t="s">
        <v>2481</v>
      </c>
      <c r="J234" s="69" t="s">
        <v>32</v>
      </c>
      <c r="K234" s="69" t="s">
        <v>2482</v>
      </c>
      <c r="L234" s="96">
        <v>320</v>
      </c>
      <c r="M234" s="69" t="s">
        <v>2483</v>
      </c>
      <c r="N234" s="69" t="s">
        <v>2484</v>
      </c>
      <c r="O234" s="69" t="s">
        <v>2485</v>
      </c>
      <c r="P234" s="47">
        <f t="shared" si="17"/>
        <v>10.5</v>
      </c>
      <c r="Q234" s="15"/>
      <c r="R234" s="37" t="str">
        <f t="shared" si="18"/>
        <v/>
      </c>
      <c r="S234" s="72" t="str">
        <f t="shared" si="21"/>
        <v>Image</v>
      </c>
      <c r="T234" s="73">
        <v>9785171539528</v>
      </c>
      <c r="U234" s="69" t="s">
        <v>2486</v>
      </c>
      <c r="V234" s="89">
        <v>10.5</v>
      </c>
      <c r="W234" s="86" t="s">
        <v>2487</v>
      </c>
      <c r="X234" s="75" t="s">
        <v>2488</v>
      </c>
      <c r="Y234" s="69" t="s">
        <v>2489</v>
      </c>
      <c r="Z234" s="69" t="s">
        <v>108</v>
      </c>
      <c r="AA234" s="69" t="s">
        <v>2490</v>
      </c>
      <c r="AB234" s="71" t="s">
        <v>92</v>
      </c>
      <c r="AC234" s="24" t="s">
        <v>137</v>
      </c>
      <c r="AD234" s="24" t="s">
        <v>137</v>
      </c>
      <c r="AE234" s="24" t="s">
        <v>95</v>
      </c>
      <c r="AF234" s="24">
        <v>170</v>
      </c>
    </row>
    <row r="235" spans="1:32" s="24" customFormat="1" ht="16.5">
      <c r="A235" s="67">
        <v>59</v>
      </c>
      <c r="B235" s="68">
        <f t="shared" si="20"/>
        <v>9785041680367</v>
      </c>
      <c r="C235" s="69" t="s">
        <v>7</v>
      </c>
      <c r="D235" s="70" t="s">
        <v>2466</v>
      </c>
      <c r="E235" s="77" t="s">
        <v>68</v>
      </c>
      <c r="F235" s="71">
        <v>2023</v>
      </c>
      <c r="G235" s="69" t="s">
        <v>3160</v>
      </c>
      <c r="H235" s="69" t="s">
        <v>3161</v>
      </c>
      <c r="I235" s="69" t="s">
        <v>3162</v>
      </c>
      <c r="J235" s="69" t="s">
        <v>34</v>
      </c>
      <c r="K235" s="69" t="s">
        <v>3163</v>
      </c>
      <c r="L235" s="96">
        <v>304</v>
      </c>
      <c r="M235" s="69" t="s">
        <v>3164</v>
      </c>
      <c r="N235" s="69" t="s">
        <v>3165</v>
      </c>
      <c r="O235" s="69" t="s">
        <v>3166</v>
      </c>
      <c r="P235" s="47">
        <f t="shared" si="17"/>
        <v>26.2</v>
      </c>
      <c r="Q235" s="15"/>
      <c r="R235" s="37" t="str">
        <f t="shared" si="18"/>
        <v/>
      </c>
      <c r="S235" s="72" t="str">
        <f t="shared" si="21"/>
        <v>Image</v>
      </c>
      <c r="T235" s="73">
        <v>9785041680367</v>
      </c>
      <c r="U235" s="69" t="s">
        <v>3167</v>
      </c>
      <c r="V235" s="89">
        <v>26.2</v>
      </c>
      <c r="W235" s="86" t="s">
        <v>3168</v>
      </c>
      <c r="X235" s="75" t="s">
        <v>3164</v>
      </c>
      <c r="Y235" s="69" t="s">
        <v>3169</v>
      </c>
      <c r="Z235" s="69" t="s">
        <v>108</v>
      </c>
      <c r="AA235" s="69" t="s">
        <v>3170</v>
      </c>
      <c r="AB235" s="71" t="s">
        <v>92</v>
      </c>
      <c r="AC235" s="24" t="s">
        <v>198</v>
      </c>
      <c r="AD235" s="24" t="s">
        <v>199</v>
      </c>
      <c r="AE235" s="24" t="s">
        <v>95</v>
      </c>
      <c r="AF235" s="24">
        <v>445</v>
      </c>
    </row>
    <row r="236" spans="1:32" s="24" customFormat="1" ht="16.5">
      <c r="A236" s="67">
        <v>60</v>
      </c>
      <c r="B236" s="68">
        <f t="shared" si="20"/>
        <v>9785883737601</v>
      </c>
      <c r="C236" s="69" t="s">
        <v>7</v>
      </c>
      <c r="D236" s="70" t="s">
        <v>2466</v>
      </c>
      <c r="E236" s="77" t="s">
        <v>68</v>
      </c>
      <c r="F236" s="71">
        <v>2023</v>
      </c>
      <c r="G236" s="69" t="s">
        <v>3182</v>
      </c>
      <c r="H236" s="69" t="s">
        <v>3183</v>
      </c>
      <c r="I236" s="69" t="s">
        <v>3184</v>
      </c>
      <c r="J236" s="69" t="s">
        <v>3185</v>
      </c>
      <c r="K236" s="69"/>
      <c r="L236" s="96">
        <v>512</v>
      </c>
      <c r="M236" s="69" t="s">
        <v>3186</v>
      </c>
      <c r="N236" s="69" t="s">
        <v>3187</v>
      </c>
      <c r="O236" s="69" t="s">
        <v>3188</v>
      </c>
      <c r="P236" s="47">
        <f t="shared" si="17"/>
        <v>38.6</v>
      </c>
      <c r="Q236" s="15"/>
      <c r="R236" s="37" t="str">
        <f t="shared" si="18"/>
        <v/>
      </c>
      <c r="S236" s="72" t="str">
        <f t="shared" si="21"/>
        <v>Image</v>
      </c>
      <c r="T236" s="73">
        <v>9785883737601</v>
      </c>
      <c r="U236" s="69" t="s">
        <v>3189</v>
      </c>
      <c r="V236" s="89">
        <v>38.6</v>
      </c>
      <c r="W236" s="86" t="s">
        <v>3190</v>
      </c>
      <c r="X236" s="75" t="s">
        <v>3191</v>
      </c>
      <c r="Y236" s="69" t="s">
        <v>3192</v>
      </c>
      <c r="Z236" s="69" t="s">
        <v>108</v>
      </c>
      <c r="AA236" s="69" t="s">
        <v>3193</v>
      </c>
      <c r="AB236" s="71" t="s">
        <v>92</v>
      </c>
      <c r="AC236" s="24" t="s">
        <v>3194</v>
      </c>
      <c r="AD236" s="24" t="s">
        <v>3195</v>
      </c>
      <c r="AE236" s="24" t="s">
        <v>95</v>
      </c>
      <c r="AF236" s="24">
        <v>650</v>
      </c>
    </row>
    <row r="237" spans="1:32" s="24" customFormat="1" ht="16.5">
      <c r="A237" s="67">
        <v>61</v>
      </c>
      <c r="B237" s="68">
        <f t="shared" si="20"/>
        <v>9785001958932</v>
      </c>
      <c r="C237" s="69" t="s">
        <v>7</v>
      </c>
      <c r="D237" s="70" t="s">
        <v>2466</v>
      </c>
      <c r="E237" s="77" t="s">
        <v>68</v>
      </c>
      <c r="F237" s="71">
        <v>2023</v>
      </c>
      <c r="G237" s="69" t="s">
        <v>3080</v>
      </c>
      <c r="H237" s="69" t="s">
        <v>3081</v>
      </c>
      <c r="I237" s="69" t="s">
        <v>3082</v>
      </c>
      <c r="J237" s="69" t="s">
        <v>99</v>
      </c>
      <c r="K237" s="69" t="s">
        <v>3083</v>
      </c>
      <c r="L237" s="96">
        <v>608</v>
      </c>
      <c r="M237" s="69" t="s">
        <v>3084</v>
      </c>
      <c r="N237" s="69" t="s">
        <v>3085</v>
      </c>
      <c r="O237" s="69" t="s">
        <v>3086</v>
      </c>
      <c r="P237" s="47">
        <f t="shared" si="17"/>
        <v>47.6</v>
      </c>
      <c r="Q237" s="15"/>
      <c r="R237" s="37" t="str">
        <f t="shared" si="18"/>
        <v/>
      </c>
      <c r="S237" s="72" t="str">
        <f t="shared" si="21"/>
        <v>Image</v>
      </c>
      <c r="T237" s="73">
        <v>9785001958932</v>
      </c>
      <c r="U237" s="69" t="s">
        <v>3087</v>
      </c>
      <c r="V237" s="89">
        <v>47.6</v>
      </c>
      <c r="W237" s="86" t="s">
        <v>3088</v>
      </c>
      <c r="X237" s="75" t="s">
        <v>3084</v>
      </c>
      <c r="Y237" s="69" t="s">
        <v>3089</v>
      </c>
      <c r="Z237" s="69" t="s">
        <v>108</v>
      </c>
      <c r="AA237" s="69" t="s">
        <v>3090</v>
      </c>
      <c r="AB237" s="71" t="s">
        <v>92</v>
      </c>
      <c r="AC237" s="24" t="s">
        <v>110</v>
      </c>
      <c r="AD237" s="24" t="s">
        <v>111</v>
      </c>
      <c r="AE237" s="24" t="s">
        <v>95</v>
      </c>
      <c r="AF237" s="24">
        <v>940</v>
      </c>
    </row>
    <row r="238" spans="1:32" s="24" customFormat="1" ht="16.5">
      <c r="A238" s="67">
        <v>62</v>
      </c>
      <c r="B238" s="78">
        <f t="shared" si="20"/>
        <v>9785171518141</v>
      </c>
      <c r="C238" s="69" t="s">
        <v>7</v>
      </c>
      <c r="D238" s="70" t="s">
        <v>2466</v>
      </c>
      <c r="E238" s="77" t="s">
        <v>68</v>
      </c>
      <c r="F238" s="71">
        <v>2022</v>
      </c>
      <c r="G238" s="69" t="s">
        <v>3220</v>
      </c>
      <c r="H238" s="69" t="s">
        <v>3221</v>
      </c>
      <c r="I238" s="69" t="s">
        <v>3222</v>
      </c>
      <c r="J238" s="69" t="s">
        <v>32</v>
      </c>
      <c r="K238" s="69" t="s">
        <v>3223</v>
      </c>
      <c r="L238" s="96">
        <v>256</v>
      </c>
      <c r="M238" s="69" t="s">
        <v>3224</v>
      </c>
      <c r="N238" s="69" t="s">
        <v>3225</v>
      </c>
      <c r="O238" s="69" t="s">
        <v>3226</v>
      </c>
      <c r="P238" s="47">
        <f t="shared" si="17"/>
        <v>21.1</v>
      </c>
      <c r="Q238" s="15"/>
      <c r="R238" s="37" t="str">
        <f t="shared" si="18"/>
        <v/>
      </c>
      <c r="S238" s="72" t="str">
        <f t="shared" si="21"/>
        <v>Image</v>
      </c>
      <c r="T238" s="73">
        <v>9785171518141</v>
      </c>
      <c r="U238" s="69" t="s">
        <v>3227</v>
      </c>
      <c r="V238" s="89">
        <v>21.1</v>
      </c>
      <c r="W238" s="86" t="s">
        <v>3228</v>
      </c>
      <c r="X238" s="75" t="s">
        <v>3229</v>
      </c>
      <c r="Y238" s="69" t="s">
        <v>3230</v>
      </c>
      <c r="Z238" s="69" t="s">
        <v>108</v>
      </c>
      <c r="AA238" s="69" t="s">
        <v>3231</v>
      </c>
      <c r="AB238" s="71" t="s">
        <v>92</v>
      </c>
      <c r="AC238" s="24" t="s">
        <v>137</v>
      </c>
      <c r="AD238" s="24" t="s">
        <v>137</v>
      </c>
      <c r="AE238" s="24" t="s">
        <v>95</v>
      </c>
      <c r="AF238" s="24">
        <v>336</v>
      </c>
    </row>
    <row r="239" spans="1:32" s="24" customFormat="1" ht="16.5">
      <c r="A239" s="67">
        <v>63</v>
      </c>
      <c r="B239" s="78">
        <f t="shared" si="20"/>
        <v>9785883737588</v>
      </c>
      <c r="C239" s="69" t="s">
        <v>7</v>
      </c>
      <c r="D239" s="70" t="s">
        <v>2466</v>
      </c>
      <c r="E239" s="77" t="s">
        <v>68</v>
      </c>
      <c r="F239" s="71">
        <v>2023</v>
      </c>
      <c r="G239" s="69" t="s">
        <v>3232</v>
      </c>
      <c r="H239" s="69" t="s">
        <v>3233</v>
      </c>
      <c r="I239" s="69" t="s">
        <v>3234</v>
      </c>
      <c r="J239" s="69" t="s">
        <v>3185</v>
      </c>
      <c r="K239" s="69"/>
      <c r="L239" s="96">
        <v>712</v>
      </c>
      <c r="M239" s="69" t="s">
        <v>3235</v>
      </c>
      <c r="N239" s="69" t="s">
        <v>3236</v>
      </c>
      <c r="O239" s="69" t="s">
        <v>3237</v>
      </c>
      <c r="P239" s="47">
        <f t="shared" si="17"/>
        <v>46.3</v>
      </c>
      <c r="Q239" s="15"/>
      <c r="R239" s="37" t="str">
        <f t="shared" si="18"/>
        <v/>
      </c>
      <c r="S239" s="72" t="str">
        <f t="shared" si="21"/>
        <v>Image</v>
      </c>
      <c r="T239" s="73">
        <v>9785883737588</v>
      </c>
      <c r="U239" s="69" t="s">
        <v>3238</v>
      </c>
      <c r="V239" s="89">
        <v>46.3</v>
      </c>
      <c r="W239" s="86" t="s">
        <v>3239</v>
      </c>
      <c r="X239" s="75" t="s">
        <v>3240</v>
      </c>
      <c r="Y239" s="69" t="s">
        <v>3241</v>
      </c>
      <c r="Z239" s="69" t="s">
        <v>108</v>
      </c>
      <c r="AA239" s="69" t="s">
        <v>3242</v>
      </c>
      <c r="AB239" s="71" t="s">
        <v>92</v>
      </c>
      <c r="AC239" s="24" t="s">
        <v>3194</v>
      </c>
      <c r="AD239" s="24" t="s">
        <v>3195</v>
      </c>
      <c r="AE239" s="24" t="s">
        <v>95</v>
      </c>
      <c r="AF239" s="24">
        <v>860</v>
      </c>
    </row>
    <row r="240" spans="1:32" s="24" customFormat="1" ht="16.5">
      <c r="A240" s="67">
        <v>64</v>
      </c>
      <c r="B240" s="78">
        <f t="shared" ref="B240:B271" si="22">HYPERLINK("https://sentrumbookstore.com/catalog/books/"&amp;T240&amp;"/",T240)</f>
        <v>9785171526030</v>
      </c>
      <c r="C240" s="69" t="s">
        <v>7</v>
      </c>
      <c r="D240" s="70" t="s">
        <v>2466</v>
      </c>
      <c r="E240" s="77" t="s">
        <v>68</v>
      </c>
      <c r="F240" s="71">
        <v>2023</v>
      </c>
      <c r="G240" s="69" t="s">
        <v>3243</v>
      </c>
      <c r="H240" s="69" t="s">
        <v>3244</v>
      </c>
      <c r="I240" s="69" t="s">
        <v>3245</v>
      </c>
      <c r="J240" s="69" t="s">
        <v>32</v>
      </c>
      <c r="K240" s="69" t="s">
        <v>3246</v>
      </c>
      <c r="L240" s="96">
        <v>224</v>
      </c>
      <c r="M240" s="69" t="s">
        <v>3247</v>
      </c>
      <c r="N240" s="69" t="s">
        <v>3248</v>
      </c>
      <c r="O240" s="69" t="s">
        <v>3249</v>
      </c>
      <c r="P240" s="47">
        <f t="shared" ref="P240:P295" si="23">ROUND(V240*(100%-Discount),1)</f>
        <v>35.6</v>
      </c>
      <c r="Q240" s="15"/>
      <c r="R240" s="37" t="str">
        <f t="shared" ref="R240:R295" si="24">IF(Q240="","",Q240*P240)</f>
        <v/>
      </c>
      <c r="S240" s="72" t="str">
        <f t="shared" ref="S240:S271" si="25">HYPERLINK(U240,"Image")</f>
        <v>Image</v>
      </c>
      <c r="T240" s="73">
        <v>9785171526030</v>
      </c>
      <c r="U240" s="69" t="s">
        <v>3250</v>
      </c>
      <c r="V240" s="89">
        <v>35.6</v>
      </c>
      <c r="W240" s="86" t="s">
        <v>3251</v>
      </c>
      <c r="X240" s="75" t="s">
        <v>3252</v>
      </c>
      <c r="Y240" s="69" t="s">
        <v>3253</v>
      </c>
      <c r="Z240" s="69" t="s">
        <v>108</v>
      </c>
      <c r="AA240" s="69" t="s">
        <v>3254</v>
      </c>
      <c r="AB240" s="71" t="s">
        <v>92</v>
      </c>
      <c r="AC240" s="24" t="s">
        <v>137</v>
      </c>
      <c r="AD240" s="24" t="s">
        <v>137</v>
      </c>
      <c r="AE240" s="24" t="s">
        <v>95</v>
      </c>
      <c r="AF240" s="24">
        <v>567</v>
      </c>
    </row>
    <row r="241" spans="1:32" s="24" customFormat="1" ht="16.5">
      <c r="A241" s="67">
        <v>65</v>
      </c>
      <c r="B241" s="78">
        <f t="shared" si="22"/>
        <v>9785041654184</v>
      </c>
      <c r="C241" s="69" t="s">
        <v>7</v>
      </c>
      <c r="D241" s="70" t="s">
        <v>2538</v>
      </c>
      <c r="E241" s="77" t="s">
        <v>68</v>
      </c>
      <c r="F241" s="71">
        <v>2023</v>
      </c>
      <c r="G241" s="69" t="s">
        <v>2562</v>
      </c>
      <c r="H241" s="69" t="s">
        <v>2563</v>
      </c>
      <c r="I241" s="69" t="s">
        <v>2564</v>
      </c>
      <c r="J241" s="69" t="s">
        <v>34</v>
      </c>
      <c r="K241" s="69" t="s">
        <v>2565</v>
      </c>
      <c r="L241" s="96">
        <v>288</v>
      </c>
      <c r="M241" s="69" t="s">
        <v>2566</v>
      </c>
      <c r="N241" s="69" t="s">
        <v>2567</v>
      </c>
      <c r="O241" s="69" t="s">
        <v>2568</v>
      </c>
      <c r="P241" s="47">
        <f t="shared" si="23"/>
        <v>23</v>
      </c>
      <c r="Q241" s="15"/>
      <c r="R241" s="37" t="str">
        <f t="shared" si="24"/>
        <v/>
      </c>
      <c r="S241" s="72" t="str">
        <f t="shared" si="25"/>
        <v>Image</v>
      </c>
      <c r="T241" s="73">
        <v>9785041654184</v>
      </c>
      <c r="U241" s="69" t="s">
        <v>2569</v>
      </c>
      <c r="V241" s="89">
        <v>23</v>
      </c>
      <c r="W241" s="86" t="s">
        <v>2570</v>
      </c>
      <c r="X241" s="75" t="s">
        <v>2571</v>
      </c>
      <c r="Y241" s="69" t="s">
        <v>2572</v>
      </c>
      <c r="Z241" s="69" t="s">
        <v>108</v>
      </c>
      <c r="AA241" s="69" t="s">
        <v>2573</v>
      </c>
      <c r="AB241" s="71" t="s">
        <v>92</v>
      </c>
      <c r="AC241" s="24" t="s">
        <v>198</v>
      </c>
      <c r="AD241" s="24" t="s">
        <v>199</v>
      </c>
      <c r="AE241" s="24" t="s">
        <v>95</v>
      </c>
      <c r="AF241" s="24">
        <v>348</v>
      </c>
    </row>
    <row r="242" spans="1:32" s="24" customFormat="1" ht="16.5">
      <c r="A242" s="67">
        <v>66</v>
      </c>
      <c r="B242" s="78">
        <f t="shared" si="22"/>
        <v>9785171392277</v>
      </c>
      <c r="C242" s="69" t="s">
        <v>7</v>
      </c>
      <c r="D242" s="70" t="s">
        <v>2538</v>
      </c>
      <c r="E242" s="77" t="s">
        <v>68</v>
      </c>
      <c r="F242" s="71">
        <v>2022</v>
      </c>
      <c r="G242" s="69" t="s">
        <v>2574</v>
      </c>
      <c r="H242" s="69" t="s">
        <v>2575</v>
      </c>
      <c r="I242" s="70" t="s">
        <v>2576</v>
      </c>
      <c r="J242" s="69" t="s">
        <v>32</v>
      </c>
      <c r="K242" s="69" t="s">
        <v>2577</v>
      </c>
      <c r="L242" s="96">
        <v>224</v>
      </c>
      <c r="M242" s="69" t="s">
        <v>2578</v>
      </c>
      <c r="N242" s="69" t="s">
        <v>2579</v>
      </c>
      <c r="O242" s="70" t="s">
        <v>2580</v>
      </c>
      <c r="P242" s="47">
        <f t="shared" si="23"/>
        <v>22.4</v>
      </c>
      <c r="Q242" s="15"/>
      <c r="R242" s="37" t="str">
        <f t="shared" si="24"/>
        <v/>
      </c>
      <c r="S242" s="72" t="str">
        <f t="shared" si="25"/>
        <v>Image</v>
      </c>
      <c r="T242" s="73">
        <v>9785171392277</v>
      </c>
      <c r="U242" s="69" t="s">
        <v>2581</v>
      </c>
      <c r="V242" s="89">
        <v>22.4</v>
      </c>
      <c r="W242" s="86" t="s">
        <v>2582</v>
      </c>
      <c r="X242" s="75" t="s">
        <v>2583</v>
      </c>
      <c r="Y242" s="70" t="s">
        <v>2584</v>
      </c>
      <c r="Z242" s="69" t="s">
        <v>108</v>
      </c>
      <c r="AA242" s="69" t="s">
        <v>2585</v>
      </c>
      <c r="AB242" s="71" t="s">
        <v>92</v>
      </c>
      <c r="AC242" s="24" t="s">
        <v>137</v>
      </c>
      <c r="AD242" s="24" t="s">
        <v>137</v>
      </c>
      <c r="AE242" s="24" t="s">
        <v>95</v>
      </c>
      <c r="AF242" s="24">
        <v>297</v>
      </c>
    </row>
    <row r="243" spans="1:32" s="24" customFormat="1" ht="16.5">
      <c r="A243" s="67">
        <v>67</v>
      </c>
      <c r="B243" s="78">
        <f t="shared" si="22"/>
        <v>9785171522988</v>
      </c>
      <c r="C243" s="69" t="s">
        <v>7</v>
      </c>
      <c r="D243" s="70" t="s">
        <v>2538</v>
      </c>
      <c r="E243" s="77" t="s">
        <v>68</v>
      </c>
      <c r="F243" s="71">
        <v>2023</v>
      </c>
      <c r="G243" s="69" t="s">
        <v>2586</v>
      </c>
      <c r="H243" s="69" t="s">
        <v>2587</v>
      </c>
      <c r="I243" s="70" t="s">
        <v>2588</v>
      </c>
      <c r="J243" s="69" t="s">
        <v>32</v>
      </c>
      <c r="K243" s="69" t="s">
        <v>2589</v>
      </c>
      <c r="L243" s="96">
        <v>336</v>
      </c>
      <c r="M243" s="69" t="s">
        <v>2590</v>
      </c>
      <c r="N243" s="69" t="s">
        <v>2591</v>
      </c>
      <c r="O243" s="70" t="s">
        <v>2592</v>
      </c>
      <c r="P243" s="47">
        <f t="shared" si="23"/>
        <v>27.3</v>
      </c>
      <c r="Q243" s="15"/>
      <c r="R243" s="37" t="str">
        <f t="shared" si="24"/>
        <v/>
      </c>
      <c r="S243" s="72" t="str">
        <f t="shared" si="25"/>
        <v>Image</v>
      </c>
      <c r="T243" s="73">
        <v>9785171522988</v>
      </c>
      <c r="U243" s="69" t="s">
        <v>2593</v>
      </c>
      <c r="V243" s="89">
        <v>27.3</v>
      </c>
      <c r="W243" s="86" t="s">
        <v>2594</v>
      </c>
      <c r="X243" s="75" t="s">
        <v>2595</v>
      </c>
      <c r="Y243" s="70" t="s">
        <v>2596</v>
      </c>
      <c r="Z243" s="69" t="s">
        <v>108</v>
      </c>
      <c r="AA243" s="69" t="s">
        <v>2597</v>
      </c>
      <c r="AB243" s="71" t="s">
        <v>92</v>
      </c>
      <c r="AC243" s="24" t="s">
        <v>137</v>
      </c>
      <c r="AD243" s="24" t="s">
        <v>137</v>
      </c>
      <c r="AE243" s="24" t="s">
        <v>95</v>
      </c>
      <c r="AF243" s="24">
        <v>441</v>
      </c>
    </row>
    <row r="244" spans="1:32" s="24" customFormat="1" ht="16.5">
      <c r="A244" s="67">
        <v>68</v>
      </c>
      <c r="B244" s="78">
        <f t="shared" si="22"/>
        <v>9785171522780</v>
      </c>
      <c r="C244" s="69" t="s">
        <v>7</v>
      </c>
      <c r="D244" s="70" t="s">
        <v>2538</v>
      </c>
      <c r="E244" s="77" t="s">
        <v>68</v>
      </c>
      <c r="F244" s="71">
        <v>2022</v>
      </c>
      <c r="G244" s="69" t="s">
        <v>2612</v>
      </c>
      <c r="H244" s="69" t="s">
        <v>2613</v>
      </c>
      <c r="I244" s="70" t="s">
        <v>2614</v>
      </c>
      <c r="J244" s="69" t="s">
        <v>32</v>
      </c>
      <c r="K244" s="69" t="s">
        <v>2615</v>
      </c>
      <c r="L244" s="96">
        <v>320</v>
      </c>
      <c r="M244" s="69" t="s">
        <v>2616</v>
      </c>
      <c r="N244" s="69" t="s">
        <v>2617</v>
      </c>
      <c r="O244" s="70" t="s">
        <v>2618</v>
      </c>
      <c r="P244" s="47">
        <f t="shared" si="23"/>
        <v>14.7</v>
      </c>
      <c r="Q244" s="15"/>
      <c r="R244" s="37" t="str">
        <f t="shared" si="24"/>
        <v/>
      </c>
      <c r="S244" s="72" t="str">
        <f t="shared" si="25"/>
        <v>Image</v>
      </c>
      <c r="T244" s="73">
        <v>9785171522780</v>
      </c>
      <c r="U244" s="69" t="s">
        <v>2619</v>
      </c>
      <c r="V244" s="89">
        <v>14.7</v>
      </c>
      <c r="W244" s="86" t="s">
        <v>2620</v>
      </c>
      <c r="X244" s="75" t="s">
        <v>2621</v>
      </c>
      <c r="Y244" s="70" t="s">
        <v>2622</v>
      </c>
      <c r="Z244" s="69" t="s">
        <v>108</v>
      </c>
      <c r="AA244" s="69" t="s">
        <v>2623</v>
      </c>
      <c r="AB244" s="71" t="s">
        <v>92</v>
      </c>
      <c r="AC244" s="24" t="s">
        <v>137</v>
      </c>
      <c r="AD244" s="24" t="s">
        <v>137</v>
      </c>
      <c r="AE244" s="24" t="s">
        <v>95</v>
      </c>
      <c r="AF244" s="24">
        <v>297</v>
      </c>
    </row>
    <row r="245" spans="1:32" s="24" customFormat="1" ht="16.5">
      <c r="A245" s="67">
        <v>69</v>
      </c>
      <c r="B245" s="78">
        <f t="shared" si="22"/>
        <v>9785171537494</v>
      </c>
      <c r="C245" s="69" t="s">
        <v>7</v>
      </c>
      <c r="D245" s="70" t="s">
        <v>2538</v>
      </c>
      <c r="E245" s="77" t="s">
        <v>68</v>
      </c>
      <c r="F245" s="71">
        <v>2023</v>
      </c>
      <c r="G245" s="69" t="s">
        <v>2624</v>
      </c>
      <c r="H245" s="69" t="s">
        <v>2625</v>
      </c>
      <c r="I245" s="70" t="s">
        <v>2626</v>
      </c>
      <c r="J245" s="69" t="s">
        <v>32</v>
      </c>
      <c r="K245" s="69" t="s">
        <v>2627</v>
      </c>
      <c r="L245" s="96">
        <v>272</v>
      </c>
      <c r="M245" s="69" t="s">
        <v>2628</v>
      </c>
      <c r="N245" s="69" t="s">
        <v>2629</v>
      </c>
      <c r="O245" s="70" t="s">
        <v>2630</v>
      </c>
      <c r="P245" s="47">
        <f t="shared" si="23"/>
        <v>19.2</v>
      </c>
      <c r="Q245" s="15"/>
      <c r="R245" s="37" t="str">
        <f t="shared" si="24"/>
        <v/>
      </c>
      <c r="S245" s="72" t="str">
        <f t="shared" si="25"/>
        <v>Image</v>
      </c>
      <c r="T245" s="73">
        <v>9785171537494</v>
      </c>
      <c r="U245" s="69" t="s">
        <v>2631</v>
      </c>
      <c r="V245" s="89">
        <v>19.2</v>
      </c>
      <c r="W245" s="86" t="s">
        <v>2632</v>
      </c>
      <c r="X245" s="75" t="s">
        <v>2633</v>
      </c>
      <c r="Y245" s="70" t="s">
        <v>2634</v>
      </c>
      <c r="Z245" s="69" t="s">
        <v>108</v>
      </c>
      <c r="AA245" s="69" t="s">
        <v>2635</v>
      </c>
      <c r="AB245" s="71" t="s">
        <v>92</v>
      </c>
      <c r="AC245" s="24" t="s">
        <v>137</v>
      </c>
      <c r="AD245" s="24" t="s">
        <v>137</v>
      </c>
      <c r="AE245" s="24" t="s">
        <v>95</v>
      </c>
      <c r="AF245" s="24">
        <v>359</v>
      </c>
    </row>
    <row r="246" spans="1:32" s="24" customFormat="1" ht="16.5">
      <c r="A246" s="67">
        <v>70</v>
      </c>
      <c r="B246" s="78">
        <f t="shared" si="22"/>
        <v>9785171537937</v>
      </c>
      <c r="C246" s="69" t="s">
        <v>7</v>
      </c>
      <c r="D246" s="70" t="s">
        <v>2538</v>
      </c>
      <c r="E246" s="77" t="s">
        <v>68</v>
      </c>
      <c r="F246" s="71">
        <v>2023</v>
      </c>
      <c r="G246" s="69" t="s">
        <v>2636</v>
      </c>
      <c r="H246" s="69" t="s">
        <v>2637</v>
      </c>
      <c r="I246" s="70" t="s">
        <v>2638</v>
      </c>
      <c r="J246" s="69" t="s">
        <v>32</v>
      </c>
      <c r="K246" s="69" t="s">
        <v>2639</v>
      </c>
      <c r="L246" s="96">
        <v>256</v>
      </c>
      <c r="M246" s="69" t="s">
        <v>2640</v>
      </c>
      <c r="N246" s="69" t="s">
        <v>2641</v>
      </c>
      <c r="O246" s="70" t="s">
        <v>2642</v>
      </c>
      <c r="P246" s="47">
        <f t="shared" si="23"/>
        <v>23.1</v>
      </c>
      <c r="Q246" s="15"/>
      <c r="R246" s="37" t="str">
        <f t="shared" si="24"/>
        <v/>
      </c>
      <c r="S246" s="72" t="str">
        <f t="shared" si="25"/>
        <v>Image</v>
      </c>
      <c r="T246" s="73">
        <v>9785171537937</v>
      </c>
      <c r="U246" s="69" t="s">
        <v>2643</v>
      </c>
      <c r="V246" s="89">
        <v>23.1</v>
      </c>
      <c r="W246" s="86" t="s">
        <v>2644</v>
      </c>
      <c r="X246" s="75" t="s">
        <v>2645</v>
      </c>
      <c r="Y246" s="70" t="s">
        <v>2646</v>
      </c>
      <c r="Z246" s="69" t="s">
        <v>108</v>
      </c>
      <c r="AA246" s="69" t="s">
        <v>2647</v>
      </c>
      <c r="AB246" s="71" t="s">
        <v>92</v>
      </c>
      <c r="AC246" s="24" t="s">
        <v>137</v>
      </c>
      <c r="AD246" s="24" t="s">
        <v>137</v>
      </c>
      <c r="AE246" s="24" t="s">
        <v>95</v>
      </c>
      <c r="AF246" s="24">
        <v>372</v>
      </c>
    </row>
    <row r="247" spans="1:32" s="24" customFormat="1" ht="16.5">
      <c r="A247" s="67">
        <v>71</v>
      </c>
      <c r="B247" s="78">
        <f t="shared" si="22"/>
        <v>9785171539832</v>
      </c>
      <c r="C247" s="69" t="s">
        <v>7</v>
      </c>
      <c r="D247" s="70" t="s">
        <v>2538</v>
      </c>
      <c r="E247" s="77" t="s">
        <v>68</v>
      </c>
      <c r="F247" s="71">
        <v>2023</v>
      </c>
      <c r="G247" s="69" t="s">
        <v>2648</v>
      </c>
      <c r="H247" s="69" t="s">
        <v>2649</v>
      </c>
      <c r="I247" s="70" t="s">
        <v>2650</v>
      </c>
      <c r="J247" s="69" t="s">
        <v>32</v>
      </c>
      <c r="K247" s="69" t="s">
        <v>2577</v>
      </c>
      <c r="L247" s="96">
        <v>224</v>
      </c>
      <c r="M247" s="69" t="s">
        <v>2651</v>
      </c>
      <c r="N247" s="69" t="s">
        <v>2652</v>
      </c>
      <c r="O247" s="70" t="s">
        <v>2653</v>
      </c>
      <c r="P247" s="47">
        <f t="shared" si="23"/>
        <v>22</v>
      </c>
      <c r="Q247" s="15"/>
      <c r="R247" s="37" t="str">
        <f t="shared" si="24"/>
        <v/>
      </c>
      <c r="S247" s="72" t="str">
        <f t="shared" si="25"/>
        <v>Image</v>
      </c>
      <c r="T247" s="73">
        <v>9785171539832</v>
      </c>
      <c r="U247" s="69" t="s">
        <v>2654</v>
      </c>
      <c r="V247" s="89">
        <v>22</v>
      </c>
      <c r="W247" s="86" t="s">
        <v>2655</v>
      </c>
      <c r="X247" s="75" t="s">
        <v>2656</v>
      </c>
      <c r="Y247" s="70" t="s">
        <v>2657</v>
      </c>
      <c r="Z247" s="69" t="s">
        <v>108</v>
      </c>
      <c r="AA247" s="69" t="s">
        <v>2658</v>
      </c>
      <c r="AB247" s="71" t="s">
        <v>92</v>
      </c>
      <c r="AC247" s="24" t="s">
        <v>137</v>
      </c>
      <c r="AD247" s="24" t="s">
        <v>137</v>
      </c>
      <c r="AE247" s="24" t="s">
        <v>95</v>
      </c>
      <c r="AF247" s="24">
        <v>283</v>
      </c>
    </row>
    <row r="248" spans="1:32" s="24" customFormat="1" ht="16.5">
      <c r="A248" s="67">
        <v>72</v>
      </c>
      <c r="B248" s="78">
        <f t="shared" si="22"/>
        <v>9785171492762</v>
      </c>
      <c r="C248" s="69" t="s">
        <v>7</v>
      </c>
      <c r="D248" s="70" t="s">
        <v>2538</v>
      </c>
      <c r="E248" s="77" t="s">
        <v>68</v>
      </c>
      <c r="F248" s="71">
        <v>2023</v>
      </c>
      <c r="G248" s="69" t="s">
        <v>3091</v>
      </c>
      <c r="H248" s="69" t="s">
        <v>3092</v>
      </c>
      <c r="I248" s="70" t="s">
        <v>3093</v>
      </c>
      <c r="J248" s="69" t="s">
        <v>32</v>
      </c>
      <c r="K248" s="69" t="s">
        <v>2542</v>
      </c>
      <c r="L248" s="96">
        <v>320</v>
      </c>
      <c r="M248" s="69" t="s">
        <v>3094</v>
      </c>
      <c r="N248" s="69" t="s">
        <v>3095</v>
      </c>
      <c r="O248" s="70" t="s">
        <v>3096</v>
      </c>
      <c r="P248" s="47">
        <f t="shared" si="23"/>
        <v>31.9</v>
      </c>
      <c r="Q248" s="15"/>
      <c r="R248" s="37" t="str">
        <f t="shared" si="24"/>
        <v/>
      </c>
      <c r="S248" s="72" t="str">
        <f t="shared" si="25"/>
        <v>Image</v>
      </c>
      <c r="T248" s="73">
        <v>9785171492762</v>
      </c>
      <c r="U248" s="69" t="s">
        <v>3097</v>
      </c>
      <c r="V248" s="89">
        <v>31.9</v>
      </c>
      <c r="W248" s="86" t="s">
        <v>3098</v>
      </c>
      <c r="X248" s="75" t="s">
        <v>3099</v>
      </c>
      <c r="Y248" s="70" t="s">
        <v>3100</v>
      </c>
      <c r="Z248" s="69" t="s">
        <v>108</v>
      </c>
      <c r="AA248" s="69" t="s">
        <v>3101</v>
      </c>
      <c r="AB248" s="71" t="s">
        <v>92</v>
      </c>
      <c r="AC248" s="24" t="s">
        <v>137</v>
      </c>
      <c r="AD248" s="24" t="s">
        <v>137</v>
      </c>
      <c r="AE248" s="24" t="s">
        <v>95</v>
      </c>
      <c r="AF248" s="24">
        <v>537</v>
      </c>
    </row>
    <row r="249" spans="1:32" s="24" customFormat="1" ht="16.5">
      <c r="A249" s="67">
        <v>73</v>
      </c>
      <c r="B249" s="78">
        <f t="shared" si="22"/>
        <v>9785227102669</v>
      </c>
      <c r="C249" s="69" t="s">
        <v>7</v>
      </c>
      <c r="D249" s="70" t="s">
        <v>12</v>
      </c>
      <c r="E249" s="77" t="s">
        <v>68</v>
      </c>
      <c r="F249" s="71">
        <v>2023</v>
      </c>
      <c r="G249" s="69" t="s">
        <v>2833</v>
      </c>
      <c r="H249" s="69" t="s">
        <v>2834</v>
      </c>
      <c r="I249" s="69" t="s">
        <v>2835</v>
      </c>
      <c r="J249" s="69" t="s">
        <v>155</v>
      </c>
      <c r="K249" s="69" t="s">
        <v>615</v>
      </c>
      <c r="L249" s="96">
        <v>319</v>
      </c>
      <c r="M249" s="69" t="s">
        <v>2836</v>
      </c>
      <c r="N249" s="69" t="s">
        <v>2837</v>
      </c>
      <c r="O249" s="69" t="s">
        <v>2838</v>
      </c>
      <c r="P249" s="47">
        <f t="shared" si="23"/>
        <v>32.299999999999997</v>
      </c>
      <c r="Q249" s="15"/>
      <c r="R249" s="37" t="str">
        <f t="shared" si="24"/>
        <v/>
      </c>
      <c r="S249" s="72" t="str">
        <f t="shared" si="25"/>
        <v>Image</v>
      </c>
      <c r="T249" s="73">
        <v>9785227102669</v>
      </c>
      <c r="U249" s="69" t="s">
        <v>2839</v>
      </c>
      <c r="V249" s="89">
        <v>32.299999999999997</v>
      </c>
      <c r="W249" s="86" t="s">
        <v>2840</v>
      </c>
      <c r="X249" s="75" t="s">
        <v>2836</v>
      </c>
      <c r="Y249" s="69" t="s">
        <v>2841</v>
      </c>
      <c r="Z249" s="69" t="s">
        <v>108</v>
      </c>
      <c r="AA249" s="69" t="s">
        <v>2842</v>
      </c>
      <c r="AB249" s="71" t="s">
        <v>92</v>
      </c>
      <c r="AC249" s="24" t="s">
        <v>165</v>
      </c>
      <c r="AD249" s="24" t="s">
        <v>166</v>
      </c>
      <c r="AE249" s="24" t="s">
        <v>95</v>
      </c>
      <c r="AF249" s="24">
        <v>387</v>
      </c>
    </row>
    <row r="250" spans="1:32" s="24" customFormat="1" ht="16.5">
      <c r="A250" s="67">
        <v>74</v>
      </c>
      <c r="B250" s="78">
        <f t="shared" si="22"/>
        <v>9785389194557</v>
      </c>
      <c r="C250" s="69" t="s">
        <v>7</v>
      </c>
      <c r="D250" s="70" t="s">
        <v>12</v>
      </c>
      <c r="E250" s="77" t="s">
        <v>68</v>
      </c>
      <c r="F250" s="71">
        <v>2023</v>
      </c>
      <c r="G250" s="69" t="s">
        <v>2695</v>
      </c>
      <c r="H250" s="69" t="s">
        <v>2696</v>
      </c>
      <c r="I250" s="69" t="s">
        <v>2697</v>
      </c>
      <c r="J250" s="69" t="s">
        <v>2391</v>
      </c>
      <c r="K250" s="69" t="s">
        <v>2698</v>
      </c>
      <c r="L250" s="96">
        <v>608</v>
      </c>
      <c r="M250" s="69" t="s">
        <v>2699</v>
      </c>
      <c r="N250" s="69" t="s">
        <v>2700</v>
      </c>
      <c r="O250" s="69" t="s">
        <v>2701</v>
      </c>
      <c r="P250" s="47">
        <f t="shared" si="23"/>
        <v>43.9</v>
      </c>
      <c r="Q250" s="15"/>
      <c r="R250" s="37" t="str">
        <f t="shared" si="24"/>
        <v/>
      </c>
      <c r="S250" s="72" t="str">
        <f t="shared" si="25"/>
        <v>Image</v>
      </c>
      <c r="T250" s="73">
        <v>9785389194557</v>
      </c>
      <c r="U250" s="69" t="s">
        <v>2702</v>
      </c>
      <c r="V250" s="89">
        <v>43.9</v>
      </c>
      <c r="W250" s="86" t="s">
        <v>2703</v>
      </c>
      <c r="X250" s="75" t="s">
        <v>2704</v>
      </c>
      <c r="Y250" s="69" t="s">
        <v>2705</v>
      </c>
      <c r="Z250" s="69" t="s">
        <v>108</v>
      </c>
      <c r="AA250" s="69" t="s">
        <v>2706</v>
      </c>
      <c r="AB250" s="71" t="s">
        <v>92</v>
      </c>
      <c r="AC250" s="24" t="s">
        <v>2401</v>
      </c>
      <c r="AD250" s="24" t="s">
        <v>2402</v>
      </c>
      <c r="AE250" s="24" t="s">
        <v>95</v>
      </c>
      <c r="AF250" s="24">
        <v>864</v>
      </c>
    </row>
    <row r="251" spans="1:32" s="24" customFormat="1" ht="16.5">
      <c r="A251" s="67">
        <v>75</v>
      </c>
      <c r="B251" s="78">
        <f t="shared" si="22"/>
        <v>9785227100351</v>
      </c>
      <c r="C251" s="69" t="s">
        <v>7</v>
      </c>
      <c r="D251" s="70" t="s">
        <v>12</v>
      </c>
      <c r="E251" s="77" t="s">
        <v>68</v>
      </c>
      <c r="F251" s="71">
        <v>2023</v>
      </c>
      <c r="G251" s="69" t="s">
        <v>2707</v>
      </c>
      <c r="H251" s="69" t="s">
        <v>2708</v>
      </c>
      <c r="I251" s="69" t="s">
        <v>2709</v>
      </c>
      <c r="J251" s="69" t="s">
        <v>155</v>
      </c>
      <c r="K251" s="69" t="s">
        <v>2710</v>
      </c>
      <c r="L251" s="96">
        <v>156</v>
      </c>
      <c r="M251" s="69" t="s">
        <v>2711</v>
      </c>
      <c r="N251" s="69" t="s">
        <v>2712</v>
      </c>
      <c r="O251" s="69" t="s">
        <v>2713</v>
      </c>
      <c r="P251" s="47">
        <f t="shared" si="23"/>
        <v>20.2</v>
      </c>
      <c r="Q251" s="15"/>
      <c r="R251" s="37" t="str">
        <f t="shared" si="24"/>
        <v/>
      </c>
      <c r="S251" s="72" t="str">
        <f t="shared" si="25"/>
        <v>Image</v>
      </c>
      <c r="T251" s="73">
        <v>9785227100351</v>
      </c>
      <c r="U251" s="69" t="s">
        <v>2714</v>
      </c>
      <c r="V251" s="89">
        <v>20.2</v>
      </c>
      <c r="W251" s="86" t="s">
        <v>2715</v>
      </c>
      <c r="X251" s="75" t="s">
        <v>2716</v>
      </c>
      <c r="Y251" s="69" t="s">
        <v>2717</v>
      </c>
      <c r="Z251" s="69" t="s">
        <v>108</v>
      </c>
      <c r="AA251" s="69" t="s">
        <v>2718</v>
      </c>
      <c r="AB251" s="71" t="s">
        <v>92</v>
      </c>
      <c r="AC251" s="24" t="s">
        <v>165</v>
      </c>
      <c r="AD251" s="24" t="s">
        <v>166</v>
      </c>
      <c r="AE251" s="24" t="s">
        <v>95</v>
      </c>
      <c r="AF251" s="24">
        <v>168</v>
      </c>
    </row>
    <row r="252" spans="1:32" s="24" customFormat="1" ht="16.5">
      <c r="A252" s="67">
        <v>76</v>
      </c>
      <c r="B252" s="78">
        <f t="shared" si="22"/>
        <v>9785235050174</v>
      </c>
      <c r="C252" s="69" t="s">
        <v>7</v>
      </c>
      <c r="D252" s="70" t="s">
        <v>12</v>
      </c>
      <c r="E252" s="77" t="s">
        <v>68</v>
      </c>
      <c r="F252" s="71">
        <v>2022</v>
      </c>
      <c r="G252" s="69" t="s">
        <v>2855</v>
      </c>
      <c r="H252" s="69" t="s">
        <v>2856</v>
      </c>
      <c r="I252" s="69" t="s">
        <v>2857</v>
      </c>
      <c r="J252" s="69" t="s">
        <v>520</v>
      </c>
      <c r="K252" s="69"/>
      <c r="L252" s="96">
        <v>574</v>
      </c>
      <c r="M252" s="69" t="s">
        <v>2858</v>
      </c>
      <c r="N252" s="69" t="s">
        <v>2859</v>
      </c>
      <c r="O252" s="69" t="s">
        <v>2860</v>
      </c>
      <c r="P252" s="47">
        <f t="shared" si="23"/>
        <v>41.5</v>
      </c>
      <c r="Q252" s="15"/>
      <c r="R252" s="37" t="str">
        <f t="shared" si="24"/>
        <v/>
      </c>
      <c r="S252" s="72" t="str">
        <f t="shared" si="25"/>
        <v>Image</v>
      </c>
      <c r="T252" s="73">
        <v>9785235050174</v>
      </c>
      <c r="U252" s="69" t="s">
        <v>2861</v>
      </c>
      <c r="V252" s="89">
        <v>41.5</v>
      </c>
      <c r="W252" s="86" t="s">
        <v>2862</v>
      </c>
      <c r="X252" s="75" t="s">
        <v>2858</v>
      </c>
      <c r="Y252" s="69" t="s">
        <v>2863</v>
      </c>
      <c r="Z252" s="69" t="s">
        <v>108</v>
      </c>
      <c r="AA252" s="69" t="s">
        <v>2864</v>
      </c>
      <c r="AB252" s="71" t="s">
        <v>92</v>
      </c>
      <c r="AC252" s="24" t="s">
        <v>530</v>
      </c>
      <c r="AD252" s="24" t="s">
        <v>531</v>
      </c>
      <c r="AE252" s="24" t="s">
        <v>95</v>
      </c>
      <c r="AF252" s="24">
        <v>630</v>
      </c>
    </row>
    <row r="253" spans="1:32" s="24" customFormat="1" ht="16.5">
      <c r="A253" s="67">
        <v>77</v>
      </c>
      <c r="B253" s="78">
        <f t="shared" si="22"/>
        <v>9785171521783</v>
      </c>
      <c r="C253" s="69" t="s">
        <v>7</v>
      </c>
      <c r="D253" s="70" t="s">
        <v>12</v>
      </c>
      <c r="E253" s="77" t="s">
        <v>68</v>
      </c>
      <c r="F253" s="71">
        <v>2023</v>
      </c>
      <c r="G253" s="69" t="s">
        <v>2888</v>
      </c>
      <c r="H253" s="69" t="s">
        <v>2889</v>
      </c>
      <c r="I253" s="69" t="s">
        <v>2890</v>
      </c>
      <c r="J253" s="69" t="s">
        <v>32</v>
      </c>
      <c r="K253" s="69" t="s">
        <v>2891</v>
      </c>
      <c r="L253" s="96">
        <v>576</v>
      </c>
      <c r="M253" s="69" t="s">
        <v>2892</v>
      </c>
      <c r="N253" s="69" t="s">
        <v>2893</v>
      </c>
      <c r="O253" s="69" t="s">
        <v>2894</v>
      </c>
      <c r="P253" s="47">
        <f t="shared" si="23"/>
        <v>38</v>
      </c>
      <c r="Q253" s="15"/>
      <c r="R253" s="37" t="str">
        <f t="shared" si="24"/>
        <v/>
      </c>
      <c r="S253" s="72" t="str">
        <f t="shared" si="25"/>
        <v>Image</v>
      </c>
      <c r="T253" s="73">
        <v>9785171521783</v>
      </c>
      <c r="U253" s="69" t="s">
        <v>2895</v>
      </c>
      <c r="V253" s="89">
        <v>38</v>
      </c>
      <c r="W253" s="86" t="s">
        <v>2896</v>
      </c>
      <c r="X253" s="75" t="s">
        <v>2897</v>
      </c>
      <c r="Y253" s="69" t="s">
        <v>2898</v>
      </c>
      <c r="Z253" s="69" t="s">
        <v>108</v>
      </c>
      <c r="AA253" s="69" t="s">
        <v>2899</v>
      </c>
      <c r="AB253" s="71" t="s">
        <v>92</v>
      </c>
      <c r="AC253" s="24" t="s">
        <v>137</v>
      </c>
      <c r="AD253" s="24" t="s">
        <v>137</v>
      </c>
      <c r="AE253" s="24" t="s">
        <v>95</v>
      </c>
      <c r="AF253" s="24">
        <v>714</v>
      </c>
    </row>
    <row r="254" spans="1:32" s="24" customFormat="1" ht="16.5">
      <c r="A254" s="67">
        <v>78</v>
      </c>
      <c r="B254" s="78">
        <f t="shared" si="22"/>
        <v>9785952459090</v>
      </c>
      <c r="C254" s="69" t="s">
        <v>7</v>
      </c>
      <c r="D254" s="70" t="s">
        <v>12</v>
      </c>
      <c r="E254" s="77" t="s">
        <v>68</v>
      </c>
      <c r="F254" s="71">
        <v>2023</v>
      </c>
      <c r="G254" s="69" t="s">
        <v>2900</v>
      </c>
      <c r="H254" s="69" t="s">
        <v>2901</v>
      </c>
      <c r="I254" s="69" t="s">
        <v>2902</v>
      </c>
      <c r="J254" s="69" t="s">
        <v>155</v>
      </c>
      <c r="K254" s="69" t="s">
        <v>156</v>
      </c>
      <c r="L254" s="96">
        <v>287</v>
      </c>
      <c r="M254" s="69" t="s">
        <v>2903</v>
      </c>
      <c r="N254" s="69" t="s">
        <v>2904</v>
      </c>
      <c r="O254" s="69" t="s">
        <v>2905</v>
      </c>
      <c r="P254" s="47">
        <f t="shared" si="23"/>
        <v>31.8</v>
      </c>
      <c r="Q254" s="15"/>
      <c r="R254" s="37" t="str">
        <f t="shared" si="24"/>
        <v/>
      </c>
      <c r="S254" s="72" t="str">
        <f t="shared" si="25"/>
        <v>Image</v>
      </c>
      <c r="T254" s="73">
        <v>9785952459090</v>
      </c>
      <c r="U254" s="69" t="s">
        <v>2906</v>
      </c>
      <c r="V254" s="89">
        <v>31.8</v>
      </c>
      <c r="W254" s="86" t="s">
        <v>2907</v>
      </c>
      <c r="X254" s="75" t="s">
        <v>2908</v>
      </c>
      <c r="Y254" s="69" t="s">
        <v>2909</v>
      </c>
      <c r="Z254" s="69" t="s">
        <v>108</v>
      </c>
      <c r="AA254" s="69" t="s">
        <v>2910</v>
      </c>
      <c r="AB254" s="71" t="s">
        <v>92</v>
      </c>
      <c r="AC254" s="24" t="s">
        <v>165</v>
      </c>
      <c r="AD254" s="24" t="s">
        <v>166</v>
      </c>
      <c r="AE254" s="24" t="s">
        <v>95</v>
      </c>
      <c r="AF254" s="24">
        <v>378</v>
      </c>
    </row>
    <row r="255" spans="1:32" s="24" customFormat="1" ht="16.5">
      <c r="A255" s="67">
        <v>79</v>
      </c>
      <c r="B255" s="78">
        <f t="shared" si="22"/>
        <v>9785952458284</v>
      </c>
      <c r="C255" s="69" t="s">
        <v>7</v>
      </c>
      <c r="D255" s="70" t="s">
        <v>12</v>
      </c>
      <c r="E255" s="77" t="s">
        <v>68</v>
      </c>
      <c r="F255" s="71">
        <v>2023</v>
      </c>
      <c r="G255" s="69" t="s">
        <v>2127</v>
      </c>
      <c r="H255" s="69" t="s">
        <v>2128</v>
      </c>
      <c r="I255" s="70" t="s">
        <v>2129</v>
      </c>
      <c r="J255" s="69" t="s">
        <v>155</v>
      </c>
      <c r="K255" s="69" t="s">
        <v>2130</v>
      </c>
      <c r="L255" s="96">
        <v>444</v>
      </c>
      <c r="M255" s="69" t="s">
        <v>2131</v>
      </c>
      <c r="N255" s="69" t="s">
        <v>2132</v>
      </c>
      <c r="O255" s="70" t="s">
        <v>2133</v>
      </c>
      <c r="P255" s="47">
        <f t="shared" si="23"/>
        <v>40.1</v>
      </c>
      <c r="Q255" s="15"/>
      <c r="R255" s="37" t="str">
        <f t="shared" si="24"/>
        <v/>
      </c>
      <c r="S255" s="72" t="str">
        <f t="shared" si="25"/>
        <v>Image</v>
      </c>
      <c r="T255" s="73">
        <v>9785952458284</v>
      </c>
      <c r="U255" s="69" t="s">
        <v>2134</v>
      </c>
      <c r="V255" s="89">
        <v>40.1</v>
      </c>
      <c r="W255" s="86" t="s">
        <v>2135</v>
      </c>
      <c r="X255" s="75" t="s">
        <v>2136</v>
      </c>
      <c r="Y255" s="70" t="s">
        <v>2137</v>
      </c>
      <c r="Z255" s="69" t="s">
        <v>108</v>
      </c>
      <c r="AA255" s="69" t="s">
        <v>2138</v>
      </c>
      <c r="AB255" s="71" t="s">
        <v>92</v>
      </c>
      <c r="AC255" s="24" t="s">
        <v>165</v>
      </c>
      <c r="AD255" s="24" t="s">
        <v>166</v>
      </c>
      <c r="AE255" s="24" t="s">
        <v>95</v>
      </c>
      <c r="AF255" s="24">
        <v>522</v>
      </c>
    </row>
    <row r="256" spans="1:32" s="24" customFormat="1" ht="16.5">
      <c r="A256" s="67">
        <v>80</v>
      </c>
      <c r="B256" s="78">
        <f t="shared" si="22"/>
        <v>9785995511052</v>
      </c>
      <c r="C256" s="69" t="s">
        <v>7</v>
      </c>
      <c r="D256" s="70" t="s">
        <v>12</v>
      </c>
      <c r="E256" s="77" t="s">
        <v>68</v>
      </c>
      <c r="F256" s="71">
        <v>2023</v>
      </c>
      <c r="G256" s="69" t="s">
        <v>2742</v>
      </c>
      <c r="H256" s="69" t="s">
        <v>2743</v>
      </c>
      <c r="I256" s="70" t="s">
        <v>2744</v>
      </c>
      <c r="J256" s="69" t="s">
        <v>2115</v>
      </c>
      <c r="K256" s="69" t="s">
        <v>2745</v>
      </c>
      <c r="L256" s="96">
        <v>320</v>
      </c>
      <c r="M256" s="69" t="s">
        <v>2746</v>
      </c>
      <c r="N256" s="69" t="s">
        <v>2747</v>
      </c>
      <c r="O256" s="70" t="s">
        <v>2748</v>
      </c>
      <c r="P256" s="47">
        <f t="shared" si="23"/>
        <v>24.2</v>
      </c>
      <c r="Q256" s="15"/>
      <c r="R256" s="37" t="str">
        <f t="shared" si="24"/>
        <v/>
      </c>
      <c r="S256" s="72" t="str">
        <f t="shared" si="25"/>
        <v>Image</v>
      </c>
      <c r="T256" s="73">
        <v>9785995511052</v>
      </c>
      <c r="U256" s="69" t="s">
        <v>2749</v>
      </c>
      <c r="V256" s="89">
        <v>24.2</v>
      </c>
      <c r="W256" s="86" t="s">
        <v>2750</v>
      </c>
      <c r="X256" s="75" t="s">
        <v>2746</v>
      </c>
      <c r="Y256" s="70" t="s">
        <v>2751</v>
      </c>
      <c r="Z256" s="69" t="s">
        <v>108</v>
      </c>
      <c r="AA256" s="69" t="s">
        <v>2752</v>
      </c>
      <c r="AB256" s="71" t="s">
        <v>92</v>
      </c>
      <c r="AC256" s="24" t="s">
        <v>2125</v>
      </c>
      <c r="AD256" s="24" t="s">
        <v>2126</v>
      </c>
      <c r="AE256" s="24" t="s">
        <v>95</v>
      </c>
      <c r="AF256" s="24">
        <v>370</v>
      </c>
    </row>
    <row r="257" spans="1:32" s="24" customFormat="1" ht="16.5">
      <c r="A257" s="67">
        <v>81</v>
      </c>
      <c r="B257" s="78">
        <f t="shared" si="22"/>
        <v>9785041775643</v>
      </c>
      <c r="C257" s="69" t="s">
        <v>7</v>
      </c>
      <c r="D257" s="70" t="s">
        <v>12</v>
      </c>
      <c r="E257" s="77" t="s">
        <v>68</v>
      </c>
      <c r="F257" s="71">
        <v>2023</v>
      </c>
      <c r="G257" s="69" t="s">
        <v>2934</v>
      </c>
      <c r="H257" s="69" t="s">
        <v>2935</v>
      </c>
      <c r="I257" s="70" t="s">
        <v>2936</v>
      </c>
      <c r="J257" s="69" t="s">
        <v>34</v>
      </c>
      <c r="K257" s="69" t="s">
        <v>2937</v>
      </c>
      <c r="L257" s="96">
        <v>416</v>
      </c>
      <c r="M257" s="69" t="s">
        <v>2938</v>
      </c>
      <c r="N257" s="69" t="s">
        <v>2939</v>
      </c>
      <c r="O257" s="70" t="s">
        <v>2940</v>
      </c>
      <c r="P257" s="47">
        <f t="shared" si="23"/>
        <v>26.9</v>
      </c>
      <c r="Q257" s="15"/>
      <c r="R257" s="37" t="str">
        <f t="shared" si="24"/>
        <v/>
      </c>
      <c r="S257" s="72" t="str">
        <f t="shared" si="25"/>
        <v>Image</v>
      </c>
      <c r="T257" s="73">
        <v>9785041775643</v>
      </c>
      <c r="U257" s="69" t="s">
        <v>2941</v>
      </c>
      <c r="V257" s="89">
        <v>26.9</v>
      </c>
      <c r="W257" s="86" t="s">
        <v>2942</v>
      </c>
      <c r="X257" s="75" t="s">
        <v>2938</v>
      </c>
      <c r="Y257" s="70" t="s">
        <v>2943</v>
      </c>
      <c r="Z257" s="69" t="s">
        <v>108</v>
      </c>
      <c r="AA257" s="69" t="s">
        <v>2944</v>
      </c>
      <c r="AB257" s="71" t="s">
        <v>92</v>
      </c>
      <c r="AC257" s="24" t="s">
        <v>198</v>
      </c>
      <c r="AD257" s="24" t="s">
        <v>199</v>
      </c>
      <c r="AE257" s="24" t="s">
        <v>95</v>
      </c>
      <c r="AF257" s="24">
        <v>397</v>
      </c>
    </row>
    <row r="258" spans="1:32" s="24" customFormat="1" ht="16.5">
      <c r="A258" s="67">
        <v>82</v>
      </c>
      <c r="B258" s="78">
        <f t="shared" si="22"/>
        <v>9785227098849</v>
      </c>
      <c r="C258" s="69" t="s">
        <v>7</v>
      </c>
      <c r="D258" s="70" t="s">
        <v>12</v>
      </c>
      <c r="E258" s="77" t="s">
        <v>68</v>
      </c>
      <c r="F258" s="71">
        <v>2023</v>
      </c>
      <c r="G258" s="69" t="s">
        <v>2415</v>
      </c>
      <c r="H258" s="69" t="s">
        <v>2416</v>
      </c>
      <c r="I258" s="70" t="s">
        <v>2417</v>
      </c>
      <c r="J258" s="69" t="s">
        <v>155</v>
      </c>
      <c r="K258" s="69" t="s">
        <v>2418</v>
      </c>
      <c r="L258" s="96">
        <v>288</v>
      </c>
      <c r="M258" s="69" t="s">
        <v>2419</v>
      </c>
      <c r="N258" s="69" t="s">
        <v>2420</v>
      </c>
      <c r="O258" s="70" t="s">
        <v>2421</v>
      </c>
      <c r="P258" s="47">
        <f t="shared" si="23"/>
        <v>18.5</v>
      </c>
      <c r="Q258" s="15"/>
      <c r="R258" s="37" t="str">
        <f t="shared" si="24"/>
        <v/>
      </c>
      <c r="S258" s="72" t="str">
        <f t="shared" si="25"/>
        <v>Image</v>
      </c>
      <c r="T258" s="73">
        <v>9785227098849</v>
      </c>
      <c r="U258" s="69" t="s">
        <v>2422</v>
      </c>
      <c r="V258" s="89">
        <v>18.5</v>
      </c>
      <c r="W258" s="86" t="s">
        <v>2423</v>
      </c>
      <c r="X258" s="75" t="s">
        <v>2424</v>
      </c>
      <c r="Y258" s="70" t="s">
        <v>2425</v>
      </c>
      <c r="Z258" s="69" t="s">
        <v>108</v>
      </c>
      <c r="AA258" s="69" t="s">
        <v>2426</v>
      </c>
      <c r="AB258" s="71" t="s">
        <v>92</v>
      </c>
      <c r="AC258" s="24" t="s">
        <v>165</v>
      </c>
      <c r="AD258" s="24" t="s">
        <v>166</v>
      </c>
      <c r="AE258" s="24" t="s">
        <v>95</v>
      </c>
      <c r="AF258" s="24">
        <v>279</v>
      </c>
    </row>
    <row r="259" spans="1:32" s="24" customFormat="1" ht="16.5">
      <c r="A259" s="67">
        <v>83</v>
      </c>
      <c r="B259" s="78">
        <f t="shared" si="22"/>
        <v>9785001809258</v>
      </c>
      <c r="C259" s="69" t="s">
        <v>7</v>
      </c>
      <c r="D259" s="70" t="s">
        <v>12</v>
      </c>
      <c r="E259" s="77" t="s">
        <v>68</v>
      </c>
      <c r="F259" s="71">
        <v>2023</v>
      </c>
      <c r="G259" s="69" t="s">
        <v>2175</v>
      </c>
      <c r="H259" s="69" t="s">
        <v>2176</v>
      </c>
      <c r="I259" s="70" t="s">
        <v>2177</v>
      </c>
      <c r="J259" s="69" t="s">
        <v>1438</v>
      </c>
      <c r="K259" s="69" t="s">
        <v>2178</v>
      </c>
      <c r="L259" s="96">
        <v>320</v>
      </c>
      <c r="M259" s="69" t="s">
        <v>2179</v>
      </c>
      <c r="N259" s="69" t="s">
        <v>2180</v>
      </c>
      <c r="O259" s="70" t="s">
        <v>2181</v>
      </c>
      <c r="P259" s="47">
        <f t="shared" si="23"/>
        <v>36.200000000000003</v>
      </c>
      <c r="Q259" s="15"/>
      <c r="R259" s="37" t="str">
        <f t="shared" si="24"/>
        <v/>
      </c>
      <c r="S259" s="72" t="str">
        <f t="shared" si="25"/>
        <v>Image</v>
      </c>
      <c r="T259" s="73">
        <v>9785001809258</v>
      </c>
      <c r="U259" s="69" t="s">
        <v>2182</v>
      </c>
      <c r="V259" s="89">
        <v>36.200000000000003</v>
      </c>
      <c r="W259" s="86" t="s">
        <v>2183</v>
      </c>
      <c r="X259" s="75" t="s">
        <v>2179</v>
      </c>
      <c r="Y259" s="70" t="s">
        <v>2184</v>
      </c>
      <c r="Z259" s="69" t="s">
        <v>108</v>
      </c>
      <c r="AA259" s="69" t="s">
        <v>2185</v>
      </c>
      <c r="AB259" s="71" t="s">
        <v>92</v>
      </c>
      <c r="AC259" s="24" t="s">
        <v>1448</v>
      </c>
      <c r="AD259" s="24" t="s">
        <v>1449</v>
      </c>
      <c r="AE259" s="24" t="s">
        <v>95</v>
      </c>
      <c r="AF259" s="24">
        <v>410</v>
      </c>
    </row>
    <row r="260" spans="1:32" s="24" customFormat="1" ht="16.5">
      <c r="A260" s="67">
        <v>84</v>
      </c>
      <c r="B260" s="78">
        <f t="shared" si="22"/>
        <v>9785952458901</v>
      </c>
      <c r="C260" s="69" t="s">
        <v>7</v>
      </c>
      <c r="D260" s="70" t="s">
        <v>12</v>
      </c>
      <c r="E260" s="77" t="s">
        <v>68</v>
      </c>
      <c r="F260" s="71">
        <v>2023</v>
      </c>
      <c r="G260" s="69" t="s">
        <v>2980</v>
      </c>
      <c r="H260" s="69" t="s">
        <v>2992</v>
      </c>
      <c r="I260" s="69" t="s">
        <v>2993</v>
      </c>
      <c r="J260" s="69" t="s">
        <v>155</v>
      </c>
      <c r="K260" s="69" t="s">
        <v>2983</v>
      </c>
      <c r="L260" s="96">
        <v>301</v>
      </c>
      <c r="M260" s="69" t="s">
        <v>2984</v>
      </c>
      <c r="N260" s="69" t="s">
        <v>2994</v>
      </c>
      <c r="O260" s="69" t="s">
        <v>2995</v>
      </c>
      <c r="P260" s="47">
        <f t="shared" si="23"/>
        <v>31.3</v>
      </c>
      <c r="Q260" s="15"/>
      <c r="R260" s="37" t="str">
        <f t="shared" si="24"/>
        <v/>
      </c>
      <c r="S260" s="72" t="str">
        <f t="shared" si="25"/>
        <v>Image</v>
      </c>
      <c r="T260" s="73">
        <v>9785952458901</v>
      </c>
      <c r="U260" s="69" t="s">
        <v>2996</v>
      </c>
      <c r="V260" s="89">
        <v>31.3</v>
      </c>
      <c r="W260" s="86" t="s">
        <v>2997</v>
      </c>
      <c r="X260" s="75" t="s">
        <v>2989</v>
      </c>
      <c r="Y260" s="69" t="s">
        <v>2998</v>
      </c>
      <c r="Z260" s="69" t="s">
        <v>108</v>
      </c>
      <c r="AA260" s="69" t="s">
        <v>2999</v>
      </c>
      <c r="AB260" s="71" t="s">
        <v>92</v>
      </c>
      <c r="AC260" s="24" t="s">
        <v>165</v>
      </c>
      <c r="AD260" s="24" t="s">
        <v>166</v>
      </c>
      <c r="AE260" s="24" t="s">
        <v>95</v>
      </c>
      <c r="AF260" s="24">
        <v>378</v>
      </c>
    </row>
    <row r="261" spans="1:32" s="24" customFormat="1" ht="16.5">
      <c r="A261" s="67">
        <v>85</v>
      </c>
      <c r="B261" s="78">
        <f t="shared" si="22"/>
        <v>9785227102546</v>
      </c>
      <c r="C261" s="69" t="s">
        <v>7</v>
      </c>
      <c r="D261" s="70" t="s">
        <v>12</v>
      </c>
      <c r="E261" s="77" t="s">
        <v>68</v>
      </c>
      <c r="F261" s="71">
        <v>2022</v>
      </c>
      <c r="G261" s="69" t="s">
        <v>3000</v>
      </c>
      <c r="H261" s="69" t="s">
        <v>3001</v>
      </c>
      <c r="I261" s="69" t="s">
        <v>3002</v>
      </c>
      <c r="J261" s="69" t="s">
        <v>155</v>
      </c>
      <c r="K261" s="69" t="s">
        <v>3003</v>
      </c>
      <c r="L261" s="96">
        <v>287</v>
      </c>
      <c r="M261" s="69" t="s">
        <v>3004</v>
      </c>
      <c r="N261" s="69" t="s">
        <v>3005</v>
      </c>
      <c r="O261" s="69" t="s">
        <v>3006</v>
      </c>
      <c r="P261" s="47">
        <f t="shared" si="23"/>
        <v>31</v>
      </c>
      <c r="Q261" s="15"/>
      <c r="R261" s="37" t="str">
        <f t="shared" si="24"/>
        <v/>
      </c>
      <c r="S261" s="72" t="str">
        <f t="shared" si="25"/>
        <v>Image</v>
      </c>
      <c r="T261" s="73">
        <v>9785227102546</v>
      </c>
      <c r="U261" s="69" t="s">
        <v>3007</v>
      </c>
      <c r="V261" s="89">
        <v>31</v>
      </c>
      <c r="W261" s="86" t="s">
        <v>3008</v>
      </c>
      <c r="X261" s="75" t="s">
        <v>3009</v>
      </c>
      <c r="Y261" s="69" t="s">
        <v>3010</v>
      </c>
      <c r="Z261" s="69" t="s">
        <v>108</v>
      </c>
      <c r="AA261" s="69" t="s">
        <v>3011</v>
      </c>
      <c r="AB261" s="71" t="s">
        <v>92</v>
      </c>
      <c r="AC261" s="24" t="s">
        <v>165</v>
      </c>
      <c r="AD261" s="24" t="s">
        <v>166</v>
      </c>
      <c r="AE261" s="24" t="s">
        <v>95</v>
      </c>
      <c r="AF261" s="24">
        <v>374</v>
      </c>
    </row>
    <row r="262" spans="1:32" s="24" customFormat="1" ht="16.5">
      <c r="A262" s="67">
        <v>86</v>
      </c>
      <c r="B262" s="78">
        <f t="shared" si="22"/>
        <v>9785448439278</v>
      </c>
      <c r="C262" s="69" t="s">
        <v>7</v>
      </c>
      <c r="D262" s="70" t="s">
        <v>12</v>
      </c>
      <c r="E262" s="77" t="s">
        <v>68</v>
      </c>
      <c r="F262" s="71">
        <v>2023</v>
      </c>
      <c r="G262" s="69" t="s">
        <v>2765</v>
      </c>
      <c r="H262" s="69" t="s">
        <v>2766</v>
      </c>
      <c r="I262" s="69" t="s">
        <v>2767</v>
      </c>
      <c r="J262" s="69" t="s">
        <v>252</v>
      </c>
      <c r="K262" s="69" t="s">
        <v>2768</v>
      </c>
      <c r="L262" s="96">
        <v>672</v>
      </c>
      <c r="M262" s="69" t="s">
        <v>2769</v>
      </c>
      <c r="N262" s="69" t="s">
        <v>2770</v>
      </c>
      <c r="O262" s="69" t="s">
        <v>2771</v>
      </c>
      <c r="P262" s="47">
        <f t="shared" si="23"/>
        <v>35.9</v>
      </c>
      <c r="Q262" s="15"/>
      <c r="R262" s="37" t="str">
        <f t="shared" si="24"/>
        <v/>
      </c>
      <c r="S262" s="72" t="str">
        <f t="shared" si="25"/>
        <v>Image</v>
      </c>
      <c r="T262" s="73">
        <v>9785448439278</v>
      </c>
      <c r="U262" s="69" t="s">
        <v>2772</v>
      </c>
      <c r="V262" s="89">
        <v>35.9</v>
      </c>
      <c r="W262" s="86" t="s">
        <v>2773</v>
      </c>
      <c r="X262" s="75" t="s">
        <v>2769</v>
      </c>
      <c r="Y262" s="69" t="s">
        <v>2774</v>
      </c>
      <c r="Z262" s="69" t="s">
        <v>108</v>
      </c>
      <c r="AA262" s="69" t="s">
        <v>2775</v>
      </c>
      <c r="AB262" s="71" t="s">
        <v>92</v>
      </c>
      <c r="AC262" s="24" t="s">
        <v>262</v>
      </c>
      <c r="AD262" s="24" t="s">
        <v>263</v>
      </c>
      <c r="AE262" s="24" t="s">
        <v>95</v>
      </c>
      <c r="AF262" s="24">
        <v>696</v>
      </c>
    </row>
    <row r="263" spans="1:32" s="24" customFormat="1" ht="16.5">
      <c r="A263" s="67">
        <v>87</v>
      </c>
      <c r="B263" s="78">
        <f t="shared" si="22"/>
        <v>9785001809340</v>
      </c>
      <c r="C263" s="69" t="s">
        <v>7</v>
      </c>
      <c r="D263" s="70" t="s">
        <v>12</v>
      </c>
      <c r="E263" s="77" t="s">
        <v>68</v>
      </c>
      <c r="F263" s="71">
        <v>2023</v>
      </c>
      <c r="G263" s="69" t="s">
        <v>2776</v>
      </c>
      <c r="H263" s="69" t="s">
        <v>2777</v>
      </c>
      <c r="I263" s="69" t="s">
        <v>2778</v>
      </c>
      <c r="J263" s="69" t="s">
        <v>1438</v>
      </c>
      <c r="K263" s="69" t="s">
        <v>2779</v>
      </c>
      <c r="L263" s="96">
        <v>320</v>
      </c>
      <c r="M263" s="69" t="s">
        <v>2780</v>
      </c>
      <c r="N263" s="69" t="s">
        <v>2781</v>
      </c>
      <c r="O263" s="69" t="s">
        <v>2782</v>
      </c>
      <c r="P263" s="47">
        <f t="shared" si="23"/>
        <v>33.4</v>
      </c>
      <c r="Q263" s="15"/>
      <c r="R263" s="37" t="str">
        <f t="shared" si="24"/>
        <v/>
      </c>
      <c r="S263" s="72" t="str">
        <f t="shared" si="25"/>
        <v>Image</v>
      </c>
      <c r="T263" s="73">
        <v>9785001809340</v>
      </c>
      <c r="U263" s="69" t="s">
        <v>2783</v>
      </c>
      <c r="V263" s="89">
        <v>33.4</v>
      </c>
      <c r="W263" s="86" t="s">
        <v>2784</v>
      </c>
      <c r="X263" s="75" t="s">
        <v>2780</v>
      </c>
      <c r="Y263" s="69" t="s">
        <v>2785</v>
      </c>
      <c r="Z263" s="69" t="s">
        <v>108</v>
      </c>
      <c r="AA263" s="69" t="s">
        <v>2786</v>
      </c>
      <c r="AB263" s="71" t="s">
        <v>92</v>
      </c>
      <c r="AC263" s="24" t="s">
        <v>1448</v>
      </c>
      <c r="AD263" s="24" t="s">
        <v>1449</v>
      </c>
      <c r="AE263" s="24" t="s">
        <v>95</v>
      </c>
      <c r="AF263" s="24">
        <v>432</v>
      </c>
    </row>
    <row r="264" spans="1:32" s="24" customFormat="1" ht="16.5">
      <c r="A264" s="67">
        <v>88</v>
      </c>
      <c r="B264" s="78">
        <f t="shared" si="22"/>
        <v>9785227101051</v>
      </c>
      <c r="C264" s="69" t="s">
        <v>7</v>
      </c>
      <c r="D264" s="70" t="s">
        <v>12</v>
      </c>
      <c r="E264" s="77" t="s">
        <v>68</v>
      </c>
      <c r="F264" s="71">
        <v>2023</v>
      </c>
      <c r="G264" s="69" t="s">
        <v>2455</v>
      </c>
      <c r="H264" s="69" t="s">
        <v>2456</v>
      </c>
      <c r="I264" s="69" t="s">
        <v>2457</v>
      </c>
      <c r="J264" s="69" t="s">
        <v>155</v>
      </c>
      <c r="K264" s="69" t="s">
        <v>2458</v>
      </c>
      <c r="L264" s="96">
        <v>319</v>
      </c>
      <c r="M264" s="69" t="s">
        <v>2459</v>
      </c>
      <c r="N264" s="69" t="s">
        <v>2460</v>
      </c>
      <c r="O264" s="69" t="s">
        <v>2461</v>
      </c>
      <c r="P264" s="47">
        <f t="shared" si="23"/>
        <v>28.1</v>
      </c>
      <c r="Q264" s="15"/>
      <c r="R264" s="37" t="str">
        <f t="shared" si="24"/>
        <v/>
      </c>
      <c r="S264" s="72" t="str">
        <f t="shared" si="25"/>
        <v>Image</v>
      </c>
      <c r="T264" s="73">
        <v>9785227101051</v>
      </c>
      <c r="U264" s="69" t="s">
        <v>2462</v>
      </c>
      <c r="V264" s="89">
        <v>28.1</v>
      </c>
      <c r="W264" s="86" t="s">
        <v>2463</v>
      </c>
      <c r="X264" s="75" t="s">
        <v>2459</v>
      </c>
      <c r="Y264" s="69" t="s">
        <v>2464</v>
      </c>
      <c r="Z264" s="69" t="s">
        <v>108</v>
      </c>
      <c r="AA264" s="69" t="s">
        <v>2465</v>
      </c>
      <c r="AB264" s="71" t="s">
        <v>92</v>
      </c>
      <c r="AC264" s="24" t="s">
        <v>165</v>
      </c>
      <c r="AD264" s="24" t="s">
        <v>166</v>
      </c>
      <c r="AE264" s="24" t="s">
        <v>95</v>
      </c>
      <c r="AF264" s="24">
        <v>340</v>
      </c>
    </row>
    <row r="265" spans="1:32" s="24" customFormat="1" ht="16.5">
      <c r="A265" s="67">
        <v>89</v>
      </c>
      <c r="B265" s="68">
        <f t="shared" si="22"/>
        <v>9785171497002</v>
      </c>
      <c r="C265" s="69" t="s">
        <v>7</v>
      </c>
      <c r="D265" s="70" t="s">
        <v>12</v>
      </c>
      <c r="E265" s="77" t="s">
        <v>68</v>
      </c>
      <c r="F265" s="71">
        <v>2022</v>
      </c>
      <c r="G265" s="69" t="s">
        <v>3068</v>
      </c>
      <c r="H265" s="69" t="s">
        <v>3069</v>
      </c>
      <c r="I265" s="69" t="s">
        <v>3070</v>
      </c>
      <c r="J265" s="69" t="s">
        <v>32</v>
      </c>
      <c r="K265" s="69" t="s">
        <v>3071</v>
      </c>
      <c r="L265" s="96">
        <v>320</v>
      </c>
      <c r="M265" s="69" t="s">
        <v>3072</v>
      </c>
      <c r="N265" s="69" t="s">
        <v>3073</v>
      </c>
      <c r="O265" s="69" t="s">
        <v>3074</v>
      </c>
      <c r="P265" s="47">
        <f t="shared" si="23"/>
        <v>31.8</v>
      </c>
      <c r="Q265" s="15"/>
      <c r="R265" s="37" t="str">
        <f t="shared" si="24"/>
        <v/>
      </c>
      <c r="S265" s="72" t="str">
        <f t="shared" si="25"/>
        <v>Image</v>
      </c>
      <c r="T265" s="73">
        <v>9785171497002</v>
      </c>
      <c r="U265" s="69" t="s">
        <v>3075</v>
      </c>
      <c r="V265" s="89">
        <v>31.8</v>
      </c>
      <c r="W265" s="86" t="s">
        <v>3076</v>
      </c>
      <c r="X265" s="75" t="s">
        <v>3077</v>
      </c>
      <c r="Y265" s="69" t="s">
        <v>3078</v>
      </c>
      <c r="Z265" s="69" t="s">
        <v>108</v>
      </c>
      <c r="AA265" s="69" t="s">
        <v>3079</v>
      </c>
      <c r="AB265" s="71" t="s">
        <v>92</v>
      </c>
      <c r="AC265" s="24" t="s">
        <v>137</v>
      </c>
      <c r="AD265" s="24" t="s">
        <v>137</v>
      </c>
      <c r="AE265" s="24" t="s">
        <v>95</v>
      </c>
      <c r="AF265" s="24">
        <v>549</v>
      </c>
    </row>
    <row r="266" spans="1:32" s="24" customFormat="1" ht="16.5">
      <c r="A266" s="67">
        <v>90</v>
      </c>
      <c r="B266" s="68">
        <f t="shared" si="22"/>
        <v>9785001809272</v>
      </c>
      <c r="C266" s="69" t="s">
        <v>7</v>
      </c>
      <c r="D266" s="70" t="s">
        <v>12</v>
      </c>
      <c r="E266" s="77" t="s">
        <v>68</v>
      </c>
      <c r="F266" s="71">
        <v>2023</v>
      </c>
      <c r="G266" s="69" t="s">
        <v>2276</v>
      </c>
      <c r="H266" s="69" t="s">
        <v>2277</v>
      </c>
      <c r="I266" s="69" t="s">
        <v>2278</v>
      </c>
      <c r="J266" s="69" t="s">
        <v>1438</v>
      </c>
      <c r="K266" s="69" t="s">
        <v>2279</v>
      </c>
      <c r="L266" s="96">
        <v>240</v>
      </c>
      <c r="M266" s="69" t="s">
        <v>2280</v>
      </c>
      <c r="N266" s="69" t="s">
        <v>2281</v>
      </c>
      <c r="O266" s="69" t="s">
        <v>2282</v>
      </c>
      <c r="P266" s="47">
        <f t="shared" si="23"/>
        <v>28.3</v>
      </c>
      <c r="Q266" s="15"/>
      <c r="R266" s="37" t="str">
        <f t="shared" si="24"/>
        <v/>
      </c>
      <c r="S266" s="72" t="str">
        <f t="shared" si="25"/>
        <v>Image</v>
      </c>
      <c r="T266" s="73">
        <v>9785001809272</v>
      </c>
      <c r="U266" s="69" t="s">
        <v>2283</v>
      </c>
      <c r="V266" s="89">
        <v>28.3</v>
      </c>
      <c r="W266" s="86" t="s">
        <v>2284</v>
      </c>
      <c r="X266" s="75" t="s">
        <v>2285</v>
      </c>
      <c r="Y266" s="69" t="s">
        <v>2286</v>
      </c>
      <c r="Z266" s="69" t="s">
        <v>108</v>
      </c>
      <c r="AA266" s="69" t="s">
        <v>2287</v>
      </c>
      <c r="AB266" s="71" t="s">
        <v>92</v>
      </c>
      <c r="AC266" s="24" t="s">
        <v>1448</v>
      </c>
      <c r="AD266" s="24" t="s">
        <v>1449</v>
      </c>
      <c r="AE266" s="24" t="s">
        <v>95</v>
      </c>
      <c r="AF266" s="24">
        <v>335</v>
      </c>
    </row>
    <row r="267" spans="1:32" s="24" customFormat="1" ht="16.5">
      <c r="A267" s="67">
        <v>91</v>
      </c>
      <c r="B267" s="68">
        <f t="shared" si="22"/>
        <v>9785907532489</v>
      </c>
      <c r="C267" s="69" t="s">
        <v>7</v>
      </c>
      <c r="D267" s="70" t="s">
        <v>12</v>
      </c>
      <c r="E267" s="77" t="s">
        <v>68</v>
      </c>
      <c r="F267" s="71">
        <v>2023</v>
      </c>
      <c r="G267" s="69" t="s">
        <v>2288</v>
      </c>
      <c r="H267" s="69" t="s">
        <v>2289</v>
      </c>
      <c r="I267" s="69" t="s">
        <v>2290</v>
      </c>
      <c r="J267" s="69" t="s">
        <v>2291</v>
      </c>
      <c r="K267" s="69" t="s">
        <v>2292</v>
      </c>
      <c r="L267" s="96">
        <v>573</v>
      </c>
      <c r="M267" s="69" t="s">
        <v>2293</v>
      </c>
      <c r="N267" s="69" t="s">
        <v>2294</v>
      </c>
      <c r="O267" s="69" t="s">
        <v>2295</v>
      </c>
      <c r="P267" s="47">
        <f t="shared" si="23"/>
        <v>51</v>
      </c>
      <c r="Q267" s="15"/>
      <c r="R267" s="37" t="str">
        <f t="shared" si="24"/>
        <v/>
      </c>
      <c r="S267" s="72" t="str">
        <f t="shared" si="25"/>
        <v>Image</v>
      </c>
      <c r="T267" s="73">
        <v>9785907532489</v>
      </c>
      <c r="U267" s="69" t="s">
        <v>2296</v>
      </c>
      <c r="V267" s="89">
        <v>51</v>
      </c>
      <c r="W267" s="86" t="s">
        <v>2297</v>
      </c>
      <c r="X267" s="75" t="s">
        <v>2298</v>
      </c>
      <c r="Y267" s="69" t="s">
        <v>2299</v>
      </c>
      <c r="Z267" s="69" t="s">
        <v>108</v>
      </c>
      <c r="AA267" s="69" t="s">
        <v>2300</v>
      </c>
      <c r="AB267" s="71" t="s">
        <v>92</v>
      </c>
      <c r="AC267" s="24" t="s">
        <v>2301</v>
      </c>
      <c r="AD267" s="24" t="s">
        <v>2301</v>
      </c>
      <c r="AE267" s="24" t="s">
        <v>95</v>
      </c>
      <c r="AF267" s="24">
        <v>875</v>
      </c>
    </row>
    <row r="268" spans="1:32" s="24" customFormat="1" ht="16.5">
      <c r="A268" s="67">
        <v>92</v>
      </c>
      <c r="B268" s="78">
        <f t="shared" si="22"/>
        <v>9785171331610</v>
      </c>
      <c r="C268" s="69" t="s">
        <v>7</v>
      </c>
      <c r="D268" s="70" t="s">
        <v>12</v>
      </c>
      <c r="E268" s="77" t="s">
        <v>68</v>
      </c>
      <c r="F268" s="71">
        <v>2023</v>
      </c>
      <c r="G268" s="69" t="s">
        <v>3102</v>
      </c>
      <c r="H268" s="69" t="s">
        <v>3103</v>
      </c>
      <c r="I268" s="69" t="s">
        <v>3104</v>
      </c>
      <c r="J268" s="69" t="s">
        <v>32</v>
      </c>
      <c r="K268" s="69" t="s">
        <v>3105</v>
      </c>
      <c r="L268" s="96">
        <v>672</v>
      </c>
      <c r="M268" s="69" t="s">
        <v>3106</v>
      </c>
      <c r="N268" s="69" t="s">
        <v>3107</v>
      </c>
      <c r="O268" s="69" t="s">
        <v>3108</v>
      </c>
      <c r="P268" s="47">
        <f t="shared" si="23"/>
        <v>30.5</v>
      </c>
      <c r="Q268" s="15"/>
      <c r="R268" s="37" t="str">
        <f t="shared" si="24"/>
        <v/>
      </c>
      <c r="S268" s="72" t="str">
        <f t="shared" si="25"/>
        <v>Image</v>
      </c>
      <c r="T268" s="73">
        <v>9785171331610</v>
      </c>
      <c r="U268" s="69" t="s">
        <v>3109</v>
      </c>
      <c r="V268" s="89">
        <v>30.5</v>
      </c>
      <c r="W268" s="86" t="s">
        <v>3110</v>
      </c>
      <c r="X268" s="75" t="s">
        <v>3111</v>
      </c>
      <c r="Y268" s="69" t="s">
        <v>3112</v>
      </c>
      <c r="Z268" s="69" t="s">
        <v>108</v>
      </c>
      <c r="AA268" s="69" t="s">
        <v>3113</v>
      </c>
      <c r="AB268" s="71" t="s">
        <v>92</v>
      </c>
      <c r="AC268" s="24" t="s">
        <v>137</v>
      </c>
      <c r="AD268" s="24" t="s">
        <v>137</v>
      </c>
      <c r="AE268" s="24" t="s">
        <v>95</v>
      </c>
      <c r="AF268" s="24">
        <v>521</v>
      </c>
    </row>
    <row r="269" spans="1:32" s="24" customFormat="1" ht="16.5">
      <c r="A269" s="67">
        <v>93</v>
      </c>
      <c r="B269" s="78">
        <f t="shared" si="22"/>
        <v>9785952457959</v>
      </c>
      <c r="C269" s="69" t="s">
        <v>7</v>
      </c>
      <c r="D269" s="70" t="s">
        <v>12</v>
      </c>
      <c r="E269" s="77" t="s">
        <v>68</v>
      </c>
      <c r="F269" s="71">
        <v>2023</v>
      </c>
      <c r="G269" s="69" t="s">
        <v>3255</v>
      </c>
      <c r="H269" s="69" t="s">
        <v>3256</v>
      </c>
      <c r="I269" s="69" t="s">
        <v>3257</v>
      </c>
      <c r="J269" s="69" t="s">
        <v>155</v>
      </c>
      <c r="K269" s="69" t="s">
        <v>3258</v>
      </c>
      <c r="L269" s="96">
        <v>256</v>
      </c>
      <c r="M269" s="69" t="s">
        <v>3259</v>
      </c>
      <c r="N269" s="69" t="s">
        <v>3260</v>
      </c>
      <c r="O269" s="69" t="s">
        <v>3261</v>
      </c>
      <c r="P269" s="47">
        <f t="shared" si="23"/>
        <v>19</v>
      </c>
      <c r="Q269" s="15"/>
      <c r="R269" s="37" t="str">
        <f t="shared" si="24"/>
        <v/>
      </c>
      <c r="S269" s="72" t="str">
        <f t="shared" si="25"/>
        <v>Image</v>
      </c>
      <c r="T269" s="73">
        <v>9785952457959</v>
      </c>
      <c r="U269" s="69" t="s">
        <v>3262</v>
      </c>
      <c r="V269" s="89">
        <v>19</v>
      </c>
      <c r="W269" s="86" t="s">
        <v>3263</v>
      </c>
      <c r="X269" s="75" t="s">
        <v>3264</v>
      </c>
      <c r="Y269" s="69" t="s">
        <v>3265</v>
      </c>
      <c r="Z269" s="69" t="s">
        <v>108</v>
      </c>
      <c r="AA269" s="69" t="s">
        <v>3266</v>
      </c>
      <c r="AB269" s="71" t="s">
        <v>92</v>
      </c>
      <c r="AC269" s="24" t="s">
        <v>165</v>
      </c>
      <c r="AD269" s="24" t="s">
        <v>166</v>
      </c>
      <c r="AE269" s="24" t="s">
        <v>95</v>
      </c>
      <c r="AF269" s="24">
        <v>261</v>
      </c>
    </row>
    <row r="270" spans="1:32" s="24" customFormat="1" ht="16.5">
      <c r="A270" s="67">
        <v>94</v>
      </c>
      <c r="B270" s="78">
        <f t="shared" si="22"/>
        <v>9785171516208</v>
      </c>
      <c r="C270" s="69" t="s">
        <v>7</v>
      </c>
      <c r="D270" s="70" t="s">
        <v>12</v>
      </c>
      <c r="E270" s="77" t="s">
        <v>68</v>
      </c>
      <c r="F270" s="71">
        <v>2023</v>
      </c>
      <c r="G270" s="69" t="s">
        <v>3136</v>
      </c>
      <c r="H270" s="69" t="s">
        <v>3137</v>
      </c>
      <c r="I270" s="69" t="s">
        <v>3138</v>
      </c>
      <c r="J270" s="69" t="s">
        <v>32</v>
      </c>
      <c r="K270" s="69" t="s">
        <v>3139</v>
      </c>
      <c r="L270" s="96">
        <v>352</v>
      </c>
      <c r="M270" s="69" t="s">
        <v>3140</v>
      </c>
      <c r="N270" s="69" t="s">
        <v>3141</v>
      </c>
      <c r="O270" s="69" t="s">
        <v>3142</v>
      </c>
      <c r="P270" s="47">
        <f t="shared" si="23"/>
        <v>27.6</v>
      </c>
      <c r="Q270" s="15"/>
      <c r="R270" s="37" t="str">
        <f t="shared" si="24"/>
        <v/>
      </c>
      <c r="S270" s="72" t="str">
        <f t="shared" si="25"/>
        <v>Image</v>
      </c>
      <c r="T270" s="73">
        <v>9785171516208</v>
      </c>
      <c r="U270" s="69" t="s">
        <v>3143</v>
      </c>
      <c r="V270" s="89">
        <v>27.6</v>
      </c>
      <c r="W270" s="86" t="s">
        <v>3144</v>
      </c>
      <c r="X270" s="75" t="s">
        <v>3145</v>
      </c>
      <c r="Y270" s="69" t="s">
        <v>3146</v>
      </c>
      <c r="Z270" s="69" t="s">
        <v>108</v>
      </c>
      <c r="AA270" s="69" t="s">
        <v>3147</v>
      </c>
      <c r="AB270" s="71" t="s">
        <v>92</v>
      </c>
      <c r="AC270" s="24" t="s">
        <v>137</v>
      </c>
      <c r="AD270" s="24" t="s">
        <v>137</v>
      </c>
      <c r="AE270" s="24" t="s">
        <v>95</v>
      </c>
      <c r="AF270" s="24">
        <v>451</v>
      </c>
    </row>
    <row r="271" spans="1:32" s="24" customFormat="1" ht="16.5">
      <c r="A271" s="67">
        <v>95</v>
      </c>
      <c r="B271" s="78">
        <f t="shared" si="22"/>
        <v>9785171528256</v>
      </c>
      <c r="C271" s="69" t="s">
        <v>7</v>
      </c>
      <c r="D271" s="70" t="s">
        <v>2832</v>
      </c>
      <c r="E271" s="77" t="s">
        <v>68</v>
      </c>
      <c r="F271" s="71">
        <v>2023</v>
      </c>
      <c r="G271" s="69" t="s">
        <v>2539</v>
      </c>
      <c r="H271" s="69" t="s">
        <v>2540</v>
      </c>
      <c r="I271" s="69" t="s">
        <v>2541</v>
      </c>
      <c r="J271" s="69" t="s">
        <v>32</v>
      </c>
      <c r="K271" s="69" t="s">
        <v>2542</v>
      </c>
      <c r="L271" s="96">
        <v>208</v>
      </c>
      <c r="M271" s="69" t="s">
        <v>2543</v>
      </c>
      <c r="N271" s="69" t="s">
        <v>2544</v>
      </c>
      <c r="O271" s="69" t="s">
        <v>2545</v>
      </c>
      <c r="P271" s="47">
        <f t="shared" si="23"/>
        <v>23.3</v>
      </c>
      <c r="Q271" s="15"/>
      <c r="R271" s="37" t="str">
        <f t="shared" si="24"/>
        <v/>
      </c>
      <c r="S271" s="72" t="str">
        <f t="shared" si="25"/>
        <v>Image</v>
      </c>
      <c r="T271" s="73">
        <v>9785171528256</v>
      </c>
      <c r="U271" s="69" t="s">
        <v>2546</v>
      </c>
      <c r="V271" s="89">
        <v>23.3</v>
      </c>
      <c r="W271" s="86" t="s">
        <v>2547</v>
      </c>
      <c r="X271" s="75" t="s">
        <v>2548</v>
      </c>
      <c r="Y271" s="69" t="s">
        <v>2549</v>
      </c>
      <c r="Z271" s="69" t="s">
        <v>108</v>
      </c>
      <c r="AA271" s="69" t="s">
        <v>2550</v>
      </c>
      <c r="AB271" s="71" t="s">
        <v>92</v>
      </c>
      <c r="AC271" s="24" t="s">
        <v>137</v>
      </c>
      <c r="AD271" s="24" t="s">
        <v>137</v>
      </c>
      <c r="AE271" s="24" t="s">
        <v>95</v>
      </c>
      <c r="AF271" s="24">
        <v>382</v>
      </c>
    </row>
    <row r="272" spans="1:32" s="24" customFormat="1" ht="16.5">
      <c r="A272" s="67">
        <v>96</v>
      </c>
      <c r="B272" s="78">
        <f t="shared" ref="B272:B295" si="26">HYPERLINK("https://sentrumbookstore.com/catalog/books/"&amp;T272&amp;"/",T272)</f>
        <v>9785171537777</v>
      </c>
      <c r="C272" s="69" t="s">
        <v>7</v>
      </c>
      <c r="D272" s="70" t="s">
        <v>2832</v>
      </c>
      <c r="E272" s="77" t="s">
        <v>68</v>
      </c>
      <c r="F272" s="71">
        <v>2023</v>
      </c>
      <c r="G272" s="69" t="s">
        <v>2843</v>
      </c>
      <c r="H272" s="69" t="s">
        <v>2844</v>
      </c>
      <c r="I272" s="70" t="s">
        <v>2845</v>
      </c>
      <c r="J272" s="69" t="s">
        <v>32</v>
      </c>
      <c r="K272" s="69" t="s">
        <v>2846</v>
      </c>
      <c r="L272" s="96">
        <v>480</v>
      </c>
      <c r="M272" s="69" t="s">
        <v>2847</v>
      </c>
      <c r="N272" s="69" t="s">
        <v>2848</v>
      </c>
      <c r="O272" s="70" t="s">
        <v>2849</v>
      </c>
      <c r="P272" s="47">
        <f t="shared" si="23"/>
        <v>37</v>
      </c>
      <c r="Q272" s="15"/>
      <c r="R272" s="37" t="str">
        <f t="shared" si="24"/>
        <v/>
      </c>
      <c r="S272" s="72" t="str">
        <f t="shared" ref="S272:S295" si="27">HYPERLINK(U272,"Image")</f>
        <v>Image</v>
      </c>
      <c r="T272" s="73">
        <v>9785171537777</v>
      </c>
      <c r="U272" s="69" t="s">
        <v>2850</v>
      </c>
      <c r="V272" s="89">
        <v>37</v>
      </c>
      <c r="W272" s="86" t="s">
        <v>2851</v>
      </c>
      <c r="X272" s="75" t="s">
        <v>2852</v>
      </c>
      <c r="Y272" s="70" t="s">
        <v>2853</v>
      </c>
      <c r="Z272" s="69" t="s">
        <v>108</v>
      </c>
      <c r="AA272" s="69" t="s">
        <v>2854</v>
      </c>
      <c r="AB272" s="71" t="s">
        <v>92</v>
      </c>
      <c r="AC272" s="24" t="s">
        <v>137</v>
      </c>
      <c r="AD272" s="24" t="s">
        <v>137</v>
      </c>
      <c r="AE272" s="24" t="s">
        <v>95</v>
      </c>
      <c r="AF272" s="24">
        <v>599</v>
      </c>
    </row>
    <row r="273" spans="1:32" s="24" customFormat="1" ht="16.5">
      <c r="A273" s="67">
        <v>97</v>
      </c>
      <c r="B273" s="78">
        <f t="shared" si="26"/>
        <v>9785171515072</v>
      </c>
      <c r="C273" s="69" t="s">
        <v>7</v>
      </c>
      <c r="D273" s="70" t="s">
        <v>2832</v>
      </c>
      <c r="E273" s="77" t="s">
        <v>68</v>
      </c>
      <c r="F273" s="71">
        <v>2022</v>
      </c>
      <c r="G273" s="69" t="s">
        <v>2911</v>
      </c>
      <c r="H273" s="69" t="s">
        <v>2912</v>
      </c>
      <c r="I273" s="70" t="s">
        <v>2913</v>
      </c>
      <c r="J273" s="69" t="s">
        <v>32</v>
      </c>
      <c r="K273" s="69" t="s">
        <v>2914</v>
      </c>
      <c r="L273" s="96">
        <v>576</v>
      </c>
      <c r="M273" s="69" t="s">
        <v>2915</v>
      </c>
      <c r="N273" s="69" t="s">
        <v>2916</v>
      </c>
      <c r="O273" s="70" t="s">
        <v>2917</v>
      </c>
      <c r="P273" s="47">
        <f t="shared" si="23"/>
        <v>32</v>
      </c>
      <c r="Q273" s="15"/>
      <c r="R273" s="37" t="str">
        <f t="shared" si="24"/>
        <v/>
      </c>
      <c r="S273" s="72" t="str">
        <f t="shared" si="27"/>
        <v>Image</v>
      </c>
      <c r="T273" s="73">
        <v>9785171515072</v>
      </c>
      <c r="U273" s="69" t="s">
        <v>2918</v>
      </c>
      <c r="V273" s="89">
        <v>32</v>
      </c>
      <c r="W273" s="86" t="s">
        <v>2919</v>
      </c>
      <c r="X273" s="75" t="s">
        <v>2920</v>
      </c>
      <c r="Y273" s="70" t="s">
        <v>2921</v>
      </c>
      <c r="Z273" s="69" t="s">
        <v>108</v>
      </c>
      <c r="AA273" s="69" t="s">
        <v>2922</v>
      </c>
      <c r="AB273" s="71" t="s">
        <v>92</v>
      </c>
      <c r="AC273" s="24" t="s">
        <v>137</v>
      </c>
      <c r="AD273" s="24" t="s">
        <v>137</v>
      </c>
      <c r="AE273" s="24" t="s">
        <v>95</v>
      </c>
      <c r="AF273" s="24">
        <v>613</v>
      </c>
    </row>
    <row r="274" spans="1:32" s="24" customFormat="1" ht="16.5">
      <c r="A274" s="67">
        <v>98</v>
      </c>
      <c r="B274" s="78">
        <f t="shared" si="26"/>
        <v>9785227102577</v>
      </c>
      <c r="C274" s="69" t="s">
        <v>7</v>
      </c>
      <c r="D274" s="70" t="s">
        <v>2832</v>
      </c>
      <c r="E274" s="77" t="s">
        <v>68</v>
      </c>
      <c r="F274" s="71">
        <v>2023</v>
      </c>
      <c r="G274" s="69" t="s">
        <v>2923</v>
      </c>
      <c r="H274" s="69" t="s">
        <v>2924</v>
      </c>
      <c r="I274" s="70" t="s">
        <v>2925</v>
      </c>
      <c r="J274" s="69" t="s">
        <v>155</v>
      </c>
      <c r="K274" s="69" t="s">
        <v>156</v>
      </c>
      <c r="L274" s="96">
        <v>414</v>
      </c>
      <c r="M274" s="69" t="s">
        <v>2926</v>
      </c>
      <c r="N274" s="69" t="s">
        <v>2927</v>
      </c>
      <c r="O274" s="70" t="s">
        <v>2928</v>
      </c>
      <c r="P274" s="47">
        <f t="shared" si="23"/>
        <v>37.9</v>
      </c>
      <c r="Q274" s="15"/>
      <c r="R274" s="37" t="str">
        <f t="shared" si="24"/>
        <v/>
      </c>
      <c r="S274" s="72" t="str">
        <f t="shared" si="27"/>
        <v>Image</v>
      </c>
      <c r="T274" s="73">
        <v>9785227102577</v>
      </c>
      <c r="U274" s="69" t="s">
        <v>2929</v>
      </c>
      <c r="V274" s="89">
        <v>37.9</v>
      </c>
      <c r="W274" s="86" t="s">
        <v>2930</v>
      </c>
      <c r="X274" s="75" t="s">
        <v>2931</v>
      </c>
      <c r="Y274" s="70" t="s">
        <v>2932</v>
      </c>
      <c r="Z274" s="69" t="s">
        <v>108</v>
      </c>
      <c r="AA274" s="69" t="s">
        <v>2933</v>
      </c>
      <c r="AB274" s="71" t="s">
        <v>92</v>
      </c>
      <c r="AC274" s="24" t="s">
        <v>165</v>
      </c>
      <c r="AD274" s="24" t="s">
        <v>166</v>
      </c>
      <c r="AE274" s="24" t="s">
        <v>95</v>
      </c>
      <c r="AF274" s="24">
        <v>486</v>
      </c>
    </row>
    <row r="275" spans="1:32" s="24" customFormat="1" ht="16.5">
      <c r="A275" s="67">
        <v>99</v>
      </c>
      <c r="B275" s="78">
        <f t="shared" si="26"/>
        <v>9785171450861</v>
      </c>
      <c r="C275" s="69" t="s">
        <v>7</v>
      </c>
      <c r="D275" s="70" t="s">
        <v>2832</v>
      </c>
      <c r="E275" s="77" t="s">
        <v>68</v>
      </c>
      <c r="F275" s="71">
        <v>2023</v>
      </c>
      <c r="G275" s="69" t="s">
        <v>2957</v>
      </c>
      <c r="H275" s="69" t="s">
        <v>2958</v>
      </c>
      <c r="I275" s="70" t="s">
        <v>2959</v>
      </c>
      <c r="J275" s="69" t="s">
        <v>32</v>
      </c>
      <c r="K275" s="69" t="s">
        <v>2846</v>
      </c>
      <c r="L275" s="96">
        <v>512</v>
      </c>
      <c r="M275" s="69" t="s">
        <v>2960</v>
      </c>
      <c r="N275" s="69" t="s">
        <v>2961</v>
      </c>
      <c r="O275" s="70" t="s">
        <v>2962</v>
      </c>
      <c r="P275" s="47">
        <f t="shared" si="23"/>
        <v>39</v>
      </c>
      <c r="Q275" s="15"/>
      <c r="R275" s="37" t="str">
        <f t="shared" si="24"/>
        <v/>
      </c>
      <c r="S275" s="72" t="str">
        <f t="shared" si="27"/>
        <v>Image</v>
      </c>
      <c r="T275" s="73">
        <v>9785171450861</v>
      </c>
      <c r="U275" s="69" t="s">
        <v>2963</v>
      </c>
      <c r="V275" s="89">
        <v>39</v>
      </c>
      <c r="W275" s="86" t="s">
        <v>2964</v>
      </c>
      <c r="X275" s="75" t="s">
        <v>2965</v>
      </c>
      <c r="Y275" s="70" t="s">
        <v>2966</v>
      </c>
      <c r="Z275" s="69" t="s">
        <v>108</v>
      </c>
      <c r="AA275" s="69" t="s">
        <v>2967</v>
      </c>
      <c r="AB275" s="71" t="s">
        <v>92</v>
      </c>
      <c r="AC275" s="24" t="s">
        <v>137</v>
      </c>
      <c r="AD275" s="24" t="s">
        <v>137</v>
      </c>
      <c r="AE275" s="24" t="s">
        <v>95</v>
      </c>
      <c r="AF275" s="24">
        <v>661</v>
      </c>
    </row>
    <row r="276" spans="1:32" s="24" customFormat="1" ht="16.5">
      <c r="A276" s="67">
        <v>100</v>
      </c>
      <c r="B276" s="78">
        <f t="shared" si="26"/>
        <v>9785171530785</v>
      </c>
      <c r="C276" s="69" t="s">
        <v>7</v>
      </c>
      <c r="D276" s="70" t="s">
        <v>2832</v>
      </c>
      <c r="E276" s="77" t="s">
        <v>68</v>
      </c>
      <c r="F276" s="71">
        <v>2023</v>
      </c>
      <c r="G276" s="69" t="s">
        <v>3023</v>
      </c>
      <c r="H276" s="69" t="s">
        <v>3024</v>
      </c>
      <c r="I276" s="70" t="s">
        <v>3025</v>
      </c>
      <c r="J276" s="69" t="s">
        <v>32</v>
      </c>
      <c r="K276" s="69" t="s">
        <v>3026</v>
      </c>
      <c r="L276" s="96">
        <v>448</v>
      </c>
      <c r="M276" s="69" t="s">
        <v>3027</v>
      </c>
      <c r="N276" s="69" t="s">
        <v>3028</v>
      </c>
      <c r="O276" s="70" t="s">
        <v>3029</v>
      </c>
      <c r="P276" s="47">
        <f t="shared" si="23"/>
        <v>35.4</v>
      </c>
      <c r="Q276" s="15"/>
      <c r="R276" s="37" t="str">
        <f t="shared" si="24"/>
        <v/>
      </c>
      <c r="S276" s="72" t="str">
        <f t="shared" si="27"/>
        <v>Image</v>
      </c>
      <c r="T276" s="73">
        <v>9785171530785</v>
      </c>
      <c r="U276" s="69" t="s">
        <v>3030</v>
      </c>
      <c r="V276" s="89">
        <v>35.4</v>
      </c>
      <c r="W276" s="86" t="s">
        <v>3031</v>
      </c>
      <c r="X276" s="75" t="s">
        <v>3027</v>
      </c>
      <c r="Y276" s="70" t="s">
        <v>3032</v>
      </c>
      <c r="Z276" s="69" t="s">
        <v>108</v>
      </c>
      <c r="AA276" s="69" t="s">
        <v>3033</v>
      </c>
      <c r="AB276" s="71" t="s">
        <v>92</v>
      </c>
      <c r="AC276" s="24" t="s">
        <v>137</v>
      </c>
      <c r="AD276" s="24" t="s">
        <v>137</v>
      </c>
      <c r="AE276" s="24" t="s">
        <v>95</v>
      </c>
      <c r="AF276" s="24">
        <v>738</v>
      </c>
    </row>
    <row r="277" spans="1:32" s="24" customFormat="1" ht="16.5">
      <c r="A277" s="67">
        <v>101</v>
      </c>
      <c r="B277" s="78">
        <f t="shared" si="26"/>
        <v>9785171268459</v>
      </c>
      <c r="C277" s="69" t="s">
        <v>7</v>
      </c>
      <c r="D277" s="70" t="s">
        <v>2832</v>
      </c>
      <c r="E277" s="77" t="s">
        <v>68</v>
      </c>
      <c r="F277" s="71">
        <v>2023</v>
      </c>
      <c r="G277" s="69" t="s">
        <v>3034</v>
      </c>
      <c r="H277" s="69" t="s">
        <v>3035</v>
      </c>
      <c r="I277" s="70" t="s">
        <v>3036</v>
      </c>
      <c r="J277" s="69" t="s">
        <v>32</v>
      </c>
      <c r="K277" s="69" t="s">
        <v>3037</v>
      </c>
      <c r="L277" s="96">
        <v>320</v>
      </c>
      <c r="M277" s="69" t="s">
        <v>3038</v>
      </c>
      <c r="N277" s="69" t="s">
        <v>3039</v>
      </c>
      <c r="O277" s="70" t="s">
        <v>3040</v>
      </c>
      <c r="P277" s="47">
        <f t="shared" si="23"/>
        <v>21.4</v>
      </c>
      <c r="Q277" s="15"/>
      <c r="R277" s="37" t="str">
        <f t="shared" si="24"/>
        <v/>
      </c>
      <c r="S277" s="72" t="str">
        <f t="shared" si="27"/>
        <v>Image</v>
      </c>
      <c r="T277" s="73">
        <v>9785171268459</v>
      </c>
      <c r="U277" s="69" t="s">
        <v>3041</v>
      </c>
      <c r="V277" s="89">
        <v>21.4</v>
      </c>
      <c r="W277" s="86" t="s">
        <v>3042</v>
      </c>
      <c r="X277" s="75" t="s">
        <v>3043</v>
      </c>
      <c r="Y277" s="70" t="s">
        <v>3044</v>
      </c>
      <c r="Z277" s="69" t="s">
        <v>108</v>
      </c>
      <c r="AA277" s="69" t="s">
        <v>3045</v>
      </c>
      <c r="AB277" s="71" t="s">
        <v>92</v>
      </c>
      <c r="AC277" s="24" t="s">
        <v>137</v>
      </c>
      <c r="AD277" s="24" t="s">
        <v>137</v>
      </c>
      <c r="AE277" s="24" t="s">
        <v>95</v>
      </c>
      <c r="AF277" s="24">
        <v>367</v>
      </c>
    </row>
    <row r="278" spans="1:32" s="24" customFormat="1" ht="16.5">
      <c r="A278" s="67">
        <v>102</v>
      </c>
      <c r="B278" s="78">
        <f t="shared" si="26"/>
        <v>9785001808978</v>
      </c>
      <c r="C278" s="69" t="s">
        <v>7</v>
      </c>
      <c r="D278" s="70" t="s">
        <v>2832</v>
      </c>
      <c r="E278" s="77" t="s">
        <v>68</v>
      </c>
      <c r="F278" s="71">
        <v>2023</v>
      </c>
      <c r="G278" s="69" t="s">
        <v>3057</v>
      </c>
      <c r="H278" s="69" t="s">
        <v>3058</v>
      </c>
      <c r="I278" s="70" t="s">
        <v>3059</v>
      </c>
      <c r="J278" s="69" t="s">
        <v>1438</v>
      </c>
      <c r="K278" s="69" t="s">
        <v>2779</v>
      </c>
      <c r="L278" s="96">
        <v>224</v>
      </c>
      <c r="M278" s="69" t="s">
        <v>3060</v>
      </c>
      <c r="N278" s="69" t="s">
        <v>3061</v>
      </c>
      <c r="O278" s="70" t="s">
        <v>3062</v>
      </c>
      <c r="P278" s="47">
        <f t="shared" si="23"/>
        <v>26.7</v>
      </c>
      <c r="Q278" s="15"/>
      <c r="R278" s="37" t="str">
        <f t="shared" si="24"/>
        <v/>
      </c>
      <c r="S278" s="72" t="str">
        <f t="shared" si="27"/>
        <v>Image</v>
      </c>
      <c r="T278" s="73">
        <v>9785001808978</v>
      </c>
      <c r="U278" s="69" t="s">
        <v>3063</v>
      </c>
      <c r="V278" s="89">
        <v>26.7</v>
      </c>
      <c r="W278" s="86" t="s">
        <v>3064</v>
      </c>
      <c r="X278" s="75" t="s">
        <v>3065</v>
      </c>
      <c r="Y278" s="70" t="s">
        <v>3066</v>
      </c>
      <c r="Z278" s="69" t="s">
        <v>108</v>
      </c>
      <c r="AA278" s="69" t="s">
        <v>3067</v>
      </c>
      <c r="AB278" s="71" t="s">
        <v>92</v>
      </c>
      <c r="AC278" s="24" t="s">
        <v>1448</v>
      </c>
      <c r="AD278" s="24" t="s">
        <v>1449</v>
      </c>
      <c r="AE278" s="24" t="s">
        <v>95</v>
      </c>
      <c r="AF278" s="24">
        <v>324</v>
      </c>
    </row>
    <row r="279" spans="1:32" s="24" customFormat="1" ht="16.5">
      <c r="A279" s="67">
        <v>103</v>
      </c>
      <c r="B279" s="78">
        <f t="shared" si="26"/>
        <v>9785961486896</v>
      </c>
      <c r="C279" s="69" t="s">
        <v>7</v>
      </c>
      <c r="D279" s="70" t="s">
        <v>2832</v>
      </c>
      <c r="E279" s="77" t="s">
        <v>68</v>
      </c>
      <c r="F279" s="71">
        <v>2023</v>
      </c>
      <c r="G279" s="69" t="s">
        <v>2262</v>
      </c>
      <c r="H279" s="69" t="s">
        <v>2263</v>
      </c>
      <c r="I279" s="69" t="s">
        <v>2264</v>
      </c>
      <c r="J279" s="69" t="s">
        <v>2265</v>
      </c>
      <c r="K279" s="69"/>
      <c r="L279" s="96">
        <v>256</v>
      </c>
      <c r="M279" s="69" t="s">
        <v>2266</v>
      </c>
      <c r="N279" s="69" t="s">
        <v>2267</v>
      </c>
      <c r="O279" s="69" t="s">
        <v>2268</v>
      </c>
      <c r="P279" s="47">
        <f t="shared" si="23"/>
        <v>36.200000000000003</v>
      </c>
      <c r="Q279" s="15"/>
      <c r="R279" s="37" t="str">
        <f t="shared" si="24"/>
        <v/>
      </c>
      <c r="S279" s="72" t="str">
        <f t="shared" si="27"/>
        <v>Image</v>
      </c>
      <c r="T279" s="73">
        <v>9785961486896</v>
      </c>
      <c r="U279" s="69" t="s">
        <v>2269</v>
      </c>
      <c r="V279" s="89">
        <v>36.200000000000003</v>
      </c>
      <c r="W279" s="86" t="s">
        <v>2270</v>
      </c>
      <c r="X279" s="75" t="s">
        <v>2271</v>
      </c>
      <c r="Y279" s="69" t="s">
        <v>2272</v>
      </c>
      <c r="Z279" s="69" t="s">
        <v>108</v>
      </c>
      <c r="AA279" s="69" t="s">
        <v>2273</v>
      </c>
      <c r="AB279" s="71" t="s">
        <v>92</v>
      </c>
      <c r="AC279" s="24" t="s">
        <v>2274</v>
      </c>
      <c r="AD279" s="24" t="s">
        <v>2275</v>
      </c>
      <c r="AE279" s="24" t="s">
        <v>95</v>
      </c>
      <c r="AF279" s="24">
        <v>583</v>
      </c>
    </row>
    <row r="280" spans="1:32" s="24" customFormat="1" ht="16.5">
      <c r="A280" s="67">
        <v>104</v>
      </c>
      <c r="B280" s="78">
        <f t="shared" si="26"/>
        <v>9785041731823</v>
      </c>
      <c r="C280" s="69" t="s">
        <v>7</v>
      </c>
      <c r="D280" s="70" t="s">
        <v>3148</v>
      </c>
      <c r="E280" s="77" t="s">
        <v>68</v>
      </c>
      <c r="F280" s="71">
        <v>2023</v>
      </c>
      <c r="G280" s="69" t="s">
        <v>2467</v>
      </c>
      <c r="H280" s="69" t="s">
        <v>2468</v>
      </c>
      <c r="I280" s="69" t="s">
        <v>2469</v>
      </c>
      <c r="J280" s="69" t="s">
        <v>34</v>
      </c>
      <c r="K280" s="69" t="s">
        <v>2470</v>
      </c>
      <c r="L280" s="96">
        <v>400</v>
      </c>
      <c r="M280" s="69" t="s">
        <v>2471</v>
      </c>
      <c r="N280" s="69" t="s">
        <v>2472</v>
      </c>
      <c r="O280" s="69" t="s">
        <v>2473</v>
      </c>
      <c r="P280" s="47">
        <f t="shared" si="23"/>
        <v>32.5</v>
      </c>
      <c r="Q280" s="15"/>
      <c r="R280" s="37" t="str">
        <f t="shared" si="24"/>
        <v/>
      </c>
      <c r="S280" s="72" t="str">
        <f t="shared" si="27"/>
        <v>Image</v>
      </c>
      <c r="T280" s="73">
        <v>9785041731823</v>
      </c>
      <c r="U280" s="69" t="s">
        <v>2474</v>
      </c>
      <c r="V280" s="89">
        <v>32.5</v>
      </c>
      <c r="W280" s="86" t="s">
        <v>2475</v>
      </c>
      <c r="X280" s="75" t="s">
        <v>2476</v>
      </c>
      <c r="Y280" s="69" t="s">
        <v>2477</v>
      </c>
      <c r="Z280" s="69" t="s">
        <v>108</v>
      </c>
      <c r="AA280" s="69" t="s">
        <v>2478</v>
      </c>
      <c r="AB280" s="71" t="s">
        <v>92</v>
      </c>
      <c r="AC280" s="24" t="s">
        <v>198</v>
      </c>
      <c r="AD280" s="24" t="s">
        <v>199</v>
      </c>
      <c r="AE280" s="24" t="s">
        <v>95</v>
      </c>
      <c r="AF280" s="24">
        <v>586</v>
      </c>
    </row>
    <row r="281" spans="1:32" s="24" customFormat="1" ht="16.5">
      <c r="A281" s="67">
        <v>105</v>
      </c>
      <c r="B281" s="78">
        <f t="shared" si="26"/>
        <v>9785171381103</v>
      </c>
      <c r="C281" s="69" t="s">
        <v>7</v>
      </c>
      <c r="D281" s="70" t="s">
        <v>3148</v>
      </c>
      <c r="E281" s="77" t="s">
        <v>68</v>
      </c>
      <c r="F281" s="71">
        <v>2023</v>
      </c>
      <c r="G281" s="69" t="s">
        <v>2491</v>
      </c>
      <c r="H281" s="69" t="s">
        <v>2492</v>
      </c>
      <c r="I281" s="69" t="s">
        <v>2493</v>
      </c>
      <c r="J281" s="69" t="s">
        <v>32</v>
      </c>
      <c r="K281" s="69" t="s">
        <v>2494</v>
      </c>
      <c r="L281" s="96">
        <v>256</v>
      </c>
      <c r="M281" s="69" t="s">
        <v>2495</v>
      </c>
      <c r="N281" s="69" t="s">
        <v>2496</v>
      </c>
      <c r="O281" s="69" t="s">
        <v>2497</v>
      </c>
      <c r="P281" s="47">
        <f t="shared" si="23"/>
        <v>24.4</v>
      </c>
      <c r="Q281" s="15"/>
      <c r="R281" s="37" t="str">
        <f t="shared" si="24"/>
        <v/>
      </c>
      <c r="S281" s="72" t="str">
        <f t="shared" si="27"/>
        <v>Image</v>
      </c>
      <c r="T281" s="73">
        <v>9785171381103</v>
      </c>
      <c r="U281" s="69" t="s">
        <v>2498</v>
      </c>
      <c r="V281" s="89">
        <v>24.4</v>
      </c>
      <c r="W281" s="86" t="s">
        <v>2499</v>
      </c>
      <c r="X281" s="75" t="s">
        <v>2500</v>
      </c>
      <c r="Y281" s="69" t="s">
        <v>2501</v>
      </c>
      <c r="Z281" s="69" t="s">
        <v>108</v>
      </c>
      <c r="AA281" s="69" t="s">
        <v>2502</v>
      </c>
      <c r="AB281" s="71" t="s">
        <v>92</v>
      </c>
      <c r="AC281" s="24" t="s">
        <v>137</v>
      </c>
      <c r="AD281" s="24" t="s">
        <v>137</v>
      </c>
      <c r="AE281" s="24" t="s">
        <v>95</v>
      </c>
      <c r="AF281" s="24">
        <v>408</v>
      </c>
    </row>
    <row r="282" spans="1:32" s="24" customFormat="1" ht="16.5">
      <c r="A282" s="67">
        <v>106</v>
      </c>
      <c r="B282" s="78">
        <f t="shared" si="26"/>
        <v>9785171536176</v>
      </c>
      <c r="C282" s="69" t="s">
        <v>7</v>
      </c>
      <c r="D282" s="70" t="s">
        <v>3148</v>
      </c>
      <c r="E282" s="77" t="s">
        <v>68</v>
      </c>
      <c r="F282" s="71">
        <v>2023</v>
      </c>
      <c r="G282" s="69" t="s">
        <v>3171</v>
      </c>
      <c r="H282" s="69" t="s">
        <v>3172</v>
      </c>
      <c r="I282" s="69" t="s">
        <v>3173</v>
      </c>
      <c r="J282" s="69" t="s">
        <v>32</v>
      </c>
      <c r="K282" s="69" t="s">
        <v>3174</v>
      </c>
      <c r="L282" s="96">
        <v>288</v>
      </c>
      <c r="M282" s="69" t="s">
        <v>3175</v>
      </c>
      <c r="N282" s="69" t="s">
        <v>3176</v>
      </c>
      <c r="O282" s="69" t="s">
        <v>3177</v>
      </c>
      <c r="P282" s="47">
        <f t="shared" si="23"/>
        <v>18.7</v>
      </c>
      <c r="Q282" s="15"/>
      <c r="R282" s="37" t="str">
        <f t="shared" si="24"/>
        <v/>
      </c>
      <c r="S282" s="72" t="str">
        <f t="shared" si="27"/>
        <v>Image</v>
      </c>
      <c r="T282" s="73">
        <v>9785171536176</v>
      </c>
      <c r="U282" s="69" t="s">
        <v>3178</v>
      </c>
      <c r="V282" s="89">
        <v>18.7</v>
      </c>
      <c r="W282" s="86" t="s">
        <v>3179</v>
      </c>
      <c r="X282" s="75" t="s">
        <v>3175</v>
      </c>
      <c r="Y282" s="69" t="s">
        <v>3180</v>
      </c>
      <c r="Z282" s="69" t="s">
        <v>108</v>
      </c>
      <c r="AA282" s="69" t="s">
        <v>3181</v>
      </c>
      <c r="AB282" s="71" t="s">
        <v>92</v>
      </c>
      <c r="AC282" s="24" t="s">
        <v>137</v>
      </c>
      <c r="AD282" s="24" t="s">
        <v>137</v>
      </c>
      <c r="AE282" s="24" t="s">
        <v>95</v>
      </c>
      <c r="AF282" s="24">
        <v>338</v>
      </c>
    </row>
    <row r="283" spans="1:32" s="24" customFormat="1" ht="16.5">
      <c r="A283" s="67">
        <v>107</v>
      </c>
      <c r="B283" s="78">
        <f t="shared" si="26"/>
        <v>9785907234840</v>
      </c>
      <c r="C283" s="69" t="s">
        <v>7</v>
      </c>
      <c r="D283" s="70" t="s">
        <v>3148</v>
      </c>
      <c r="E283" s="77" t="s">
        <v>68</v>
      </c>
      <c r="F283" s="71">
        <v>2023</v>
      </c>
      <c r="G283" s="69" t="s">
        <v>2598</v>
      </c>
      <c r="H283" s="69" t="s">
        <v>2599</v>
      </c>
      <c r="I283" s="69" t="s">
        <v>2600</v>
      </c>
      <c r="J283" s="69" t="s">
        <v>2601</v>
      </c>
      <c r="K283" s="69" t="s">
        <v>2602</v>
      </c>
      <c r="L283" s="96">
        <v>368</v>
      </c>
      <c r="M283" s="69" t="s">
        <v>2603</v>
      </c>
      <c r="N283" s="69" t="s">
        <v>2604</v>
      </c>
      <c r="O283" s="69" t="s">
        <v>2605</v>
      </c>
      <c r="P283" s="47">
        <f t="shared" si="23"/>
        <v>37.200000000000003</v>
      </c>
      <c r="Q283" s="15"/>
      <c r="R283" s="37" t="str">
        <f t="shared" si="24"/>
        <v/>
      </c>
      <c r="S283" s="72" t="str">
        <f t="shared" si="27"/>
        <v>Image</v>
      </c>
      <c r="T283" s="73">
        <v>9785907234840</v>
      </c>
      <c r="U283" s="69" t="s">
        <v>2606</v>
      </c>
      <c r="V283" s="89">
        <v>37.200000000000003</v>
      </c>
      <c r="W283" s="86" t="s">
        <v>2607</v>
      </c>
      <c r="X283" s="75" t="s">
        <v>2608</v>
      </c>
      <c r="Y283" s="69" t="s">
        <v>2609</v>
      </c>
      <c r="Z283" s="69" t="s">
        <v>108</v>
      </c>
      <c r="AA283" s="69" t="s">
        <v>2610</v>
      </c>
      <c r="AB283" s="71" t="s">
        <v>92</v>
      </c>
      <c r="AC283" s="24" t="s">
        <v>2611</v>
      </c>
      <c r="AD283" s="24" t="s">
        <v>2611</v>
      </c>
      <c r="AE283" s="24" t="s">
        <v>95</v>
      </c>
      <c r="AF283" s="24">
        <v>525</v>
      </c>
    </row>
    <row r="284" spans="1:32" s="24" customFormat="1" ht="16.5">
      <c r="A284" s="67">
        <v>108</v>
      </c>
      <c r="B284" s="78">
        <f t="shared" si="26"/>
        <v>9785171527310</v>
      </c>
      <c r="C284" s="69" t="s">
        <v>7</v>
      </c>
      <c r="D284" s="70" t="s">
        <v>3148</v>
      </c>
      <c r="E284" s="77" t="s">
        <v>68</v>
      </c>
      <c r="F284" s="71">
        <v>2023</v>
      </c>
      <c r="G284" s="69" t="s">
        <v>2503</v>
      </c>
      <c r="H284" s="69" t="s">
        <v>2504</v>
      </c>
      <c r="I284" s="69" t="s">
        <v>2505</v>
      </c>
      <c r="J284" s="69" t="s">
        <v>32</v>
      </c>
      <c r="K284" s="69" t="s">
        <v>2506</v>
      </c>
      <c r="L284" s="96">
        <v>384</v>
      </c>
      <c r="M284" s="69" t="s">
        <v>2507</v>
      </c>
      <c r="N284" s="69" t="s">
        <v>2508</v>
      </c>
      <c r="O284" s="69" t="s">
        <v>2509</v>
      </c>
      <c r="P284" s="47">
        <f t="shared" si="23"/>
        <v>36.6</v>
      </c>
      <c r="Q284" s="15"/>
      <c r="R284" s="37" t="str">
        <f t="shared" si="24"/>
        <v/>
      </c>
      <c r="S284" s="72" t="str">
        <f t="shared" si="27"/>
        <v>Image</v>
      </c>
      <c r="T284" s="73">
        <v>9785171527310</v>
      </c>
      <c r="U284" s="69" t="s">
        <v>2510</v>
      </c>
      <c r="V284" s="89">
        <v>36.6</v>
      </c>
      <c r="W284" s="86" t="s">
        <v>2511</v>
      </c>
      <c r="X284" s="75" t="s">
        <v>2507</v>
      </c>
      <c r="Y284" s="69" t="s">
        <v>2512</v>
      </c>
      <c r="Z284" s="69" t="s">
        <v>108</v>
      </c>
      <c r="AA284" s="69" t="s">
        <v>2513</v>
      </c>
      <c r="AB284" s="71" t="s">
        <v>92</v>
      </c>
      <c r="AC284" s="24" t="s">
        <v>137</v>
      </c>
      <c r="AD284" s="24" t="s">
        <v>137</v>
      </c>
      <c r="AE284" s="24" t="s">
        <v>95</v>
      </c>
      <c r="AF284" s="24">
        <v>645</v>
      </c>
    </row>
    <row r="285" spans="1:32" s="24" customFormat="1" ht="16.5">
      <c r="A285" s="67">
        <v>109</v>
      </c>
      <c r="B285" s="78">
        <f t="shared" si="26"/>
        <v>9785171540906</v>
      </c>
      <c r="C285" s="69" t="s">
        <v>7</v>
      </c>
      <c r="D285" s="70" t="s">
        <v>3148</v>
      </c>
      <c r="E285" s="77" t="s">
        <v>68</v>
      </c>
      <c r="F285" s="71">
        <v>2023</v>
      </c>
      <c r="G285" s="69" t="s">
        <v>3196</v>
      </c>
      <c r="H285" s="69" t="s">
        <v>3197</v>
      </c>
      <c r="I285" s="70" t="s">
        <v>3198</v>
      </c>
      <c r="J285" s="69" t="s">
        <v>32</v>
      </c>
      <c r="K285" s="69" t="s">
        <v>3199</v>
      </c>
      <c r="L285" s="96">
        <v>320</v>
      </c>
      <c r="M285" s="69" t="s">
        <v>3200</v>
      </c>
      <c r="N285" s="69" t="s">
        <v>3201</v>
      </c>
      <c r="O285" s="70" t="s">
        <v>3202</v>
      </c>
      <c r="P285" s="47">
        <f t="shared" si="23"/>
        <v>18</v>
      </c>
      <c r="Q285" s="15"/>
      <c r="R285" s="37" t="str">
        <f t="shared" si="24"/>
        <v/>
      </c>
      <c r="S285" s="72" t="str">
        <f t="shared" si="27"/>
        <v>Image</v>
      </c>
      <c r="T285" s="73">
        <v>9785171540906</v>
      </c>
      <c r="U285" s="69" t="s">
        <v>3203</v>
      </c>
      <c r="V285" s="89">
        <v>18</v>
      </c>
      <c r="W285" s="86" t="s">
        <v>3204</v>
      </c>
      <c r="X285" s="75" t="s">
        <v>3205</v>
      </c>
      <c r="Y285" s="70" t="s">
        <v>3206</v>
      </c>
      <c r="Z285" s="69" t="s">
        <v>108</v>
      </c>
      <c r="AA285" s="69" t="s">
        <v>3207</v>
      </c>
      <c r="AB285" s="71" t="s">
        <v>92</v>
      </c>
      <c r="AC285" s="24" t="s">
        <v>137</v>
      </c>
      <c r="AD285" s="24" t="s">
        <v>137</v>
      </c>
      <c r="AE285" s="24" t="s">
        <v>95</v>
      </c>
      <c r="AF285" s="24">
        <v>367</v>
      </c>
    </row>
    <row r="286" spans="1:32" s="24" customFormat="1" ht="16.5">
      <c r="A286" s="67">
        <v>110</v>
      </c>
      <c r="B286" s="78">
        <f t="shared" si="26"/>
        <v>9785001958635</v>
      </c>
      <c r="C286" s="69" t="s">
        <v>7</v>
      </c>
      <c r="D286" s="70" t="s">
        <v>3148</v>
      </c>
      <c r="E286" s="77" t="s">
        <v>68</v>
      </c>
      <c r="F286" s="71">
        <v>2023</v>
      </c>
      <c r="G286" s="69" t="s">
        <v>3208</v>
      </c>
      <c r="H286" s="69" t="s">
        <v>3209</v>
      </c>
      <c r="I286" s="70" t="s">
        <v>3210</v>
      </c>
      <c r="J286" s="69" t="s">
        <v>99</v>
      </c>
      <c r="K286" s="69" t="s">
        <v>3211</v>
      </c>
      <c r="L286" s="96">
        <v>256</v>
      </c>
      <c r="M286" s="69" t="s">
        <v>3212</v>
      </c>
      <c r="N286" s="69" t="s">
        <v>3213</v>
      </c>
      <c r="O286" s="70" t="s">
        <v>3214</v>
      </c>
      <c r="P286" s="47">
        <f t="shared" si="23"/>
        <v>37.1</v>
      </c>
      <c r="Q286" s="15"/>
      <c r="R286" s="37" t="str">
        <f t="shared" si="24"/>
        <v/>
      </c>
      <c r="S286" s="72" t="str">
        <f t="shared" si="27"/>
        <v>Image</v>
      </c>
      <c r="T286" s="73">
        <v>9785001958635</v>
      </c>
      <c r="U286" s="69" t="s">
        <v>3215</v>
      </c>
      <c r="V286" s="89">
        <v>37.1</v>
      </c>
      <c r="W286" s="86" t="s">
        <v>3216</v>
      </c>
      <c r="X286" s="75" t="s">
        <v>3217</v>
      </c>
      <c r="Y286" s="70" t="s">
        <v>3218</v>
      </c>
      <c r="Z286" s="69" t="s">
        <v>108</v>
      </c>
      <c r="AA286" s="69" t="s">
        <v>3219</v>
      </c>
      <c r="AB286" s="71" t="s">
        <v>92</v>
      </c>
      <c r="AC286" s="24" t="s">
        <v>110</v>
      </c>
      <c r="AD286" s="24" t="s">
        <v>111</v>
      </c>
      <c r="AE286" s="24" t="s">
        <v>95</v>
      </c>
      <c r="AF286" s="24">
        <v>540</v>
      </c>
    </row>
    <row r="287" spans="1:32" s="24" customFormat="1" ht="16.5">
      <c r="A287" s="67">
        <v>111</v>
      </c>
      <c r="B287" s="78">
        <f t="shared" si="26"/>
        <v>9785171495916</v>
      </c>
      <c r="C287" s="69" t="s">
        <v>7</v>
      </c>
      <c r="D287" s="70" t="s">
        <v>3148</v>
      </c>
      <c r="E287" s="77" t="s">
        <v>68</v>
      </c>
      <c r="F287" s="71">
        <v>2023</v>
      </c>
      <c r="G287" s="69" t="s">
        <v>3289</v>
      </c>
      <c r="H287" s="69" t="s">
        <v>3290</v>
      </c>
      <c r="I287" s="70" t="s">
        <v>3291</v>
      </c>
      <c r="J287" s="69" t="s">
        <v>32</v>
      </c>
      <c r="K287" s="69" t="s">
        <v>3292</v>
      </c>
      <c r="L287" s="96">
        <v>544</v>
      </c>
      <c r="M287" s="69" t="s">
        <v>3293</v>
      </c>
      <c r="N287" s="69" t="s">
        <v>3294</v>
      </c>
      <c r="O287" s="70" t="s">
        <v>3295</v>
      </c>
      <c r="P287" s="47">
        <f t="shared" si="23"/>
        <v>31.1</v>
      </c>
      <c r="Q287" s="15"/>
      <c r="R287" s="37" t="str">
        <f t="shared" si="24"/>
        <v/>
      </c>
      <c r="S287" s="72" t="str">
        <f t="shared" si="27"/>
        <v>Image</v>
      </c>
      <c r="T287" s="73">
        <v>9785171495916</v>
      </c>
      <c r="U287" s="69" t="s">
        <v>3296</v>
      </c>
      <c r="V287" s="89">
        <v>31.1</v>
      </c>
      <c r="W287" s="86" t="s">
        <v>3297</v>
      </c>
      <c r="X287" s="75" t="s">
        <v>3298</v>
      </c>
      <c r="Y287" s="70" t="s">
        <v>3299</v>
      </c>
      <c r="Z287" s="69" t="s">
        <v>108</v>
      </c>
      <c r="AA287" s="69" t="s">
        <v>3300</v>
      </c>
      <c r="AB287" s="71" t="s">
        <v>92</v>
      </c>
      <c r="AC287" s="24" t="s">
        <v>137</v>
      </c>
      <c r="AD287" s="24" t="s">
        <v>137</v>
      </c>
      <c r="AE287" s="24" t="s">
        <v>95</v>
      </c>
      <c r="AF287" s="24">
        <v>581</v>
      </c>
    </row>
    <row r="288" spans="1:32" s="24" customFormat="1" ht="16.5">
      <c r="A288" s="67">
        <v>112</v>
      </c>
      <c r="B288" s="78">
        <f t="shared" si="26"/>
        <v>9785171494780</v>
      </c>
      <c r="C288" s="69" t="s">
        <v>7</v>
      </c>
      <c r="D288" s="70" t="s">
        <v>3148</v>
      </c>
      <c r="E288" s="77" t="s">
        <v>68</v>
      </c>
      <c r="F288" s="71">
        <v>2023</v>
      </c>
      <c r="G288" s="69" t="s">
        <v>2820</v>
      </c>
      <c r="H288" s="69" t="s">
        <v>2821</v>
      </c>
      <c r="I288" s="70" t="s">
        <v>2822</v>
      </c>
      <c r="J288" s="69" t="s">
        <v>32</v>
      </c>
      <c r="K288" s="69" t="s">
        <v>2823</v>
      </c>
      <c r="L288" s="96">
        <v>160</v>
      </c>
      <c r="M288" s="69" t="s">
        <v>2824</v>
      </c>
      <c r="N288" s="69" t="s">
        <v>2825</v>
      </c>
      <c r="O288" s="70" t="s">
        <v>2826</v>
      </c>
      <c r="P288" s="47">
        <f t="shared" si="23"/>
        <v>49.4</v>
      </c>
      <c r="Q288" s="15"/>
      <c r="R288" s="37" t="str">
        <f t="shared" si="24"/>
        <v/>
      </c>
      <c r="S288" s="72" t="str">
        <f t="shared" si="27"/>
        <v>Image</v>
      </c>
      <c r="T288" s="73">
        <v>9785171494780</v>
      </c>
      <c r="U288" s="69" t="s">
        <v>2827</v>
      </c>
      <c r="V288" s="89">
        <v>49.4</v>
      </c>
      <c r="W288" s="86" t="s">
        <v>2828</v>
      </c>
      <c r="X288" s="75" t="s">
        <v>2829</v>
      </c>
      <c r="Y288" s="70" t="s">
        <v>2830</v>
      </c>
      <c r="Z288" s="69" t="s">
        <v>108</v>
      </c>
      <c r="AA288" s="69" t="s">
        <v>2831</v>
      </c>
      <c r="AB288" s="71" t="s">
        <v>92</v>
      </c>
      <c r="AC288" s="24" t="s">
        <v>137</v>
      </c>
      <c r="AD288" s="24" t="s">
        <v>137</v>
      </c>
      <c r="AE288" s="24" t="s">
        <v>95</v>
      </c>
      <c r="AF288" s="24">
        <v>972</v>
      </c>
    </row>
    <row r="289" spans="1:32" s="24" customFormat="1" ht="16.5">
      <c r="A289" s="67">
        <v>113</v>
      </c>
      <c r="B289" s="78">
        <f t="shared" si="26"/>
        <v>9785171540555</v>
      </c>
      <c r="C289" s="69" t="s">
        <v>7</v>
      </c>
      <c r="D289" s="70" t="s">
        <v>3313</v>
      </c>
      <c r="E289" s="77" t="s">
        <v>68</v>
      </c>
      <c r="F289" s="71">
        <v>2023</v>
      </c>
      <c r="G289" s="69" t="s">
        <v>2551</v>
      </c>
      <c r="H289" s="69" t="s">
        <v>2552</v>
      </c>
      <c r="I289" s="70" t="s">
        <v>2553</v>
      </c>
      <c r="J289" s="69" t="s">
        <v>32</v>
      </c>
      <c r="K289" s="69" t="s">
        <v>2554</v>
      </c>
      <c r="L289" s="96">
        <v>128</v>
      </c>
      <c r="M289" s="69" t="s">
        <v>2555</v>
      </c>
      <c r="N289" s="69" t="s">
        <v>2556</v>
      </c>
      <c r="O289" s="70" t="s">
        <v>2557</v>
      </c>
      <c r="P289" s="47">
        <f t="shared" si="23"/>
        <v>22.2</v>
      </c>
      <c r="Q289" s="15"/>
      <c r="R289" s="37" t="str">
        <f t="shared" si="24"/>
        <v/>
      </c>
      <c r="S289" s="72" t="str">
        <f t="shared" si="27"/>
        <v>Image</v>
      </c>
      <c r="T289" s="73">
        <v>9785171540555</v>
      </c>
      <c r="U289" s="69" t="s">
        <v>2558</v>
      </c>
      <c r="V289" s="89">
        <v>22.2</v>
      </c>
      <c r="W289" s="86" t="s">
        <v>2559</v>
      </c>
      <c r="X289" s="75" t="s">
        <v>2555</v>
      </c>
      <c r="Y289" s="70" t="s">
        <v>2560</v>
      </c>
      <c r="Z289" s="69" t="s">
        <v>108</v>
      </c>
      <c r="AA289" s="69" t="s">
        <v>2561</v>
      </c>
      <c r="AB289" s="71" t="s">
        <v>92</v>
      </c>
      <c r="AC289" s="24" t="s">
        <v>137</v>
      </c>
      <c r="AD289" s="24" t="s">
        <v>137</v>
      </c>
      <c r="AE289" s="24" t="s">
        <v>95</v>
      </c>
      <c r="AF289" s="24">
        <v>339</v>
      </c>
    </row>
    <row r="290" spans="1:32" s="24" customFormat="1" ht="16.5">
      <c r="A290" s="67">
        <v>114</v>
      </c>
      <c r="B290" s="78">
        <f t="shared" si="26"/>
        <v>9785171522728</v>
      </c>
      <c r="C290" s="69" t="s">
        <v>7</v>
      </c>
      <c r="D290" s="70" t="s">
        <v>3313</v>
      </c>
      <c r="E290" s="77" t="s">
        <v>68</v>
      </c>
      <c r="F290" s="71">
        <v>2023</v>
      </c>
      <c r="G290" s="69" t="s">
        <v>3314</v>
      </c>
      <c r="H290" s="69" t="s">
        <v>3315</v>
      </c>
      <c r="I290" s="70" t="s">
        <v>3316</v>
      </c>
      <c r="J290" s="69" t="s">
        <v>32</v>
      </c>
      <c r="K290" s="69" t="s">
        <v>3317</v>
      </c>
      <c r="L290" s="96">
        <v>896</v>
      </c>
      <c r="M290" s="69" t="s">
        <v>3318</v>
      </c>
      <c r="N290" s="69" t="s">
        <v>3319</v>
      </c>
      <c r="O290" s="70" t="s">
        <v>3320</v>
      </c>
      <c r="P290" s="47">
        <f t="shared" si="23"/>
        <v>33.4</v>
      </c>
      <c r="Q290" s="15"/>
      <c r="R290" s="37" t="str">
        <f t="shared" si="24"/>
        <v/>
      </c>
      <c r="S290" s="72" t="str">
        <f t="shared" si="27"/>
        <v>Image</v>
      </c>
      <c r="T290" s="73">
        <v>9785171522728</v>
      </c>
      <c r="U290" s="69" t="s">
        <v>3321</v>
      </c>
      <c r="V290" s="89">
        <v>33.4</v>
      </c>
      <c r="W290" s="86" t="s">
        <v>3322</v>
      </c>
      <c r="X290" s="75" t="s">
        <v>3323</v>
      </c>
      <c r="Y290" s="70" t="s">
        <v>3324</v>
      </c>
      <c r="Z290" s="69" t="s">
        <v>108</v>
      </c>
      <c r="AA290" s="69" t="s">
        <v>3325</v>
      </c>
      <c r="AB290" s="71" t="s">
        <v>92</v>
      </c>
      <c r="AC290" s="24" t="s">
        <v>137</v>
      </c>
      <c r="AD290" s="24" t="s">
        <v>137</v>
      </c>
      <c r="AE290" s="24" t="s">
        <v>95</v>
      </c>
      <c r="AF290" s="24">
        <v>753</v>
      </c>
    </row>
    <row r="291" spans="1:32" s="24" customFormat="1" ht="16.5">
      <c r="A291" s="67">
        <v>115</v>
      </c>
      <c r="B291" s="78">
        <f t="shared" si="26"/>
        <v>9785171541750</v>
      </c>
      <c r="C291" s="69" t="s">
        <v>7</v>
      </c>
      <c r="D291" s="70" t="s">
        <v>3313</v>
      </c>
      <c r="E291" s="77" t="s">
        <v>68</v>
      </c>
      <c r="F291" s="71">
        <v>2023</v>
      </c>
      <c r="G291" s="69" t="s">
        <v>3326</v>
      </c>
      <c r="H291" s="69" t="s">
        <v>3327</v>
      </c>
      <c r="I291" s="70" t="s">
        <v>3328</v>
      </c>
      <c r="J291" s="69" t="s">
        <v>32</v>
      </c>
      <c r="K291" s="69" t="s">
        <v>3329</v>
      </c>
      <c r="L291" s="96">
        <v>352</v>
      </c>
      <c r="M291" s="69" t="s">
        <v>3330</v>
      </c>
      <c r="N291" s="69" t="s">
        <v>3331</v>
      </c>
      <c r="O291" s="70" t="s">
        <v>3332</v>
      </c>
      <c r="P291" s="47">
        <f t="shared" si="23"/>
        <v>34.5</v>
      </c>
      <c r="Q291" s="15"/>
      <c r="R291" s="37" t="str">
        <f t="shared" si="24"/>
        <v/>
      </c>
      <c r="S291" s="72" t="str">
        <f t="shared" si="27"/>
        <v>Image</v>
      </c>
      <c r="T291" s="73">
        <v>9785171541750</v>
      </c>
      <c r="U291" s="69" t="s">
        <v>3333</v>
      </c>
      <c r="V291" s="89">
        <v>34.5</v>
      </c>
      <c r="W291" s="86" t="s">
        <v>3334</v>
      </c>
      <c r="X291" s="75" t="s">
        <v>3335</v>
      </c>
      <c r="Y291" s="70" t="s">
        <v>3336</v>
      </c>
      <c r="Z291" s="69" t="s">
        <v>108</v>
      </c>
      <c r="AA291" s="69" t="s">
        <v>3337</v>
      </c>
      <c r="AB291" s="71" t="s">
        <v>92</v>
      </c>
      <c r="AC291" s="24" t="s">
        <v>137</v>
      </c>
      <c r="AD291" s="24" t="s">
        <v>137</v>
      </c>
      <c r="AE291" s="24" t="s">
        <v>95</v>
      </c>
      <c r="AF291" s="24">
        <v>632</v>
      </c>
    </row>
    <row r="292" spans="1:32" s="24" customFormat="1" ht="16.5">
      <c r="A292" s="67">
        <v>116</v>
      </c>
      <c r="B292" s="78">
        <f t="shared" si="26"/>
        <v>9785171538644</v>
      </c>
      <c r="C292" s="69" t="s">
        <v>7</v>
      </c>
      <c r="D292" s="70" t="s">
        <v>3313</v>
      </c>
      <c r="E292" s="77" t="s">
        <v>68</v>
      </c>
      <c r="F292" s="71">
        <v>2023</v>
      </c>
      <c r="G292" s="69" t="s">
        <v>3338</v>
      </c>
      <c r="H292" s="69" t="s">
        <v>3339</v>
      </c>
      <c r="I292" s="70" t="s">
        <v>3340</v>
      </c>
      <c r="J292" s="69" t="s">
        <v>32</v>
      </c>
      <c r="K292" s="69" t="s">
        <v>3341</v>
      </c>
      <c r="L292" s="96">
        <v>512</v>
      </c>
      <c r="M292" s="69" t="s">
        <v>3342</v>
      </c>
      <c r="N292" s="69" t="s">
        <v>3343</v>
      </c>
      <c r="O292" s="70" t="s">
        <v>3344</v>
      </c>
      <c r="P292" s="47">
        <f t="shared" si="23"/>
        <v>23.9</v>
      </c>
      <c r="Q292" s="15"/>
      <c r="R292" s="37" t="str">
        <f t="shared" si="24"/>
        <v/>
      </c>
      <c r="S292" s="72" t="str">
        <f t="shared" si="27"/>
        <v>Image</v>
      </c>
      <c r="T292" s="73">
        <v>9785171538644</v>
      </c>
      <c r="U292" s="69" t="s">
        <v>3345</v>
      </c>
      <c r="V292" s="89">
        <v>23.9</v>
      </c>
      <c r="W292" s="86" t="s">
        <v>3346</v>
      </c>
      <c r="X292" s="75" t="s">
        <v>3347</v>
      </c>
      <c r="Y292" s="70" t="s">
        <v>3348</v>
      </c>
      <c r="Z292" s="69" t="s">
        <v>108</v>
      </c>
      <c r="AA292" s="69" t="s">
        <v>3349</v>
      </c>
      <c r="AB292" s="71" t="s">
        <v>92</v>
      </c>
      <c r="AC292" s="24" t="s">
        <v>137</v>
      </c>
      <c r="AD292" s="24" t="s">
        <v>137</v>
      </c>
      <c r="AE292" s="24" t="s">
        <v>95</v>
      </c>
      <c r="AF292" s="24">
        <v>423</v>
      </c>
    </row>
    <row r="293" spans="1:32" s="24" customFormat="1" ht="16.5">
      <c r="A293" s="67">
        <v>117</v>
      </c>
      <c r="B293" s="78">
        <f t="shared" si="26"/>
        <v>9785171542726</v>
      </c>
      <c r="C293" s="69" t="s">
        <v>7</v>
      </c>
      <c r="D293" s="70" t="s">
        <v>3313</v>
      </c>
      <c r="E293" s="77" t="s">
        <v>68</v>
      </c>
      <c r="F293" s="71">
        <v>2023</v>
      </c>
      <c r="G293" s="69" t="s">
        <v>3125</v>
      </c>
      <c r="H293" s="69" t="s">
        <v>3126</v>
      </c>
      <c r="I293" s="69" t="s">
        <v>3127</v>
      </c>
      <c r="J293" s="69" t="s">
        <v>32</v>
      </c>
      <c r="K293" s="69" t="s">
        <v>69</v>
      </c>
      <c r="L293" s="96">
        <v>448</v>
      </c>
      <c r="M293" s="69" t="s">
        <v>3128</v>
      </c>
      <c r="N293" s="69" t="s">
        <v>3129</v>
      </c>
      <c r="O293" s="69" t="s">
        <v>3130</v>
      </c>
      <c r="P293" s="47">
        <f t="shared" si="23"/>
        <v>31.2</v>
      </c>
      <c r="Q293" s="15"/>
      <c r="R293" s="37" t="str">
        <f t="shared" si="24"/>
        <v/>
      </c>
      <c r="S293" s="72" t="str">
        <f t="shared" si="27"/>
        <v>Image</v>
      </c>
      <c r="T293" s="73">
        <v>9785171542726</v>
      </c>
      <c r="U293" s="69" t="s">
        <v>3131</v>
      </c>
      <c r="V293" s="89">
        <v>31.2</v>
      </c>
      <c r="W293" s="86" t="s">
        <v>3132</v>
      </c>
      <c r="X293" s="75" t="s">
        <v>3133</v>
      </c>
      <c r="Y293" s="69" t="s">
        <v>3134</v>
      </c>
      <c r="Z293" s="69" t="s">
        <v>108</v>
      </c>
      <c r="AA293" s="69" t="s">
        <v>3135</v>
      </c>
      <c r="AB293" s="71" t="s">
        <v>92</v>
      </c>
      <c r="AC293" s="24" t="s">
        <v>137</v>
      </c>
      <c r="AD293" s="24" t="s">
        <v>137</v>
      </c>
      <c r="AE293" s="24" t="s">
        <v>95</v>
      </c>
      <c r="AF293" s="24">
        <v>584</v>
      </c>
    </row>
    <row r="294" spans="1:32" s="24" customFormat="1" ht="16.5">
      <c r="A294" s="67">
        <v>118</v>
      </c>
      <c r="B294" s="78">
        <f t="shared" si="26"/>
        <v>9785907532366</v>
      </c>
      <c r="C294" s="69" t="s">
        <v>7</v>
      </c>
      <c r="D294" s="70" t="s">
        <v>3313</v>
      </c>
      <c r="E294" s="77" t="s">
        <v>68</v>
      </c>
      <c r="F294" s="71">
        <v>2023</v>
      </c>
      <c r="G294" s="69" t="s">
        <v>3301</v>
      </c>
      <c r="H294" s="69" t="s">
        <v>3302</v>
      </c>
      <c r="I294" s="69" t="s">
        <v>3303</v>
      </c>
      <c r="J294" s="69" t="s">
        <v>2291</v>
      </c>
      <c r="K294" s="69" t="s">
        <v>3304</v>
      </c>
      <c r="L294" s="96">
        <v>247</v>
      </c>
      <c r="M294" s="69" t="s">
        <v>3305</v>
      </c>
      <c r="N294" s="69" t="s">
        <v>3306</v>
      </c>
      <c r="O294" s="69" t="s">
        <v>3307</v>
      </c>
      <c r="P294" s="47">
        <f t="shared" si="23"/>
        <v>38.200000000000003</v>
      </c>
      <c r="Q294" s="15"/>
      <c r="R294" s="37" t="str">
        <f t="shared" si="24"/>
        <v/>
      </c>
      <c r="S294" s="72" t="str">
        <f t="shared" si="27"/>
        <v>Image</v>
      </c>
      <c r="T294" s="73">
        <v>9785907532366</v>
      </c>
      <c r="U294" s="69" t="s">
        <v>3308</v>
      </c>
      <c r="V294" s="89">
        <v>38.200000000000003</v>
      </c>
      <c r="W294" s="86" t="s">
        <v>3309</v>
      </c>
      <c r="X294" s="75" t="s">
        <v>3310</v>
      </c>
      <c r="Y294" s="69" t="s">
        <v>3311</v>
      </c>
      <c r="Z294" s="69" t="s">
        <v>108</v>
      </c>
      <c r="AA294" s="69" t="s">
        <v>3312</v>
      </c>
      <c r="AB294" s="71" t="s">
        <v>92</v>
      </c>
      <c r="AC294" s="24" t="s">
        <v>2301</v>
      </c>
      <c r="AD294" s="24" t="s">
        <v>2301</v>
      </c>
      <c r="AE294" s="24" t="s">
        <v>95</v>
      </c>
      <c r="AF294" s="24">
        <v>478</v>
      </c>
    </row>
    <row r="295" spans="1:32" s="24" customFormat="1" ht="16.5">
      <c r="A295" s="67">
        <v>119</v>
      </c>
      <c r="B295" s="68">
        <f t="shared" si="26"/>
        <v>9785171531072</v>
      </c>
      <c r="C295" s="69" t="s">
        <v>7</v>
      </c>
      <c r="D295" s="70" t="s">
        <v>3313</v>
      </c>
      <c r="E295" s="77" t="s">
        <v>68</v>
      </c>
      <c r="F295" s="71">
        <v>2022</v>
      </c>
      <c r="G295" s="69" t="s">
        <v>3350</v>
      </c>
      <c r="H295" s="69" t="s">
        <v>3351</v>
      </c>
      <c r="I295" s="69" t="s">
        <v>3352</v>
      </c>
      <c r="J295" s="69" t="s">
        <v>32</v>
      </c>
      <c r="K295" s="69" t="s">
        <v>3353</v>
      </c>
      <c r="L295" s="96">
        <v>320</v>
      </c>
      <c r="M295" s="69" t="s">
        <v>3354</v>
      </c>
      <c r="N295" s="69" t="s">
        <v>3355</v>
      </c>
      <c r="O295" s="69" t="s">
        <v>3356</v>
      </c>
      <c r="P295" s="47">
        <f t="shared" si="23"/>
        <v>15.1</v>
      </c>
      <c r="Q295" s="15"/>
      <c r="R295" s="37" t="str">
        <f t="shared" si="24"/>
        <v/>
      </c>
      <c r="S295" s="72" t="str">
        <f t="shared" si="27"/>
        <v>Image</v>
      </c>
      <c r="T295" s="73">
        <v>9785171531072</v>
      </c>
      <c r="U295" s="69" t="s">
        <v>3357</v>
      </c>
      <c r="V295" s="89">
        <v>15.1</v>
      </c>
      <c r="W295" s="86" t="s">
        <v>3358</v>
      </c>
      <c r="X295" s="75" t="s">
        <v>3359</v>
      </c>
      <c r="Y295" s="69" t="s">
        <v>3360</v>
      </c>
      <c r="Z295" s="69" t="s">
        <v>108</v>
      </c>
      <c r="AA295" s="69" t="s">
        <v>3361</v>
      </c>
      <c r="AB295" s="71" t="s">
        <v>92</v>
      </c>
      <c r="AC295" s="24" t="s">
        <v>137</v>
      </c>
      <c r="AD295" s="24" t="s">
        <v>137</v>
      </c>
      <c r="AE295" s="24" t="s">
        <v>95</v>
      </c>
      <c r="AF295" s="24">
        <v>306</v>
      </c>
    </row>
    <row r="296" spans="1:32" s="24" customFormat="1" ht="16.5">
      <c r="A296" s="79"/>
      <c r="B296" s="68"/>
      <c r="C296" s="69"/>
      <c r="D296" s="70"/>
      <c r="E296" s="77"/>
      <c r="F296" s="71"/>
      <c r="G296" s="69"/>
      <c r="H296" s="69"/>
      <c r="I296" s="69"/>
      <c r="J296" s="69"/>
      <c r="K296" s="69"/>
      <c r="L296" s="96"/>
      <c r="M296" s="69"/>
      <c r="N296" s="69"/>
      <c r="O296" s="69"/>
      <c r="P296" s="47"/>
      <c r="Q296" s="15"/>
      <c r="R296" s="37"/>
      <c r="S296" s="72"/>
      <c r="T296" s="73"/>
      <c r="U296" s="69"/>
      <c r="V296" s="89"/>
      <c r="W296" s="74"/>
      <c r="X296" s="75"/>
      <c r="Y296" s="69"/>
      <c r="Z296" s="69"/>
      <c r="AA296" s="69"/>
      <c r="AB296" s="71"/>
    </row>
    <row r="297" spans="1:32" s="81" customFormat="1" ht="44.25" customHeight="1">
      <c r="A297" s="49" t="s">
        <v>6</v>
      </c>
      <c r="B297" s="49" t="s">
        <v>17</v>
      </c>
      <c r="C297" s="49" t="s">
        <v>5</v>
      </c>
      <c r="D297" s="49" t="s">
        <v>0</v>
      </c>
      <c r="E297" s="49" t="s">
        <v>31</v>
      </c>
      <c r="F297" s="49" t="s">
        <v>3</v>
      </c>
      <c r="G297" s="49" t="s">
        <v>25</v>
      </c>
      <c r="H297" s="49" t="s">
        <v>26</v>
      </c>
      <c r="I297" s="49" t="s">
        <v>27</v>
      </c>
      <c r="J297" s="50" t="s">
        <v>1</v>
      </c>
      <c r="K297" s="97" t="s">
        <v>20</v>
      </c>
      <c r="L297" s="50" t="s">
        <v>23</v>
      </c>
      <c r="M297" s="49" t="s">
        <v>22</v>
      </c>
      <c r="N297" s="49" t="s">
        <v>2</v>
      </c>
      <c r="O297" s="49" t="s">
        <v>4</v>
      </c>
      <c r="P297" s="51" t="str">
        <f>IF(Discount=0,"List PRICE","Net PRICE with "&amp;TEXT(Discount,"0%")&amp;" Discount")</f>
        <v>List PRICE</v>
      </c>
      <c r="Q297" s="52" t="s">
        <v>9</v>
      </c>
      <c r="R297" s="50" t="s">
        <v>10</v>
      </c>
      <c r="S297" s="49" t="s">
        <v>21</v>
      </c>
      <c r="T297" s="53" t="s">
        <v>17</v>
      </c>
      <c r="U297" s="53" t="s">
        <v>24</v>
      </c>
      <c r="V297" s="90" t="s">
        <v>4172</v>
      </c>
      <c r="W297" s="53" t="s">
        <v>67</v>
      </c>
      <c r="X297" s="53" t="s">
        <v>66</v>
      </c>
      <c r="Y297" s="53" t="s">
        <v>64</v>
      </c>
      <c r="AA297" s="53" t="s">
        <v>50</v>
      </c>
      <c r="AF297" s="53" t="s">
        <v>65</v>
      </c>
    </row>
    <row r="298" spans="1:32" s="82" customFormat="1" ht="18.75">
      <c r="A298" s="18" t="s">
        <v>77</v>
      </c>
      <c r="B298" s="18"/>
      <c r="C298" s="18"/>
      <c r="D298" s="18"/>
      <c r="E298" s="19"/>
      <c r="F298" s="18"/>
      <c r="G298" s="18"/>
      <c r="H298" s="18"/>
      <c r="I298" s="18"/>
      <c r="J298" s="18"/>
      <c r="K298" s="98"/>
      <c r="L298" s="95"/>
      <c r="M298" s="18"/>
      <c r="N298" s="18" t="s">
        <v>77</v>
      </c>
      <c r="O298" s="18"/>
      <c r="P298" s="48"/>
      <c r="Q298" s="41">
        <f>SUM(Q299:Q366)</f>
        <v>0</v>
      </c>
      <c r="R298" s="45">
        <f>SUM(R299:R366)</f>
        <v>0</v>
      </c>
      <c r="S298" s="42"/>
      <c r="T298" s="16"/>
      <c r="U298" s="17"/>
      <c r="V298" s="92"/>
      <c r="W298" s="65"/>
      <c r="X298" s="66"/>
      <c r="Y298" s="66"/>
      <c r="Z298" s="66"/>
      <c r="AA298" s="66"/>
      <c r="AB298" s="66"/>
    </row>
    <row r="299" spans="1:32" s="24" customFormat="1" ht="16.5">
      <c r="A299" s="67">
        <v>1</v>
      </c>
      <c r="B299" s="78">
        <f t="shared" ref="B299:B330" si="28">HYPERLINK("https://sentrumbookstore.com/catalog/books/"&amp;T299&amp;"/",T299)</f>
        <v>9785171545154</v>
      </c>
      <c r="C299" s="69" t="s">
        <v>7</v>
      </c>
      <c r="D299" s="70" t="s">
        <v>4166</v>
      </c>
      <c r="E299" s="77" t="s">
        <v>8</v>
      </c>
      <c r="F299" s="71">
        <v>2023</v>
      </c>
      <c r="G299" s="69" t="s">
        <v>4129</v>
      </c>
      <c r="H299" s="69" t="s">
        <v>4130</v>
      </c>
      <c r="I299" s="70" t="s">
        <v>4131</v>
      </c>
      <c r="J299" s="69" t="s">
        <v>3574</v>
      </c>
      <c r="K299" s="69" t="s">
        <v>4132</v>
      </c>
      <c r="L299" s="96">
        <v>24</v>
      </c>
      <c r="M299" s="69" t="s">
        <v>4133</v>
      </c>
      <c r="N299" s="69" t="s">
        <v>4134</v>
      </c>
      <c r="O299" s="70" t="s">
        <v>4135</v>
      </c>
      <c r="P299" s="47">
        <f t="shared" ref="P299:P362" si="29">ROUND(V299*(100%-Discount),1)</f>
        <v>10.4</v>
      </c>
      <c r="Q299" s="15"/>
      <c r="R299" s="37" t="str">
        <f t="shared" ref="R299:R362" si="30">IF(Q299="","",Q299*P299)</f>
        <v/>
      </c>
      <c r="S299" s="72" t="str">
        <f t="shared" ref="S299:S330" si="31">HYPERLINK(U299,"Image")</f>
        <v>Image</v>
      </c>
      <c r="T299" s="73">
        <v>9785171545154</v>
      </c>
      <c r="U299" s="69" t="s">
        <v>4136</v>
      </c>
      <c r="V299" s="89">
        <v>10.4</v>
      </c>
      <c r="W299" s="86" t="s">
        <v>4137</v>
      </c>
      <c r="X299" s="75" t="s">
        <v>4133</v>
      </c>
      <c r="Y299" s="70" t="s">
        <v>4138</v>
      </c>
      <c r="Z299" s="69" t="s">
        <v>108</v>
      </c>
      <c r="AA299" s="69" t="s">
        <v>4139</v>
      </c>
      <c r="AB299" s="71" t="s">
        <v>92</v>
      </c>
      <c r="AC299" s="24" t="s">
        <v>3583</v>
      </c>
      <c r="AD299" s="24" t="s">
        <v>3584</v>
      </c>
      <c r="AE299" s="24" t="s">
        <v>77</v>
      </c>
      <c r="AF299" s="24">
        <v>157</v>
      </c>
    </row>
    <row r="300" spans="1:32" s="24" customFormat="1" ht="16.5">
      <c r="A300" s="67">
        <v>2</v>
      </c>
      <c r="B300" s="78">
        <f t="shared" si="28"/>
        <v>9785604552148</v>
      </c>
      <c r="C300" s="69" t="s">
        <v>7</v>
      </c>
      <c r="D300" s="70" t="s">
        <v>4166</v>
      </c>
      <c r="E300" s="77" t="s">
        <v>8</v>
      </c>
      <c r="F300" s="71">
        <v>2022</v>
      </c>
      <c r="G300" s="69" t="s">
        <v>3892</v>
      </c>
      <c r="H300" s="69" t="s">
        <v>3893</v>
      </c>
      <c r="I300" s="70" t="s">
        <v>3894</v>
      </c>
      <c r="J300" s="69" t="s">
        <v>3895</v>
      </c>
      <c r="K300" s="69"/>
      <c r="L300" s="96">
        <v>24</v>
      </c>
      <c r="M300" s="69" t="s">
        <v>3896</v>
      </c>
      <c r="N300" s="69" t="s">
        <v>3897</v>
      </c>
      <c r="O300" s="70" t="s">
        <v>3898</v>
      </c>
      <c r="P300" s="47">
        <f t="shared" si="29"/>
        <v>22.1</v>
      </c>
      <c r="Q300" s="15"/>
      <c r="R300" s="37" t="str">
        <f t="shared" si="30"/>
        <v/>
      </c>
      <c r="S300" s="72" t="str">
        <f t="shared" si="31"/>
        <v>Image</v>
      </c>
      <c r="T300" s="73">
        <v>9785604552148</v>
      </c>
      <c r="U300" s="69" t="s">
        <v>3899</v>
      </c>
      <c r="V300" s="89">
        <v>22.1</v>
      </c>
      <c r="W300" s="86" t="s">
        <v>3900</v>
      </c>
      <c r="X300" s="75" t="s">
        <v>3901</v>
      </c>
      <c r="Y300" s="70" t="s">
        <v>3902</v>
      </c>
      <c r="Z300" s="69" t="s">
        <v>108</v>
      </c>
      <c r="AA300" s="69" t="s">
        <v>3903</v>
      </c>
      <c r="AB300" s="71" t="s">
        <v>92</v>
      </c>
      <c r="AC300" s="24" t="s">
        <v>3904</v>
      </c>
      <c r="AD300" s="24" t="s">
        <v>3905</v>
      </c>
      <c r="AE300" s="24" t="s">
        <v>77</v>
      </c>
      <c r="AF300" s="24">
        <v>274</v>
      </c>
    </row>
    <row r="301" spans="1:32" s="24" customFormat="1" ht="16.5">
      <c r="A301" s="67">
        <v>3</v>
      </c>
      <c r="B301" s="78">
        <f t="shared" si="28"/>
        <v>9785171541132</v>
      </c>
      <c r="C301" s="69" t="s">
        <v>7</v>
      </c>
      <c r="D301" s="70" t="s">
        <v>4166</v>
      </c>
      <c r="E301" s="77" t="s">
        <v>8</v>
      </c>
      <c r="F301" s="71">
        <v>2023</v>
      </c>
      <c r="G301" s="69" t="s">
        <v>3906</v>
      </c>
      <c r="H301" s="69" t="s">
        <v>3907</v>
      </c>
      <c r="I301" s="69" t="s">
        <v>3908</v>
      </c>
      <c r="J301" s="69" t="s">
        <v>3574</v>
      </c>
      <c r="K301" s="69" t="s">
        <v>3909</v>
      </c>
      <c r="L301" s="96">
        <v>96</v>
      </c>
      <c r="M301" s="69" t="s">
        <v>3910</v>
      </c>
      <c r="N301" s="69" t="s">
        <v>3911</v>
      </c>
      <c r="O301" s="69" t="s">
        <v>3912</v>
      </c>
      <c r="P301" s="47">
        <f t="shared" si="29"/>
        <v>22.8</v>
      </c>
      <c r="Q301" s="15"/>
      <c r="R301" s="37" t="str">
        <f t="shared" si="30"/>
        <v/>
      </c>
      <c r="S301" s="72" t="str">
        <f t="shared" si="31"/>
        <v>Image</v>
      </c>
      <c r="T301" s="73">
        <v>9785171541132</v>
      </c>
      <c r="U301" s="69" t="s">
        <v>3913</v>
      </c>
      <c r="V301" s="89">
        <v>22.8</v>
      </c>
      <c r="W301" s="86" t="s">
        <v>3914</v>
      </c>
      <c r="X301" s="75" t="s">
        <v>3915</v>
      </c>
      <c r="Y301" s="69" t="s">
        <v>3916</v>
      </c>
      <c r="Z301" s="69" t="s">
        <v>108</v>
      </c>
      <c r="AA301" s="69" t="s">
        <v>3917</v>
      </c>
      <c r="AB301" s="71" t="s">
        <v>92</v>
      </c>
      <c r="AC301" s="24" t="s">
        <v>3583</v>
      </c>
      <c r="AD301" s="24" t="s">
        <v>3584</v>
      </c>
      <c r="AE301" s="24" t="s">
        <v>77</v>
      </c>
      <c r="AF301" s="24">
        <v>418</v>
      </c>
    </row>
    <row r="302" spans="1:32" s="24" customFormat="1" ht="16.5">
      <c r="A302" s="67">
        <v>4</v>
      </c>
      <c r="B302" s="78">
        <f t="shared" si="28"/>
        <v>9785171331023</v>
      </c>
      <c r="C302" s="69" t="s">
        <v>7</v>
      </c>
      <c r="D302" s="70" t="s">
        <v>4166</v>
      </c>
      <c r="E302" s="77" t="s">
        <v>68</v>
      </c>
      <c r="F302" s="71">
        <v>2023</v>
      </c>
      <c r="G302" s="69" t="s">
        <v>4140</v>
      </c>
      <c r="H302" s="69" t="s">
        <v>4141</v>
      </c>
      <c r="I302" s="69" t="s">
        <v>4142</v>
      </c>
      <c r="J302" s="69" t="s">
        <v>3574</v>
      </c>
      <c r="K302" s="69" t="s">
        <v>4143</v>
      </c>
      <c r="L302" s="96">
        <v>12</v>
      </c>
      <c r="M302" s="69" t="s">
        <v>4144</v>
      </c>
      <c r="N302" s="69" t="s">
        <v>4145</v>
      </c>
      <c r="O302" s="69" t="s">
        <v>4146</v>
      </c>
      <c r="P302" s="47">
        <f t="shared" si="29"/>
        <v>26.5</v>
      </c>
      <c r="Q302" s="15"/>
      <c r="R302" s="37" t="str">
        <f t="shared" si="30"/>
        <v/>
      </c>
      <c r="S302" s="72" t="str">
        <f t="shared" si="31"/>
        <v>Image</v>
      </c>
      <c r="T302" s="73">
        <v>9785171331023</v>
      </c>
      <c r="U302" s="69" t="s">
        <v>4147</v>
      </c>
      <c r="V302" s="89">
        <v>26.5</v>
      </c>
      <c r="W302" s="86" t="s">
        <v>4148</v>
      </c>
      <c r="X302" s="75" t="s">
        <v>4149</v>
      </c>
      <c r="Y302" s="69" t="s">
        <v>4150</v>
      </c>
      <c r="Z302" s="69" t="s">
        <v>4151</v>
      </c>
      <c r="AA302" s="69" t="s">
        <v>4152</v>
      </c>
      <c r="AB302" s="71" t="s">
        <v>92</v>
      </c>
      <c r="AC302" s="24" t="s">
        <v>3583</v>
      </c>
      <c r="AD302" s="24" t="s">
        <v>3584</v>
      </c>
      <c r="AE302" s="24" t="s">
        <v>77</v>
      </c>
      <c r="AF302" s="24">
        <v>390</v>
      </c>
    </row>
    <row r="303" spans="1:32" s="24" customFormat="1" ht="16.5">
      <c r="A303" s="67">
        <v>5</v>
      </c>
      <c r="B303" s="78">
        <f t="shared" si="28"/>
        <v>9785517087782</v>
      </c>
      <c r="C303" s="69" t="s">
        <v>7</v>
      </c>
      <c r="D303" s="70" t="s">
        <v>4167</v>
      </c>
      <c r="E303" s="77" t="s">
        <v>8</v>
      </c>
      <c r="F303" s="71">
        <v>2023</v>
      </c>
      <c r="G303" s="69" t="s">
        <v>3405</v>
      </c>
      <c r="H303" s="69" t="s">
        <v>3406</v>
      </c>
      <c r="I303" s="69" t="s">
        <v>3407</v>
      </c>
      <c r="J303" s="69" t="s">
        <v>3408</v>
      </c>
      <c r="K303" s="69" t="s">
        <v>3409</v>
      </c>
      <c r="L303" s="96">
        <v>228</v>
      </c>
      <c r="M303" s="69" t="s">
        <v>3410</v>
      </c>
      <c r="N303" s="69" t="s">
        <v>3411</v>
      </c>
      <c r="O303" s="69" t="s">
        <v>3412</v>
      </c>
      <c r="P303" s="47">
        <f t="shared" si="29"/>
        <v>29.7</v>
      </c>
      <c r="Q303" s="15"/>
      <c r="R303" s="37" t="str">
        <f t="shared" si="30"/>
        <v/>
      </c>
      <c r="S303" s="72" t="str">
        <f t="shared" si="31"/>
        <v>Image</v>
      </c>
      <c r="T303" s="73">
        <v>9785517087782</v>
      </c>
      <c r="U303" s="69" t="s">
        <v>3413</v>
      </c>
      <c r="V303" s="89">
        <v>29.7</v>
      </c>
      <c r="W303" s="86" t="s">
        <v>3414</v>
      </c>
      <c r="X303" s="75" t="s">
        <v>3415</v>
      </c>
      <c r="Y303" s="69" t="s">
        <v>3416</v>
      </c>
      <c r="Z303" s="69" t="s">
        <v>108</v>
      </c>
      <c r="AA303" s="69" t="s">
        <v>3417</v>
      </c>
      <c r="AB303" s="71" t="s">
        <v>92</v>
      </c>
      <c r="AC303" s="24" t="s">
        <v>3418</v>
      </c>
      <c r="AD303" s="24" t="s">
        <v>3419</v>
      </c>
      <c r="AE303" s="24" t="s">
        <v>77</v>
      </c>
      <c r="AF303" s="24">
        <v>374</v>
      </c>
    </row>
    <row r="304" spans="1:32" s="24" customFormat="1" ht="16.5">
      <c r="A304" s="67">
        <v>6</v>
      </c>
      <c r="B304" s="78">
        <f t="shared" si="28"/>
        <v>9785001982210</v>
      </c>
      <c r="C304" s="69" t="s">
        <v>7</v>
      </c>
      <c r="D304" s="70" t="s">
        <v>4167</v>
      </c>
      <c r="E304" s="77" t="s">
        <v>8</v>
      </c>
      <c r="F304" s="71">
        <v>2023</v>
      </c>
      <c r="G304" s="69" t="s">
        <v>4030</v>
      </c>
      <c r="H304" s="69" t="s">
        <v>4031</v>
      </c>
      <c r="I304" s="69" t="s">
        <v>4032</v>
      </c>
      <c r="J304" s="69" t="s">
        <v>4033</v>
      </c>
      <c r="K304" s="69" t="s">
        <v>4034</v>
      </c>
      <c r="L304" s="96">
        <v>224</v>
      </c>
      <c r="M304" s="69" t="s">
        <v>4035</v>
      </c>
      <c r="N304" s="69" t="s">
        <v>4036</v>
      </c>
      <c r="O304" s="69" t="s">
        <v>4037</v>
      </c>
      <c r="P304" s="47">
        <f t="shared" si="29"/>
        <v>26.6</v>
      </c>
      <c r="Q304" s="15"/>
      <c r="R304" s="37" t="str">
        <f t="shared" si="30"/>
        <v/>
      </c>
      <c r="S304" s="72" t="str">
        <f t="shared" si="31"/>
        <v>Image</v>
      </c>
      <c r="T304" s="73">
        <v>9785001982210</v>
      </c>
      <c r="U304" s="69" t="s">
        <v>4038</v>
      </c>
      <c r="V304" s="89">
        <v>26.6</v>
      </c>
      <c r="W304" s="86" t="s">
        <v>4039</v>
      </c>
      <c r="X304" s="75" t="s">
        <v>4040</v>
      </c>
      <c r="Y304" s="69" t="s">
        <v>4041</v>
      </c>
      <c r="Z304" s="69" t="s">
        <v>108</v>
      </c>
      <c r="AA304" s="69" t="s">
        <v>4042</v>
      </c>
      <c r="AB304" s="71" t="s">
        <v>92</v>
      </c>
      <c r="AC304" s="24" t="s">
        <v>4043</v>
      </c>
      <c r="AD304" s="24" t="s">
        <v>4044</v>
      </c>
      <c r="AE304" s="24" t="s">
        <v>77</v>
      </c>
      <c r="AF304" s="24">
        <v>337</v>
      </c>
    </row>
    <row r="305" spans="1:32" s="24" customFormat="1" ht="16.5">
      <c r="A305" s="67">
        <v>7</v>
      </c>
      <c r="B305" s="78">
        <f t="shared" si="28"/>
        <v>9785001983279</v>
      </c>
      <c r="C305" s="69" t="s">
        <v>7</v>
      </c>
      <c r="D305" s="70" t="s">
        <v>4167</v>
      </c>
      <c r="E305" s="77" t="s">
        <v>8</v>
      </c>
      <c r="F305" s="71">
        <v>2023</v>
      </c>
      <c r="G305" s="69" t="s">
        <v>4030</v>
      </c>
      <c r="H305" s="69" t="s">
        <v>4045</v>
      </c>
      <c r="I305" s="69" t="s">
        <v>4046</v>
      </c>
      <c r="J305" s="69" t="s">
        <v>4033</v>
      </c>
      <c r="K305" s="69" t="s">
        <v>4047</v>
      </c>
      <c r="L305" s="96">
        <v>72</v>
      </c>
      <c r="M305" s="69" t="s">
        <v>4035</v>
      </c>
      <c r="N305" s="69" t="s">
        <v>4048</v>
      </c>
      <c r="O305" s="69" t="s">
        <v>4049</v>
      </c>
      <c r="P305" s="47">
        <f t="shared" si="29"/>
        <v>23.6</v>
      </c>
      <c r="Q305" s="15"/>
      <c r="R305" s="37" t="str">
        <f t="shared" si="30"/>
        <v/>
      </c>
      <c r="S305" s="72" t="str">
        <f t="shared" si="31"/>
        <v>Image</v>
      </c>
      <c r="T305" s="73">
        <v>9785001983279</v>
      </c>
      <c r="U305" s="69" t="s">
        <v>4050</v>
      </c>
      <c r="V305" s="89">
        <v>23.6</v>
      </c>
      <c r="W305" s="86" t="s">
        <v>4051</v>
      </c>
      <c r="X305" s="75" t="s">
        <v>4040</v>
      </c>
      <c r="Y305" s="69" t="s">
        <v>4052</v>
      </c>
      <c r="Z305" s="69" t="s">
        <v>108</v>
      </c>
      <c r="AA305" s="69" t="s">
        <v>4053</v>
      </c>
      <c r="AB305" s="71" t="s">
        <v>92</v>
      </c>
      <c r="AC305" s="24" t="s">
        <v>4043</v>
      </c>
      <c r="AD305" s="24" t="s">
        <v>4044</v>
      </c>
      <c r="AE305" s="24" t="s">
        <v>77</v>
      </c>
      <c r="AF305" s="24">
        <v>276</v>
      </c>
    </row>
    <row r="306" spans="1:32" s="24" customFormat="1" ht="16.5">
      <c r="A306" s="67">
        <v>8</v>
      </c>
      <c r="B306" s="78">
        <f t="shared" si="28"/>
        <v>9785969123335</v>
      </c>
      <c r="C306" s="69" t="s">
        <v>7</v>
      </c>
      <c r="D306" s="70" t="s">
        <v>4167</v>
      </c>
      <c r="E306" s="77" t="s">
        <v>8</v>
      </c>
      <c r="F306" s="71">
        <v>2023</v>
      </c>
      <c r="G306" s="69" t="s">
        <v>3542</v>
      </c>
      <c r="H306" s="69" t="s">
        <v>3543</v>
      </c>
      <c r="I306" s="69" t="s">
        <v>3544</v>
      </c>
      <c r="J306" s="69" t="s">
        <v>3545</v>
      </c>
      <c r="K306" s="69"/>
      <c r="L306" s="96">
        <v>368</v>
      </c>
      <c r="M306" s="69" t="s">
        <v>3546</v>
      </c>
      <c r="N306" s="69" t="s">
        <v>3547</v>
      </c>
      <c r="O306" s="69" t="s">
        <v>3548</v>
      </c>
      <c r="P306" s="47">
        <f t="shared" si="29"/>
        <v>43</v>
      </c>
      <c r="Q306" s="15"/>
      <c r="R306" s="37" t="str">
        <f t="shared" si="30"/>
        <v/>
      </c>
      <c r="S306" s="72" t="str">
        <f t="shared" si="31"/>
        <v>Image</v>
      </c>
      <c r="T306" s="73">
        <v>9785969123335</v>
      </c>
      <c r="U306" s="69" t="s">
        <v>3549</v>
      </c>
      <c r="V306" s="89">
        <v>43</v>
      </c>
      <c r="W306" s="86" t="s">
        <v>3550</v>
      </c>
      <c r="X306" s="75" t="s">
        <v>3551</v>
      </c>
      <c r="Y306" s="69" t="s">
        <v>3552</v>
      </c>
      <c r="Z306" s="69" t="s">
        <v>108</v>
      </c>
      <c r="AA306" s="69" t="s">
        <v>3553</v>
      </c>
      <c r="AB306" s="71" t="s">
        <v>92</v>
      </c>
      <c r="AC306" s="24" t="s">
        <v>3554</v>
      </c>
      <c r="AD306" s="24" t="s">
        <v>3555</v>
      </c>
      <c r="AE306" s="24" t="s">
        <v>77</v>
      </c>
      <c r="AF306" s="24">
        <v>603</v>
      </c>
    </row>
    <row r="307" spans="1:32" s="24" customFormat="1" ht="16.5">
      <c r="A307" s="67">
        <v>9</v>
      </c>
      <c r="B307" s="78">
        <f t="shared" si="28"/>
        <v>9785995155379</v>
      </c>
      <c r="C307" s="69" t="s">
        <v>7</v>
      </c>
      <c r="D307" s="70" t="s">
        <v>4167</v>
      </c>
      <c r="E307" s="77" t="s">
        <v>8</v>
      </c>
      <c r="F307" s="71">
        <v>2023</v>
      </c>
      <c r="G307" s="69" t="s">
        <v>3702</v>
      </c>
      <c r="H307" s="69" t="s">
        <v>3703</v>
      </c>
      <c r="I307" s="70" t="s">
        <v>3704</v>
      </c>
      <c r="J307" s="69" t="s">
        <v>3705</v>
      </c>
      <c r="K307" s="69" t="s">
        <v>3706</v>
      </c>
      <c r="L307" s="96">
        <v>174</v>
      </c>
      <c r="M307" s="69" t="s">
        <v>3707</v>
      </c>
      <c r="N307" s="69" t="s">
        <v>3708</v>
      </c>
      <c r="O307" s="70" t="s">
        <v>3709</v>
      </c>
      <c r="P307" s="47">
        <f t="shared" si="29"/>
        <v>44</v>
      </c>
      <c r="Q307" s="15"/>
      <c r="R307" s="37" t="str">
        <f t="shared" si="30"/>
        <v/>
      </c>
      <c r="S307" s="72" t="str">
        <f t="shared" si="31"/>
        <v>Image</v>
      </c>
      <c r="T307" s="73">
        <v>9785995155379</v>
      </c>
      <c r="U307" s="69" t="s">
        <v>3710</v>
      </c>
      <c r="V307" s="89">
        <v>44</v>
      </c>
      <c r="W307" s="86" t="s">
        <v>3711</v>
      </c>
      <c r="X307" s="75" t="s">
        <v>3707</v>
      </c>
      <c r="Y307" s="70" t="s">
        <v>3712</v>
      </c>
      <c r="Z307" s="69" t="s">
        <v>108</v>
      </c>
      <c r="AA307" s="69" t="s">
        <v>3713</v>
      </c>
      <c r="AB307" s="71" t="s">
        <v>92</v>
      </c>
      <c r="AC307" s="24" t="s">
        <v>3714</v>
      </c>
      <c r="AD307" s="24" t="s">
        <v>3715</v>
      </c>
      <c r="AE307" s="24" t="s">
        <v>77</v>
      </c>
      <c r="AF307" s="24">
        <v>510</v>
      </c>
    </row>
    <row r="308" spans="1:32" s="24" customFormat="1" ht="16.5">
      <c r="A308" s="67">
        <v>10</v>
      </c>
      <c r="B308" s="78">
        <f t="shared" si="28"/>
        <v>9785392387700</v>
      </c>
      <c r="C308" s="69" t="s">
        <v>7</v>
      </c>
      <c r="D308" s="70" t="s">
        <v>4167</v>
      </c>
      <c r="E308" s="77" t="s">
        <v>8</v>
      </c>
      <c r="F308" s="71">
        <v>2023</v>
      </c>
      <c r="G308" s="69" t="s">
        <v>1036</v>
      </c>
      <c r="H308" s="69" t="s">
        <v>1037</v>
      </c>
      <c r="I308" s="70" t="s">
        <v>1038</v>
      </c>
      <c r="J308" s="69" t="s">
        <v>569</v>
      </c>
      <c r="K308" s="69"/>
      <c r="L308" s="96">
        <v>232</v>
      </c>
      <c r="M308" s="69" t="s">
        <v>1039</v>
      </c>
      <c r="N308" s="69" t="s">
        <v>1040</v>
      </c>
      <c r="O308" s="70" t="s">
        <v>1041</v>
      </c>
      <c r="P308" s="47">
        <f t="shared" si="29"/>
        <v>41.7</v>
      </c>
      <c r="Q308" s="15"/>
      <c r="R308" s="37" t="str">
        <f t="shared" si="30"/>
        <v/>
      </c>
      <c r="S308" s="72" t="str">
        <f t="shared" si="31"/>
        <v>Image</v>
      </c>
      <c r="T308" s="73">
        <v>9785392387700</v>
      </c>
      <c r="U308" s="69" t="s">
        <v>1042</v>
      </c>
      <c r="V308" s="89">
        <v>41.7</v>
      </c>
      <c r="W308" s="86" t="s">
        <v>1043</v>
      </c>
      <c r="X308" s="75" t="s">
        <v>1039</v>
      </c>
      <c r="Y308" s="70" t="s">
        <v>1044</v>
      </c>
      <c r="Z308" s="69" t="s">
        <v>108</v>
      </c>
      <c r="AA308" s="69" t="s">
        <v>1045</v>
      </c>
      <c r="AB308" s="71" t="s">
        <v>92</v>
      </c>
      <c r="AC308" s="24" t="s">
        <v>577</v>
      </c>
      <c r="AD308" s="24" t="s">
        <v>578</v>
      </c>
      <c r="AE308" s="24" t="s">
        <v>95</v>
      </c>
      <c r="AF308" s="24">
        <v>414</v>
      </c>
    </row>
    <row r="309" spans="1:32" s="24" customFormat="1" ht="16.5">
      <c r="A309" s="67">
        <v>11</v>
      </c>
      <c r="B309" s="78">
        <f t="shared" si="28"/>
        <v>9785171489472</v>
      </c>
      <c r="C309" s="69" t="s">
        <v>7</v>
      </c>
      <c r="D309" s="70" t="s">
        <v>4167</v>
      </c>
      <c r="E309" s="77" t="s">
        <v>8</v>
      </c>
      <c r="F309" s="71">
        <v>2023</v>
      </c>
      <c r="G309" s="69" t="s">
        <v>3929</v>
      </c>
      <c r="H309" s="69" t="s">
        <v>3930</v>
      </c>
      <c r="I309" s="70" t="s">
        <v>3931</v>
      </c>
      <c r="J309" s="69" t="s">
        <v>3574</v>
      </c>
      <c r="K309" s="69" t="s">
        <v>3930</v>
      </c>
      <c r="L309" s="96">
        <v>176</v>
      </c>
      <c r="M309" s="69" t="s">
        <v>3932</v>
      </c>
      <c r="N309" s="69" t="s">
        <v>3933</v>
      </c>
      <c r="O309" s="70" t="s">
        <v>3934</v>
      </c>
      <c r="P309" s="47">
        <f t="shared" si="29"/>
        <v>19.2</v>
      </c>
      <c r="Q309" s="15"/>
      <c r="R309" s="37" t="str">
        <f t="shared" si="30"/>
        <v/>
      </c>
      <c r="S309" s="72" t="str">
        <f t="shared" si="31"/>
        <v>Image</v>
      </c>
      <c r="T309" s="73">
        <v>9785171489472</v>
      </c>
      <c r="U309" s="69" t="s">
        <v>3935</v>
      </c>
      <c r="V309" s="89">
        <v>19.2</v>
      </c>
      <c r="W309" s="86" t="s">
        <v>3936</v>
      </c>
      <c r="X309" s="75" t="s">
        <v>3937</v>
      </c>
      <c r="Y309" s="70" t="s">
        <v>3938</v>
      </c>
      <c r="Z309" s="69" t="s">
        <v>108</v>
      </c>
      <c r="AA309" s="69" t="s">
        <v>3939</v>
      </c>
      <c r="AB309" s="71" t="s">
        <v>92</v>
      </c>
      <c r="AC309" s="24" t="s">
        <v>3583</v>
      </c>
      <c r="AD309" s="24" t="s">
        <v>3584</v>
      </c>
      <c r="AE309" s="24" t="s">
        <v>77</v>
      </c>
      <c r="AF309" s="24">
        <v>322</v>
      </c>
    </row>
    <row r="310" spans="1:32" s="24" customFormat="1" ht="16.5">
      <c r="A310" s="67">
        <v>12</v>
      </c>
      <c r="B310" s="78">
        <f t="shared" si="28"/>
        <v>9785446736379</v>
      </c>
      <c r="C310" s="69" t="s">
        <v>7</v>
      </c>
      <c r="D310" s="70" t="s">
        <v>4167</v>
      </c>
      <c r="E310" s="77" t="s">
        <v>8</v>
      </c>
      <c r="F310" s="71">
        <v>2023</v>
      </c>
      <c r="G310" s="69" t="s">
        <v>3987</v>
      </c>
      <c r="H310" s="69" t="s">
        <v>3988</v>
      </c>
      <c r="I310" s="70" t="s">
        <v>3989</v>
      </c>
      <c r="J310" s="69" t="s">
        <v>3990</v>
      </c>
      <c r="K310" s="69" t="s">
        <v>3409</v>
      </c>
      <c r="L310" s="96">
        <v>223</v>
      </c>
      <c r="M310" s="69" t="s">
        <v>3991</v>
      </c>
      <c r="N310" s="69" t="s">
        <v>3992</v>
      </c>
      <c r="O310" s="70" t="s">
        <v>3993</v>
      </c>
      <c r="P310" s="47">
        <f t="shared" si="29"/>
        <v>37.6</v>
      </c>
      <c r="Q310" s="15"/>
      <c r="R310" s="37" t="str">
        <f t="shared" si="30"/>
        <v/>
      </c>
      <c r="S310" s="72" t="str">
        <f t="shared" si="31"/>
        <v>Image</v>
      </c>
      <c r="T310" s="73">
        <v>9785446736379</v>
      </c>
      <c r="U310" s="69" t="s">
        <v>3994</v>
      </c>
      <c r="V310" s="89">
        <v>37.6</v>
      </c>
      <c r="W310" s="86" t="s">
        <v>3995</v>
      </c>
      <c r="X310" s="75" t="s">
        <v>3996</v>
      </c>
      <c r="Y310" s="70" t="s">
        <v>3997</v>
      </c>
      <c r="Z310" s="69" t="s">
        <v>108</v>
      </c>
      <c r="AA310" s="69" t="s">
        <v>3998</v>
      </c>
      <c r="AB310" s="71" t="s">
        <v>92</v>
      </c>
      <c r="AC310" s="24" t="s">
        <v>3999</v>
      </c>
      <c r="AD310" s="24" t="s">
        <v>3999</v>
      </c>
      <c r="AE310" s="24" t="s">
        <v>77</v>
      </c>
      <c r="AF310" s="24">
        <v>366</v>
      </c>
    </row>
    <row r="311" spans="1:32" s="24" customFormat="1" ht="16.5">
      <c r="A311" s="67">
        <v>13</v>
      </c>
      <c r="B311" s="78">
        <f t="shared" si="28"/>
        <v>9785907377639</v>
      </c>
      <c r="C311" s="69" t="s">
        <v>7</v>
      </c>
      <c r="D311" s="70" t="s">
        <v>4168</v>
      </c>
      <c r="E311" s="77" t="s">
        <v>8</v>
      </c>
      <c r="F311" s="71">
        <v>2023</v>
      </c>
      <c r="G311" s="69" t="s">
        <v>4054</v>
      </c>
      <c r="H311" s="69" t="s">
        <v>4055</v>
      </c>
      <c r="I311" s="70" t="s">
        <v>4056</v>
      </c>
      <c r="J311" s="69" t="s">
        <v>4057</v>
      </c>
      <c r="K311" s="69"/>
      <c r="L311" s="96">
        <v>176</v>
      </c>
      <c r="M311" s="69" t="s">
        <v>4058</v>
      </c>
      <c r="N311" s="69" t="s">
        <v>4059</v>
      </c>
      <c r="O311" s="70" t="s">
        <v>4060</v>
      </c>
      <c r="P311" s="47">
        <f t="shared" si="29"/>
        <v>23.6</v>
      </c>
      <c r="Q311" s="15"/>
      <c r="R311" s="37" t="str">
        <f t="shared" si="30"/>
        <v/>
      </c>
      <c r="S311" s="72" t="str">
        <f t="shared" si="31"/>
        <v>Image</v>
      </c>
      <c r="T311" s="73">
        <v>9785907377639</v>
      </c>
      <c r="U311" s="69" t="s">
        <v>4061</v>
      </c>
      <c r="V311" s="89">
        <v>23.6</v>
      </c>
      <c r="W311" s="86" t="s">
        <v>4062</v>
      </c>
      <c r="X311" s="75" t="s">
        <v>4063</v>
      </c>
      <c r="Y311" s="70" t="s">
        <v>4064</v>
      </c>
      <c r="Z311" s="69" t="s">
        <v>108</v>
      </c>
      <c r="AA311" s="69" t="s">
        <v>4065</v>
      </c>
      <c r="AB311" s="71" t="s">
        <v>92</v>
      </c>
      <c r="AC311" s="24" t="s">
        <v>4066</v>
      </c>
      <c r="AD311" s="24" t="s">
        <v>4067</v>
      </c>
      <c r="AE311" s="24" t="s">
        <v>77</v>
      </c>
      <c r="AF311" s="24">
        <v>238</v>
      </c>
    </row>
    <row r="312" spans="1:32" s="24" customFormat="1" ht="16.5">
      <c r="A312" s="67">
        <v>14</v>
      </c>
      <c r="B312" s="78">
        <f t="shared" si="28"/>
        <v>9785907567160</v>
      </c>
      <c r="C312" s="69" t="s">
        <v>7</v>
      </c>
      <c r="D312" s="70" t="s">
        <v>4168</v>
      </c>
      <c r="E312" s="77" t="s">
        <v>8</v>
      </c>
      <c r="F312" s="71">
        <v>2023</v>
      </c>
      <c r="G312" s="69" t="s">
        <v>4068</v>
      </c>
      <c r="H312" s="69" t="s">
        <v>4069</v>
      </c>
      <c r="I312" s="69" t="s">
        <v>4070</v>
      </c>
      <c r="J312" s="69" t="s">
        <v>4071</v>
      </c>
      <c r="K312" s="69" t="s">
        <v>4072</v>
      </c>
      <c r="L312" s="96">
        <v>224</v>
      </c>
      <c r="M312" s="69" t="s">
        <v>4073</v>
      </c>
      <c r="N312" s="69" t="s">
        <v>4074</v>
      </c>
      <c r="O312" s="69" t="s">
        <v>4075</v>
      </c>
      <c r="P312" s="47">
        <f t="shared" si="29"/>
        <v>38.9</v>
      </c>
      <c r="Q312" s="15"/>
      <c r="R312" s="37" t="str">
        <f t="shared" si="30"/>
        <v/>
      </c>
      <c r="S312" s="72" t="str">
        <f t="shared" si="31"/>
        <v>Image</v>
      </c>
      <c r="T312" s="73">
        <v>9785907567160</v>
      </c>
      <c r="U312" s="69" t="s">
        <v>4076</v>
      </c>
      <c r="V312" s="89">
        <v>38.9</v>
      </c>
      <c r="W312" s="86" t="s">
        <v>4077</v>
      </c>
      <c r="X312" s="75" t="s">
        <v>4078</v>
      </c>
      <c r="Y312" s="69" t="s">
        <v>4079</v>
      </c>
      <c r="Z312" s="69" t="s">
        <v>108</v>
      </c>
      <c r="AA312" s="69" t="s">
        <v>4080</v>
      </c>
      <c r="AB312" s="71" t="s">
        <v>92</v>
      </c>
      <c r="AC312" s="24" t="s">
        <v>4081</v>
      </c>
      <c r="AD312" s="24" t="s">
        <v>4082</v>
      </c>
      <c r="AE312" s="24" t="s">
        <v>77</v>
      </c>
      <c r="AF312" s="24">
        <v>488</v>
      </c>
    </row>
    <row r="313" spans="1:32" s="24" customFormat="1" ht="16.5">
      <c r="A313" s="67">
        <v>15</v>
      </c>
      <c r="B313" s="78">
        <f t="shared" si="28"/>
        <v>9785001982500</v>
      </c>
      <c r="C313" s="69" t="s">
        <v>7</v>
      </c>
      <c r="D313" s="70" t="s">
        <v>4168</v>
      </c>
      <c r="E313" s="77" t="s">
        <v>8</v>
      </c>
      <c r="F313" s="71">
        <v>2023</v>
      </c>
      <c r="G313" s="69" t="s">
        <v>4083</v>
      </c>
      <c r="H313" s="69" t="s">
        <v>4084</v>
      </c>
      <c r="I313" s="69" t="s">
        <v>4085</v>
      </c>
      <c r="J313" s="69" t="s">
        <v>4033</v>
      </c>
      <c r="K313" s="69" t="s">
        <v>4086</v>
      </c>
      <c r="L313" s="96">
        <v>224</v>
      </c>
      <c r="M313" s="69" t="s">
        <v>4087</v>
      </c>
      <c r="N313" s="69" t="s">
        <v>4088</v>
      </c>
      <c r="O313" s="69" t="s">
        <v>4089</v>
      </c>
      <c r="P313" s="47">
        <f t="shared" si="29"/>
        <v>28</v>
      </c>
      <c r="Q313" s="15"/>
      <c r="R313" s="37" t="str">
        <f t="shared" si="30"/>
        <v/>
      </c>
      <c r="S313" s="72" t="str">
        <f t="shared" si="31"/>
        <v>Image</v>
      </c>
      <c r="T313" s="73">
        <v>9785001982500</v>
      </c>
      <c r="U313" s="69" t="s">
        <v>4090</v>
      </c>
      <c r="V313" s="89">
        <v>28</v>
      </c>
      <c r="W313" s="86" t="s">
        <v>4091</v>
      </c>
      <c r="X313" s="75" t="s">
        <v>4092</v>
      </c>
      <c r="Y313" s="69" t="s">
        <v>4093</v>
      </c>
      <c r="Z313" s="69" t="s">
        <v>108</v>
      </c>
      <c r="AA313" s="69" t="s">
        <v>4094</v>
      </c>
      <c r="AB313" s="71" t="s">
        <v>92</v>
      </c>
      <c r="AC313" s="24" t="s">
        <v>4043</v>
      </c>
      <c r="AD313" s="24" t="s">
        <v>4044</v>
      </c>
      <c r="AE313" s="24" t="s">
        <v>77</v>
      </c>
      <c r="AF313" s="24">
        <v>389</v>
      </c>
    </row>
    <row r="314" spans="1:32" s="24" customFormat="1" ht="16.5">
      <c r="A314" s="67">
        <v>16</v>
      </c>
      <c r="B314" s="78">
        <f t="shared" si="28"/>
        <v>9785907362550</v>
      </c>
      <c r="C314" s="69" t="s">
        <v>7</v>
      </c>
      <c r="D314" s="70" t="s">
        <v>4168</v>
      </c>
      <c r="E314" s="77" t="s">
        <v>8</v>
      </c>
      <c r="F314" s="71">
        <v>2023</v>
      </c>
      <c r="G314" s="69" t="s">
        <v>3728</v>
      </c>
      <c r="H314" s="69" t="s">
        <v>3729</v>
      </c>
      <c r="I314" s="69" t="s">
        <v>3730</v>
      </c>
      <c r="J314" s="69" t="s">
        <v>3731</v>
      </c>
      <c r="K314" s="69" t="s">
        <v>3732</v>
      </c>
      <c r="L314" s="96">
        <v>328</v>
      </c>
      <c r="M314" s="69" t="s">
        <v>3733</v>
      </c>
      <c r="N314" s="69" t="s">
        <v>3734</v>
      </c>
      <c r="O314" s="69" t="s">
        <v>3735</v>
      </c>
      <c r="P314" s="47">
        <f t="shared" si="29"/>
        <v>48.6</v>
      </c>
      <c r="Q314" s="15"/>
      <c r="R314" s="37" t="str">
        <f t="shared" si="30"/>
        <v/>
      </c>
      <c r="S314" s="72" t="str">
        <f t="shared" si="31"/>
        <v>Image</v>
      </c>
      <c r="T314" s="73">
        <v>9785907362550</v>
      </c>
      <c r="U314" s="69" t="s">
        <v>3736</v>
      </c>
      <c r="V314" s="89">
        <v>48.6</v>
      </c>
      <c r="W314" s="86" t="s">
        <v>3737</v>
      </c>
      <c r="X314" s="75" t="s">
        <v>3733</v>
      </c>
      <c r="Y314" s="69" t="s">
        <v>3738</v>
      </c>
      <c r="Z314" s="69" t="s">
        <v>108</v>
      </c>
      <c r="AA314" s="69" t="s">
        <v>3739</v>
      </c>
      <c r="AB314" s="71" t="s">
        <v>92</v>
      </c>
      <c r="AC314" s="24" t="s">
        <v>3740</v>
      </c>
      <c r="AD314" s="24" t="s">
        <v>3741</v>
      </c>
      <c r="AE314" s="24" t="s">
        <v>77</v>
      </c>
      <c r="AF314" s="24">
        <v>633</v>
      </c>
    </row>
    <row r="315" spans="1:32" s="24" customFormat="1" ht="16.5">
      <c r="A315" s="67">
        <v>17</v>
      </c>
      <c r="B315" s="78">
        <f t="shared" si="28"/>
        <v>9785041759971</v>
      </c>
      <c r="C315" s="69" t="s">
        <v>7</v>
      </c>
      <c r="D315" s="70" t="s">
        <v>4168</v>
      </c>
      <c r="E315" s="77" t="s">
        <v>8</v>
      </c>
      <c r="F315" s="71">
        <v>2023</v>
      </c>
      <c r="G315" s="69" t="s">
        <v>3880</v>
      </c>
      <c r="H315" s="69" t="s">
        <v>3881</v>
      </c>
      <c r="I315" s="69" t="s">
        <v>3882</v>
      </c>
      <c r="J315" s="69" t="s">
        <v>34</v>
      </c>
      <c r="K315" s="69" t="s">
        <v>3883</v>
      </c>
      <c r="L315" s="96">
        <v>272</v>
      </c>
      <c r="M315" s="69" t="s">
        <v>3884</v>
      </c>
      <c r="N315" s="69" t="s">
        <v>3885</v>
      </c>
      <c r="O315" s="69" t="s">
        <v>3886</v>
      </c>
      <c r="P315" s="47">
        <f t="shared" si="29"/>
        <v>20.2</v>
      </c>
      <c r="Q315" s="15"/>
      <c r="R315" s="37" t="str">
        <f t="shared" si="30"/>
        <v/>
      </c>
      <c r="S315" s="72" t="str">
        <f t="shared" si="31"/>
        <v>Image</v>
      </c>
      <c r="T315" s="73">
        <v>9785041759971</v>
      </c>
      <c r="U315" s="69" t="s">
        <v>3887</v>
      </c>
      <c r="V315" s="89">
        <v>20.2</v>
      </c>
      <c r="W315" s="86" t="s">
        <v>3888</v>
      </c>
      <c r="X315" s="75" t="s">
        <v>3889</v>
      </c>
      <c r="Y315" s="69" t="s">
        <v>3890</v>
      </c>
      <c r="Z315" s="69" t="s">
        <v>108</v>
      </c>
      <c r="AA315" s="69" t="s">
        <v>3891</v>
      </c>
      <c r="AB315" s="71" t="s">
        <v>92</v>
      </c>
      <c r="AC315" s="24" t="s">
        <v>198</v>
      </c>
      <c r="AD315" s="24" t="s">
        <v>199</v>
      </c>
      <c r="AE315" s="24" t="s">
        <v>77</v>
      </c>
      <c r="AF315" s="24">
        <v>334</v>
      </c>
    </row>
    <row r="316" spans="1:32" s="24" customFormat="1" ht="16.5">
      <c r="A316" s="67">
        <v>18</v>
      </c>
      <c r="B316" s="78">
        <f t="shared" si="28"/>
        <v>9785604695166</v>
      </c>
      <c r="C316" s="69" t="s">
        <v>7</v>
      </c>
      <c r="D316" s="70" t="s">
        <v>3362</v>
      </c>
      <c r="E316" s="77" t="s">
        <v>8</v>
      </c>
      <c r="F316" s="71">
        <v>2023</v>
      </c>
      <c r="G316" s="69" t="s">
        <v>3375</v>
      </c>
      <c r="H316" s="69" t="s">
        <v>3376</v>
      </c>
      <c r="I316" s="69" t="s">
        <v>3377</v>
      </c>
      <c r="J316" s="69" t="s">
        <v>3378</v>
      </c>
      <c r="K316" s="69" t="s">
        <v>3379</v>
      </c>
      <c r="L316" s="96">
        <v>40</v>
      </c>
      <c r="M316" s="69" t="s">
        <v>3380</v>
      </c>
      <c r="N316" s="69" t="s">
        <v>3381</v>
      </c>
      <c r="O316" s="69" t="s">
        <v>3382</v>
      </c>
      <c r="P316" s="47">
        <f t="shared" si="29"/>
        <v>33.5</v>
      </c>
      <c r="Q316" s="15"/>
      <c r="R316" s="37" t="str">
        <f t="shared" si="30"/>
        <v/>
      </c>
      <c r="S316" s="72" t="str">
        <f t="shared" si="31"/>
        <v>Image</v>
      </c>
      <c r="T316" s="73">
        <v>9785604695166</v>
      </c>
      <c r="U316" s="69" t="s">
        <v>3383</v>
      </c>
      <c r="V316" s="89">
        <v>33.5</v>
      </c>
      <c r="W316" s="86" t="s">
        <v>3384</v>
      </c>
      <c r="X316" s="75" t="s">
        <v>3385</v>
      </c>
      <c r="Y316" s="69" t="s">
        <v>3386</v>
      </c>
      <c r="Z316" s="69" t="s">
        <v>108</v>
      </c>
      <c r="AA316" s="69" t="s">
        <v>3387</v>
      </c>
      <c r="AB316" s="71" t="s">
        <v>92</v>
      </c>
      <c r="AC316" s="24" t="s">
        <v>3388</v>
      </c>
      <c r="AD316" s="24" t="s">
        <v>3389</v>
      </c>
      <c r="AE316" s="24" t="s">
        <v>77</v>
      </c>
      <c r="AF316" s="24">
        <v>232</v>
      </c>
    </row>
    <row r="317" spans="1:32" s="24" customFormat="1" ht="16.5">
      <c r="A317" s="67">
        <v>19</v>
      </c>
      <c r="B317" s="68">
        <f t="shared" si="28"/>
        <v>9785389128620</v>
      </c>
      <c r="C317" s="69" t="s">
        <v>7</v>
      </c>
      <c r="D317" s="70" t="s">
        <v>3362</v>
      </c>
      <c r="E317" s="77" t="s">
        <v>8</v>
      </c>
      <c r="F317" s="71">
        <v>2023</v>
      </c>
      <c r="G317" s="69" t="s">
        <v>3420</v>
      </c>
      <c r="H317" s="69" t="s">
        <v>3421</v>
      </c>
      <c r="I317" s="69" t="s">
        <v>3422</v>
      </c>
      <c r="J317" s="69" t="s">
        <v>3393</v>
      </c>
      <c r="K317" s="69" t="s">
        <v>3423</v>
      </c>
      <c r="L317" s="96">
        <v>40</v>
      </c>
      <c r="M317" s="69" t="s">
        <v>3424</v>
      </c>
      <c r="N317" s="69" t="s">
        <v>3425</v>
      </c>
      <c r="O317" s="69" t="s">
        <v>3426</v>
      </c>
      <c r="P317" s="47">
        <f t="shared" si="29"/>
        <v>42.4</v>
      </c>
      <c r="Q317" s="15"/>
      <c r="R317" s="37" t="str">
        <f t="shared" si="30"/>
        <v/>
      </c>
      <c r="S317" s="72" t="str">
        <f t="shared" si="31"/>
        <v>Image</v>
      </c>
      <c r="T317" s="73">
        <v>9785389128620</v>
      </c>
      <c r="U317" s="69" t="s">
        <v>3427</v>
      </c>
      <c r="V317" s="89">
        <v>42.4</v>
      </c>
      <c r="W317" s="86" t="s">
        <v>3428</v>
      </c>
      <c r="X317" s="75" t="s">
        <v>3429</v>
      </c>
      <c r="Y317" s="69" t="s">
        <v>3430</v>
      </c>
      <c r="Z317" s="69" t="s">
        <v>108</v>
      </c>
      <c r="AA317" s="69" t="s">
        <v>3431</v>
      </c>
      <c r="AB317" s="71" t="s">
        <v>92</v>
      </c>
      <c r="AC317" s="24" t="s">
        <v>3403</v>
      </c>
      <c r="AD317" s="24" t="s">
        <v>3404</v>
      </c>
      <c r="AE317" s="24" t="s">
        <v>77</v>
      </c>
      <c r="AF317" s="24">
        <v>907</v>
      </c>
    </row>
    <row r="318" spans="1:32" s="24" customFormat="1" ht="16.5">
      <c r="A318" s="67">
        <v>20</v>
      </c>
      <c r="B318" s="68">
        <f t="shared" si="28"/>
        <v>9785171516826</v>
      </c>
      <c r="C318" s="69" t="s">
        <v>7</v>
      </c>
      <c r="D318" s="70" t="s">
        <v>3362</v>
      </c>
      <c r="E318" s="77" t="s">
        <v>8</v>
      </c>
      <c r="F318" s="71">
        <v>2023</v>
      </c>
      <c r="G318" s="69" t="s">
        <v>3432</v>
      </c>
      <c r="H318" s="69" t="s">
        <v>3433</v>
      </c>
      <c r="I318" s="69" t="s">
        <v>3434</v>
      </c>
      <c r="J318" s="69" t="s">
        <v>32</v>
      </c>
      <c r="K318" s="69" t="s">
        <v>3435</v>
      </c>
      <c r="L318" s="96">
        <v>304</v>
      </c>
      <c r="M318" s="69" t="s">
        <v>3436</v>
      </c>
      <c r="N318" s="69" t="s">
        <v>3437</v>
      </c>
      <c r="O318" s="69" t="s">
        <v>3438</v>
      </c>
      <c r="P318" s="47">
        <f t="shared" si="29"/>
        <v>36.200000000000003</v>
      </c>
      <c r="Q318" s="15"/>
      <c r="R318" s="37" t="str">
        <f t="shared" si="30"/>
        <v/>
      </c>
      <c r="S318" s="72" t="str">
        <f t="shared" si="31"/>
        <v>Image</v>
      </c>
      <c r="T318" s="73">
        <v>9785171516826</v>
      </c>
      <c r="U318" s="69" t="s">
        <v>3439</v>
      </c>
      <c r="V318" s="89">
        <v>36.200000000000003</v>
      </c>
      <c r="W318" s="86" t="s">
        <v>3440</v>
      </c>
      <c r="X318" s="75" t="s">
        <v>3441</v>
      </c>
      <c r="Y318" s="69" t="s">
        <v>3442</v>
      </c>
      <c r="Z318" s="69" t="s">
        <v>108</v>
      </c>
      <c r="AA318" s="69" t="s">
        <v>3443</v>
      </c>
      <c r="AB318" s="71" t="s">
        <v>92</v>
      </c>
      <c r="AC318" s="24" t="s">
        <v>137</v>
      </c>
      <c r="AD318" s="24" t="s">
        <v>137</v>
      </c>
      <c r="AE318" s="24" t="s">
        <v>77</v>
      </c>
      <c r="AF318" s="24">
        <v>595</v>
      </c>
    </row>
    <row r="319" spans="1:32" s="24" customFormat="1" ht="16.5">
      <c r="A319" s="67">
        <v>21</v>
      </c>
      <c r="B319" s="68">
        <f t="shared" si="28"/>
        <v>9785389111721</v>
      </c>
      <c r="C319" s="69" t="s">
        <v>7</v>
      </c>
      <c r="D319" s="70" t="s">
        <v>3362</v>
      </c>
      <c r="E319" s="77" t="s">
        <v>8</v>
      </c>
      <c r="F319" s="71">
        <v>2023</v>
      </c>
      <c r="G319" s="69" t="s">
        <v>3444</v>
      </c>
      <c r="H319" s="69" t="s">
        <v>3445</v>
      </c>
      <c r="I319" s="69" t="s">
        <v>3446</v>
      </c>
      <c r="J319" s="69" t="s">
        <v>3393</v>
      </c>
      <c r="K319" s="69" t="s">
        <v>3447</v>
      </c>
      <c r="L319" s="96">
        <v>224</v>
      </c>
      <c r="M319" s="69" t="s">
        <v>3448</v>
      </c>
      <c r="N319" s="69" t="s">
        <v>3449</v>
      </c>
      <c r="O319" s="69" t="s">
        <v>3450</v>
      </c>
      <c r="P319" s="47">
        <f t="shared" si="29"/>
        <v>33</v>
      </c>
      <c r="Q319" s="15"/>
      <c r="R319" s="37" t="str">
        <f t="shared" si="30"/>
        <v/>
      </c>
      <c r="S319" s="72" t="str">
        <f t="shared" si="31"/>
        <v>Image</v>
      </c>
      <c r="T319" s="73">
        <v>9785389111721</v>
      </c>
      <c r="U319" s="69" t="s">
        <v>3451</v>
      </c>
      <c r="V319" s="89">
        <v>33</v>
      </c>
      <c r="W319" s="86" t="s">
        <v>3452</v>
      </c>
      <c r="X319" s="75" t="s">
        <v>3453</v>
      </c>
      <c r="Y319" s="69" t="s">
        <v>3454</v>
      </c>
      <c r="Z319" s="69" t="s">
        <v>108</v>
      </c>
      <c r="AA319" s="69" t="s">
        <v>3455</v>
      </c>
      <c r="AB319" s="71" t="s">
        <v>92</v>
      </c>
      <c r="AC319" s="24" t="s">
        <v>3403</v>
      </c>
      <c r="AD319" s="24" t="s">
        <v>3404</v>
      </c>
      <c r="AE319" s="24" t="s">
        <v>77</v>
      </c>
      <c r="AF319" s="24">
        <v>596</v>
      </c>
    </row>
    <row r="320" spans="1:32" s="24" customFormat="1" ht="16.5">
      <c r="A320" s="67">
        <v>22</v>
      </c>
      <c r="B320" s="78">
        <f t="shared" si="28"/>
        <v>9785171485832</v>
      </c>
      <c r="C320" s="69" t="s">
        <v>7</v>
      </c>
      <c r="D320" s="70" t="s">
        <v>3362</v>
      </c>
      <c r="E320" s="77" t="s">
        <v>68</v>
      </c>
      <c r="F320" s="71">
        <v>2023</v>
      </c>
      <c r="G320" s="69" t="s">
        <v>3470</v>
      </c>
      <c r="H320" s="69" t="s">
        <v>3471</v>
      </c>
      <c r="I320" s="69" t="s">
        <v>3472</v>
      </c>
      <c r="J320" s="69" t="s">
        <v>3459</v>
      </c>
      <c r="K320" s="69" t="s">
        <v>3473</v>
      </c>
      <c r="L320" s="96">
        <v>112</v>
      </c>
      <c r="M320" s="69" t="s">
        <v>3474</v>
      </c>
      <c r="N320" s="69" t="s">
        <v>3475</v>
      </c>
      <c r="O320" s="69" t="s">
        <v>3476</v>
      </c>
      <c r="P320" s="47">
        <f t="shared" si="29"/>
        <v>30.7</v>
      </c>
      <c r="Q320" s="15"/>
      <c r="R320" s="37" t="str">
        <f t="shared" si="30"/>
        <v/>
      </c>
      <c r="S320" s="72" t="str">
        <f t="shared" si="31"/>
        <v>Image</v>
      </c>
      <c r="T320" s="73">
        <v>9785171485832</v>
      </c>
      <c r="U320" s="69" t="s">
        <v>3477</v>
      </c>
      <c r="V320" s="89">
        <v>30.7</v>
      </c>
      <c r="W320" s="86" t="s">
        <v>3478</v>
      </c>
      <c r="X320" s="75" t="s">
        <v>3474</v>
      </c>
      <c r="Y320" s="69" t="s">
        <v>3479</v>
      </c>
      <c r="Z320" s="69" t="s">
        <v>108</v>
      </c>
      <c r="AA320" s="69" t="s">
        <v>3480</v>
      </c>
      <c r="AB320" s="71" t="s">
        <v>92</v>
      </c>
      <c r="AC320" s="24" t="s">
        <v>3469</v>
      </c>
      <c r="AD320" s="24" t="s">
        <v>3469</v>
      </c>
      <c r="AE320" s="24" t="s">
        <v>77</v>
      </c>
      <c r="AF320" s="24">
        <v>567</v>
      </c>
    </row>
    <row r="321" spans="1:32" s="24" customFormat="1" ht="16.5">
      <c r="A321" s="67">
        <v>23</v>
      </c>
      <c r="B321" s="78">
        <f t="shared" si="28"/>
        <v>9785389222908</v>
      </c>
      <c r="C321" s="69" t="s">
        <v>7</v>
      </c>
      <c r="D321" s="70" t="s">
        <v>3362</v>
      </c>
      <c r="E321" s="77" t="s">
        <v>8</v>
      </c>
      <c r="F321" s="71">
        <v>2023</v>
      </c>
      <c r="G321" s="69" t="s">
        <v>3481</v>
      </c>
      <c r="H321" s="69" t="s">
        <v>3482</v>
      </c>
      <c r="I321" s="69" t="s">
        <v>3483</v>
      </c>
      <c r="J321" s="69" t="s">
        <v>115</v>
      </c>
      <c r="K321" s="69" t="s">
        <v>3484</v>
      </c>
      <c r="L321" s="96">
        <v>80</v>
      </c>
      <c r="M321" s="69" t="s">
        <v>3485</v>
      </c>
      <c r="N321" s="69" t="s">
        <v>3486</v>
      </c>
      <c r="O321" s="69" t="s">
        <v>3487</v>
      </c>
      <c r="P321" s="47">
        <f t="shared" si="29"/>
        <v>21.8</v>
      </c>
      <c r="Q321" s="15"/>
      <c r="R321" s="37" t="str">
        <f t="shared" si="30"/>
        <v/>
      </c>
      <c r="S321" s="72" t="str">
        <f t="shared" si="31"/>
        <v>Image</v>
      </c>
      <c r="T321" s="73">
        <v>9785389222908</v>
      </c>
      <c r="U321" s="69" t="s">
        <v>3488</v>
      </c>
      <c r="V321" s="89">
        <v>21.8</v>
      </c>
      <c r="W321" s="86" t="s">
        <v>3489</v>
      </c>
      <c r="X321" s="75" t="s">
        <v>3490</v>
      </c>
      <c r="Y321" s="69" t="s">
        <v>3491</v>
      </c>
      <c r="Z321" s="69" t="s">
        <v>108</v>
      </c>
      <c r="AA321" s="69" t="s">
        <v>3492</v>
      </c>
      <c r="AB321" s="71" t="s">
        <v>92</v>
      </c>
      <c r="AC321" s="24" t="s">
        <v>125</v>
      </c>
      <c r="AD321" s="24" t="s">
        <v>126</v>
      </c>
      <c r="AE321" s="24" t="s">
        <v>77</v>
      </c>
      <c r="AF321" s="24">
        <v>285</v>
      </c>
    </row>
    <row r="322" spans="1:32" s="24" customFormat="1" ht="16.5">
      <c r="A322" s="67">
        <v>24</v>
      </c>
      <c r="B322" s="78">
        <f t="shared" si="28"/>
        <v>9785353105107</v>
      </c>
      <c r="C322" s="69" t="s">
        <v>7</v>
      </c>
      <c r="D322" s="70" t="s">
        <v>3362</v>
      </c>
      <c r="E322" s="77" t="s">
        <v>8</v>
      </c>
      <c r="F322" s="71">
        <v>2023</v>
      </c>
      <c r="G322" s="69" t="s">
        <v>3493</v>
      </c>
      <c r="H322" s="69" t="s">
        <v>3494</v>
      </c>
      <c r="I322" s="69" t="s">
        <v>3495</v>
      </c>
      <c r="J322" s="69" t="s">
        <v>3496</v>
      </c>
      <c r="K322" s="69" t="s">
        <v>3497</v>
      </c>
      <c r="L322" s="96">
        <v>80</v>
      </c>
      <c r="M322" s="69" t="s">
        <v>3498</v>
      </c>
      <c r="N322" s="69" t="s">
        <v>3499</v>
      </c>
      <c r="O322" s="69" t="s">
        <v>3500</v>
      </c>
      <c r="P322" s="47">
        <f t="shared" si="29"/>
        <v>14.7</v>
      </c>
      <c r="Q322" s="15"/>
      <c r="R322" s="37" t="str">
        <f t="shared" si="30"/>
        <v/>
      </c>
      <c r="S322" s="72" t="str">
        <f t="shared" si="31"/>
        <v>Image</v>
      </c>
      <c r="T322" s="73">
        <v>9785353105107</v>
      </c>
      <c r="U322" s="69" t="s">
        <v>3501</v>
      </c>
      <c r="V322" s="89">
        <v>14.7</v>
      </c>
      <c r="W322" s="86" t="s">
        <v>3502</v>
      </c>
      <c r="X322" s="75" t="s">
        <v>3503</v>
      </c>
      <c r="Y322" s="69" t="s">
        <v>3504</v>
      </c>
      <c r="Z322" s="69" t="s">
        <v>108</v>
      </c>
      <c r="AA322" s="69" t="s">
        <v>3505</v>
      </c>
      <c r="AB322" s="71" t="s">
        <v>92</v>
      </c>
      <c r="AC322" s="24" t="s">
        <v>3506</v>
      </c>
      <c r="AD322" s="24" t="s">
        <v>3507</v>
      </c>
      <c r="AE322" s="24" t="s">
        <v>77</v>
      </c>
      <c r="AF322" s="24">
        <v>216</v>
      </c>
    </row>
    <row r="323" spans="1:32" s="24" customFormat="1" ht="16.5">
      <c r="A323" s="67">
        <v>25</v>
      </c>
      <c r="B323" s="78">
        <f t="shared" si="28"/>
        <v>9785437003800</v>
      </c>
      <c r="C323" s="69" t="s">
        <v>7</v>
      </c>
      <c r="D323" s="70" t="s">
        <v>3362</v>
      </c>
      <c r="E323" s="77" t="s">
        <v>8</v>
      </c>
      <c r="F323" s="71">
        <v>2023</v>
      </c>
      <c r="G323" s="69" t="s">
        <v>3508</v>
      </c>
      <c r="H323" s="69" t="s">
        <v>3509</v>
      </c>
      <c r="I323" s="69" t="s">
        <v>3510</v>
      </c>
      <c r="J323" s="69" t="s">
        <v>3511</v>
      </c>
      <c r="K323" s="69"/>
      <c r="L323" s="96">
        <v>280</v>
      </c>
      <c r="M323" s="69" t="s">
        <v>3512</v>
      </c>
      <c r="N323" s="69" t="s">
        <v>3513</v>
      </c>
      <c r="O323" s="69" t="s">
        <v>3514</v>
      </c>
      <c r="P323" s="47">
        <f t="shared" si="29"/>
        <v>45.7</v>
      </c>
      <c r="Q323" s="15"/>
      <c r="R323" s="37" t="str">
        <f t="shared" si="30"/>
        <v/>
      </c>
      <c r="S323" s="72" t="str">
        <f t="shared" si="31"/>
        <v>Image</v>
      </c>
      <c r="T323" s="73">
        <v>9785437003800</v>
      </c>
      <c r="U323" s="69" t="s">
        <v>3515</v>
      </c>
      <c r="V323" s="89">
        <v>45.7</v>
      </c>
      <c r="W323" s="86" t="s">
        <v>3516</v>
      </c>
      <c r="X323" s="75" t="s">
        <v>3512</v>
      </c>
      <c r="Y323" s="69" t="s">
        <v>3517</v>
      </c>
      <c r="Z323" s="69" t="s">
        <v>108</v>
      </c>
      <c r="AA323" s="69" t="s">
        <v>3518</v>
      </c>
      <c r="AB323" s="71" t="s">
        <v>92</v>
      </c>
      <c r="AC323" s="24" t="s">
        <v>3519</v>
      </c>
      <c r="AD323" s="24" t="s">
        <v>3520</v>
      </c>
      <c r="AE323" s="24" t="s">
        <v>77</v>
      </c>
      <c r="AF323" s="24">
        <v>649</v>
      </c>
    </row>
    <row r="324" spans="1:32" s="24" customFormat="1" ht="16.5">
      <c r="A324" s="67">
        <v>26</v>
      </c>
      <c r="B324" s="78">
        <f t="shared" si="28"/>
        <v>9785389202849</v>
      </c>
      <c r="C324" s="69" t="s">
        <v>7</v>
      </c>
      <c r="D324" s="70" t="s">
        <v>3362</v>
      </c>
      <c r="E324" s="77" t="s">
        <v>8</v>
      </c>
      <c r="F324" s="71">
        <v>2022</v>
      </c>
      <c r="G324" s="69" t="s">
        <v>3521</v>
      </c>
      <c r="H324" s="69" t="s">
        <v>3522</v>
      </c>
      <c r="I324" s="70" t="s">
        <v>3523</v>
      </c>
      <c r="J324" s="69" t="s">
        <v>3393</v>
      </c>
      <c r="K324" s="69" t="s">
        <v>3524</v>
      </c>
      <c r="L324" s="96">
        <v>112</v>
      </c>
      <c r="M324" s="69" t="s">
        <v>3525</v>
      </c>
      <c r="N324" s="69" t="s">
        <v>3526</v>
      </c>
      <c r="O324" s="70" t="s">
        <v>3527</v>
      </c>
      <c r="P324" s="47">
        <f t="shared" si="29"/>
        <v>25.4</v>
      </c>
      <c r="Q324" s="15"/>
      <c r="R324" s="37" t="str">
        <f t="shared" si="30"/>
        <v/>
      </c>
      <c r="S324" s="72" t="str">
        <f t="shared" si="31"/>
        <v>Image</v>
      </c>
      <c r="T324" s="73">
        <v>9785389202849</v>
      </c>
      <c r="U324" s="69" t="s">
        <v>3528</v>
      </c>
      <c r="V324" s="89">
        <v>25.4</v>
      </c>
      <c r="W324" s="86" t="s">
        <v>3529</v>
      </c>
      <c r="X324" s="75" t="s">
        <v>3530</v>
      </c>
      <c r="Y324" s="70" t="s">
        <v>3531</v>
      </c>
      <c r="Z324" s="69" t="s">
        <v>108</v>
      </c>
      <c r="AA324" s="69" t="s">
        <v>3532</v>
      </c>
      <c r="AB324" s="71" t="s">
        <v>92</v>
      </c>
      <c r="AC324" s="24" t="s">
        <v>3403</v>
      </c>
      <c r="AD324" s="24" t="s">
        <v>3404</v>
      </c>
      <c r="AE324" s="24" t="s">
        <v>77</v>
      </c>
      <c r="AF324" s="24">
        <v>443</v>
      </c>
    </row>
    <row r="325" spans="1:32" s="24" customFormat="1" ht="16.5">
      <c r="A325" s="67">
        <v>27</v>
      </c>
      <c r="B325" s="78">
        <f t="shared" si="28"/>
        <v>9785171534271</v>
      </c>
      <c r="C325" s="69" t="s">
        <v>7</v>
      </c>
      <c r="D325" s="70" t="s">
        <v>3362</v>
      </c>
      <c r="E325" s="77" t="s">
        <v>68</v>
      </c>
      <c r="F325" s="71">
        <v>2022</v>
      </c>
      <c r="G325" s="69" t="s">
        <v>4153</v>
      </c>
      <c r="H325" s="69" t="s">
        <v>4154</v>
      </c>
      <c r="I325" s="70" t="s">
        <v>4155</v>
      </c>
      <c r="J325" s="69" t="s">
        <v>3574</v>
      </c>
      <c r="K325" s="69" t="s">
        <v>4156</v>
      </c>
      <c r="L325" s="96">
        <v>96</v>
      </c>
      <c r="M325" s="69" t="s">
        <v>4157</v>
      </c>
      <c r="N325" s="69" t="s">
        <v>4158</v>
      </c>
      <c r="O325" s="70" t="s">
        <v>4159</v>
      </c>
      <c r="P325" s="47">
        <f t="shared" si="29"/>
        <v>25.4</v>
      </c>
      <c r="Q325" s="15"/>
      <c r="R325" s="37" t="str">
        <f t="shared" si="30"/>
        <v/>
      </c>
      <c r="S325" s="72" t="str">
        <f t="shared" si="31"/>
        <v>Image</v>
      </c>
      <c r="T325" s="73">
        <v>9785171534271</v>
      </c>
      <c r="U325" s="69" t="s">
        <v>4160</v>
      </c>
      <c r="V325" s="89">
        <v>25.4</v>
      </c>
      <c r="W325" s="86" t="s">
        <v>4161</v>
      </c>
      <c r="X325" s="75" t="s">
        <v>4162</v>
      </c>
      <c r="Y325" s="70" t="s">
        <v>4163</v>
      </c>
      <c r="Z325" s="69" t="s">
        <v>108</v>
      </c>
      <c r="AA325" s="69" t="s">
        <v>4164</v>
      </c>
      <c r="AB325" s="71" t="s">
        <v>92</v>
      </c>
      <c r="AC325" s="24" t="s">
        <v>3583</v>
      </c>
      <c r="AD325" s="24" t="s">
        <v>3584</v>
      </c>
      <c r="AE325" s="24" t="s">
        <v>77</v>
      </c>
      <c r="AF325" s="24">
        <v>459</v>
      </c>
    </row>
    <row r="326" spans="1:32" s="24" customFormat="1" ht="16.5">
      <c r="A326" s="67">
        <v>28</v>
      </c>
      <c r="B326" s="78">
        <f t="shared" si="28"/>
        <v>9785080070242</v>
      </c>
      <c r="C326" s="69" t="s">
        <v>7</v>
      </c>
      <c r="D326" s="70" t="s">
        <v>3362</v>
      </c>
      <c r="E326" s="77" t="s">
        <v>8</v>
      </c>
      <c r="F326" s="71">
        <v>2023</v>
      </c>
      <c r="G326" s="69" t="s">
        <v>3556</v>
      </c>
      <c r="H326" s="69" t="s">
        <v>3557</v>
      </c>
      <c r="I326" s="70" t="s">
        <v>3558</v>
      </c>
      <c r="J326" s="69" t="s">
        <v>3559</v>
      </c>
      <c r="K326" s="69" t="s">
        <v>3560</v>
      </c>
      <c r="L326" s="96">
        <v>32</v>
      </c>
      <c r="M326" s="69" t="s">
        <v>3561</v>
      </c>
      <c r="N326" s="69" t="s">
        <v>3562</v>
      </c>
      <c r="O326" s="70" t="s">
        <v>3563</v>
      </c>
      <c r="P326" s="47">
        <f t="shared" si="29"/>
        <v>22.2</v>
      </c>
      <c r="Q326" s="15"/>
      <c r="R326" s="37" t="str">
        <f t="shared" si="30"/>
        <v/>
      </c>
      <c r="S326" s="72" t="str">
        <f t="shared" si="31"/>
        <v>Image</v>
      </c>
      <c r="T326" s="73">
        <v>9785080070242</v>
      </c>
      <c r="U326" s="69" t="s">
        <v>3564</v>
      </c>
      <c r="V326" s="89">
        <v>22.2</v>
      </c>
      <c r="W326" s="86" t="s">
        <v>3565</v>
      </c>
      <c r="X326" s="75" t="s">
        <v>3566</v>
      </c>
      <c r="Y326" s="70" t="s">
        <v>3567</v>
      </c>
      <c r="Z326" s="69" t="s">
        <v>108</v>
      </c>
      <c r="AA326" s="69" t="s">
        <v>3568</v>
      </c>
      <c r="AB326" s="71" t="s">
        <v>92</v>
      </c>
      <c r="AC326" s="24" t="s">
        <v>3569</v>
      </c>
      <c r="AD326" s="24" t="s">
        <v>3570</v>
      </c>
      <c r="AE326" s="24" t="s">
        <v>77</v>
      </c>
      <c r="AF326" s="24">
        <v>312</v>
      </c>
    </row>
    <row r="327" spans="1:32" s="24" customFormat="1" ht="16.5">
      <c r="A327" s="67">
        <v>29</v>
      </c>
      <c r="B327" s="78">
        <f t="shared" si="28"/>
        <v>9785171534370</v>
      </c>
      <c r="C327" s="69" t="s">
        <v>7</v>
      </c>
      <c r="D327" s="70" t="s">
        <v>3362</v>
      </c>
      <c r="E327" s="77" t="s">
        <v>68</v>
      </c>
      <c r="F327" s="71">
        <v>2023</v>
      </c>
      <c r="G327" s="69" t="s">
        <v>3571</v>
      </c>
      <c r="H327" s="69" t="s">
        <v>3572</v>
      </c>
      <c r="I327" s="70" t="s">
        <v>3573</v>
      </c>
      <c r="J327" s="69" t="s">
        <v>3574</v>
      </c>
      <c r="K327" s="69" t="s">
        <v>3575</v>
      </c>
      <c r="L327" s="96">
        <v>176</v>
      </c>
      <c r="M327" s="69" t="s">
        <v>3576</v>
      </c>
      <c r="N327" s="69" t="s">
        <v>3577</v>
      </c>
      <c r="O327" s="70" t="s">
        <v>3578</v>
      </c>
      <c r="P327" s="47">
        <f t="shared" si="29"/>
        <v>22.3</v>
      </c>
      <c r="Q327" s="15"/>
      <c r="R327" s="37" t="str">
        <f t="shared" si="30"/>
        <v/>
      </c>
      <c r="S327" s="72" t="str">
        <f t="shared" si="31"/>
        <v>Image</v>
      </c>
      <c r="T327" s="73">
        <v>9785171534370</v>
      </c>
      <c r="U327" s="69" t="s">
        <v>3579</v>
      </c>
      <c r="V327" s="89">
        <v>22.3</v>
      </c>
      <c r="W327" s="86" t="s">
        <v>3580</v>
      </c>
      <c r="X327" s="75" t="s">
        <v>3576</v>
      </c>
      <c r="Y327" s="70" t="s">
        <v>3581</v>
      </c>
      <c r="Z327" s="69" t="s">
        <v>108</v>
      </c>
      <c r="AA327" s="69" t="s">
        <v>3582</v>
      </c>
      <c r="AB327" s="71" t="s">
        <v>92</v>
      </c>
      <c r="AC327" s="24" t="s">
        <v>3583</v>
      </c>
      <c r="AD327" s="24" t="s">
        <v>3584</v>
      </c>
      <c r="AE327" s="24" t="s">
        <v>77</v>
      </c>
      <c r="AF327" s="24">
        <v>401</v>
      </c>
    </row>
    <row r="328" spans="1:32" s="24" customFormat="1" ht="16.5">
      <c r="A328" s="67">
        <v>30</v>
      </c>
      <c r="B328" s="78">
        <f t="shared" si="28"/>
        <v>9785604828724</v>
      </c>
      <c r="C328" s="69" t="s">
        <v>7</v>
      </c>
      <c r="D328" s="70" t="s">
        <v>3362</v>
      </c>
      <c r="E328" s="77" t="s">
        <v>8</v>
      </c>
      <c r="F328" s="71">
        <v>2023</v>
      </c>
      <c r="G328" s="69" t="s">
        <v>3585</v>
      </c>
      <c r="H328" s="69" t="s">
        <v>3586</v>
      </c>
      <c r="I328" s="70" t="s">
        <v>3587</v>
      </c>
      <c r="J328" s="69" t="s">
        <v>3378</v>
      </c>
      <c r="K328" s="69" t="s">
        <v>3379</v>
      </c>
      <c r="L328" s="96">
        <v>32</v>
      </c>
      <c r="M328" s="69" t="s">
        <v>3588</v>
      </c>
      <c r="N328" s="69" t="s">
        <v>3589</v>
      </c>
      <c r="O328" s="70" t="s">
        <v>3590</v>
      </c>
      <c r="P328" s="47">
        <f t="shared" si="29"/>
        <v>41.1</v>
      </c>
      <c r="Q328" s="15"/>
      <c r="R328" s="37" t="str">
        <f t="shared" si="30"/>
        <v/>
      </c>
      <c r="S328" s="72" t="str">
        <f t="shared" si="31"/>
        <v>Image</v>
      </c>
      <c r="T328" s="73">
        <v>9785604828724</v>
      </c>
      <c r="U328" s="69" t="s">
        <v>3591</v>
      </c>
      <c r="V328" s="89">
        <v>41.1</v>
      </c>
      <c r="W328" s="86" t="s">
        <v>3592</v>
      </c>
      <c r="X328" s="75" t="s">
        <v>3593</v>
      </c>
      <c r="Y328" s="70" t="s">
        <v>3594</v>
      </c>
      <c r="Z328" s="69" t="s">
        <v>108</v>
      </c>
      <c r="AA328" s="69" t="s">
        <v>3595</v>
      </c>
      <c r="AB328" s="71" t="s">
        <v>92</v>
      </c>
      <c r="AC328" s="24" t="s">
        <v>3388</v>
      </c>
      <c r="AD328" s="24" t="s">
        <v>3389</v>
      </c>
      <c r="AE328" s="24" t="s">
        <v>77</v>
      </c>
      <c r="AF328" s="24">
        <v>459</v>
      </c>
    </row>
    <row r="329" spans="1:32" s="24" customFormat="1" ht="16.5">
      <c r="A329" s="67">
        <v>31</v>
      </c>
      <c r="B329" s="78">
        <f t="shared" si="28"/>
        <v>9785389224810</v>
      </c>
      <c r="C329" s="69" t="s">
        <v>7</v>
      </c>
      <c r="D329" s="70" t="s">
        <v>3362</v>
      </c>
      <c r="E329" s="77" t="s">
        <v>8</v>
      </c>
      <c r="F329" s="71">
        <v>2023</v>
      </c>
      <c r="G329" s="69" t="s">
        <v>3596</v>
      </c>
      <c r="H329" s="69" t="s">
        <v>3597</v>
      </c>
      <c r="I329" s="70" t="s">
        <v>3598</v>
      </c>
      <c r="J329" s="69" t="s">
        <v>3393</v>
      </c>
      <c r="K329" s="69" t="s">
        <v>3599</v>
      </c>
      <c r="L329" s="96">
        <v>128</v>
      </c>
      <c r="M329" s="69" t="s">
        <v>3600</v>
      </c>
      <c r="N329" s="69" t="s">
        <v>3601</v>
      </c>
      <c r="O329" s="70" t="s">
        <v>3602</v>
      </c>
      <c r="P329" s="47">
        <f t="shared" si="29"/>
        <v>11.2</v>
      </c>
      <c r="Q329" s="15"/>
      <c r="R329" s="37" t="str">
        <f t="shared" si="30"/>
        <v/>
      </c>
      <c r="S329" s="72" t="str">
        <f t="shared" si="31"/>
        <v>Image</v>
      </c>
      <c r="T329" s="73">
        <v>9785389224810</v>
      </c>
      <c r="U329" s="69" t="s">
        <v>3603</v>
      </c>
      <c r="V329" s="89">
        <v>11.2</v>
      </c>
      <c r="W329" s="86" t="s">
        <v>3604</v>
      </c>
      <c r="X329" s="75" t="s">
        <v>3605</v>
      </c>
      <c r="Y329" s="70" t="s">
        <v>3606</v>
      </c>
      <c r="Z329" s="69" t="s">
        <v>108</v>
      </c>
      <c r="AA329" s="69" t="s">
        <v>3607</v>
      </c>
      <c r="AB329" s="71" t="s">
        <v>92</v>
      </c>
      <c r="AC329" s="24" t="s">
        <v>3403</v>
      </c>
      <c r="AD329" s="24" t="s">
        <v>3404</v>
      </c>
      <c r="AE329" s="24" t="s">
        <v>77</v>
      </c>
      <c r="AF329" s="24">
        <v>239</v>
      </c>
    </row>
    <row r="330" spans="1:32" s="24" customFormat="1" ht="16.5">
      <c r="A330" s="67">
        <v>32</v>
      </c>
      <c r="B330" s="78">
        <f t="shared" si="28"/>
        <v>9785171530877</v>
      </c>
      <c r="C330" s="69" t="s">
        <v>7</v>
      </c>
      <c r="D330" s="70" t="s">
        <v>3362</v>
      </c>
      <c r="E330" s="77" t="s">
        <v>8</v>
      </c>
      <c r="F330" s="71">
        <v>2023</v>
      </c>
      <c r="G330" s="69" t="s">
        <v>3608</v>
      </c>
      <c r="H330" s="69" t="s">
        <v>3609</v>
      </c>
      <c r="I330" s="70" t="s">
        <v>3610</v>
      </c>
      <c r="J330" s="69" t="s">
        <v>3574</v>
      </c>
      <c r="K330" s="69" t="s">
        <v>3611</v>
      </c>
      <c r="L330" s="96">
        <v>288</v>
      </c>
      <c r="M330" s="69" t="s">
        <v>3612</v>
      </c>
      <c r="N330" s="69" t="s">
        <v>3613</v>
      </c>
      <c r="O330" s="70" t="s">
        <v>3614</v>
      </c>
      <c r="P330" s="47">
        <f t="shared" si="29"/>
        <v>27.1</v>
      </c>
      <c r="Q330" s="15"/>
      <c r="R330" s="37" t="str">
        <f t="shared" si="30"/>
        <v/>
      </c>
      <c r="S330" s="72" t="str">
        <f t="shared" si="31"/>
        <v>Image</v>
      </c>
      <c r="T330" s="73">
        <v>9785171530877</v>
      </c>
      <c r="U330" s="69" t="s">
        <v>3615</v>
      </c>
      <c r="V330" s="89">
        <v>27.1</v>
      </c>
      <c r="W330" s="86" t="s">
        <v>3616</v>
      </c>
      <c r="X330" s="75" t="s">
        <v>3612</v>
      </c>
      <c r="Y330" s="70" t="s">
        <v>3617</v>
      </c>
      <c r="Z330" s="69" t="s">
        <v>108</v>
      </c>
      <c r="AA330" s="69" t="s">
        <v>3618</v>
      </c>
      <c r="AB330" s="71" t="s">
        <v>92</v>
      </c>
      <c r="AC330" s="24" t="s">
        <v>3583</v>
      </c>
      <c r="AD330" s="24" t="s">
        <v>3584</v>
      </c>
      <c r="AE330" s="24" t="s">
        <v>77</v>
      </c>
      <c r="AF330" s="24">
        <v>486</v>
      </c>
    </row>
    <row r="331" spans="1:32" s="24" customFormat="1" ht="16.5">
      <c r="A331" s="67">
        <v>33</v>
      </c>
      <c r="B331" s="78">
        <f t="shared" ref="B331:B366" si="32">HYPERLINK("https://sentrumbookstore.com/catalog/books/"&amp;T331&amp;"/",T331)</f>
        <v>9785171537708</v>
      </c>
      <c r="C331" s="69" t="s">
        <v>7</v>
      </c>
      <c r="D331" s="70" t="s">
        <v>3362</v>
      </c>
      <c r="E331" s="77" t="s">
        <v>8</v>
      </c>
      <c r="F331" s="71">
        <v>2023</v>
      </c>
      <c r="G331" s="69" t="s">
        <v>3619</v>
      </c>
      <c r="H331" s="69" t="s">
        <v>3620</v>
      </c>
      <c r="I331" s="69" t="s">
        <v>3621</v>
      </c>
      <c r="J331" s="69" t="s">
        <v>32</v>
      </c>
      <c r="K331" s="69" t="s">
        <v>3622</v>
      </c>
      <c r="L331" s="96">
        <v>192</v>
      </c>
      <c r="M331" s="69" t="s">
        <v>3623</v>
      </c>
      <c r="N331" s="69" t="s">
        <v>3624</v>
      </c>
      <c r="O331" s="69" t="s">
        <v>3625</v>
      </c>
      <c r="P331" s="47">
        <f t="shared" si="29"/>
        <v>15.9</v>
      </c>
      <c r="Q331" s="15"/>
      <c r="R331" s="37" t="str">
        <f t="shared" si="30"/>
        <v/>
      </c>
      <c r="S331" s="72" t="str">
        <f t="shared" ref="S331:S366" si="33">HYPERLINK(U331,"Image")</f>
        <v>Image</v>
      </c>
      <c r="T331" s="73">
        <v>9785171537708</v>
      </c>
      <c r="U331" s="69" t="s">
        <v>3626</v>
      </c>
      <c r="V331" s="89">
        <v>15.9</v>
      </c>
      <c r="W331" s="86" t="s">
        <v>3627</v>
      </c>
      <c r="X331" s="75" t="s">
        <v>3628</v>
      </c>
      <c r="Y331" s="69" t="s">
        <v>3629</v>
      </c>
      <c r="Z331" s="69" t="s">
        <v>108</v>
      </c>
      <c r="AA331" s="69" t="s">
        <v>3630</v>
      </c>
      <c r="AB331" s="71" t="s">
        <v>92</v>
      </c>
      <c r="AC331" s="24" t="s">
        <v>137</v>
      </c>
      <c r="AD331" s="24" t="s">
        <v>137</v>
      </c>
      <c r="AE331" s="24" t="s">
        <v>77</v>
      </c>
      <c r="AF331" s="24">
        <v>254</v>
      </c>
    </row>
    <row r="332" spans="1:32" s="24" customFormat="1" ht="16.5">
      <c r="A332" s="67">
        <v>34</v>
      </c>
      <c r="B332" s="78">
        <f t="shared" si="32"/>
        <v>9785906999887</v>
      </c>
      <c r="C332" s="69" t="s">
        <v>7</v>
      </c>
      <c r="D332" s="70" t="s">
        <v>3362</v>
      </c>
      <c r="E332" s="77" t="s">
        <v>8</v>
      </c>
      <c r="F332" s="71">
        <v>2023</v>
      </c>
      <c r="G332" s="69" t="s">
        <v>3631</v>
      </c>
      <c r="H332" s="69" t="s">
        <v>3632</v>
      </c>
      <c r="I332" s="69" t="s">
        <v>3633</v>
      </c>
      <c r="J332" s="69" t="s">
        <v>362</v>
      </c>
      <c r="K332" s="69" t="s">
        <v>3634</v>
      </c>
      <c r="L332" s="96">
        <v>104</v>
      </c>
      <c r="M332" s="69" t="s">
        <v>3635</v>
      </c>
      <c r="N332" s="69" t="s">
        <v>3636</v>
      </c>
      <c r="O332" s="69" t="s">
        <v>3637</v>
      </c>
      <c r="P332" s="47">
        <f t="shared" si="29"/>
        <v>32.1</v>
      </c>
      <c r="Q332" s="15"/>
      <c r="R332" s="37" t="str">
        <f t="shared" si="30"/>
        <v/>
      </c>
      <c r="S332" s="72" t="str">
        <f t="shared" si="33"/>
        <v>Image</v>
      </c>
      <c r="T332" s="73">
        <v>9785906999887</v>
      </c>
      <c r="U332" s="69" t="s">
        <v>3638</v>
      </c>
      <c r="V332" s="89">
        <v>32.1</v>
      </c>
      <c r="W332" s="86" t="s">
        <v>3639</v>
      </c>
      <c r="X332" s="75" t="s">
        <v>3640</v>
      </c>
      <c r="Y332" s="69" t="s">
        <v>3641</v>
      </c>
      <c r="Z332" s="69" t="s">
        <v>108</v>
      </c>
      <c r="AA332" s="69" t="s">
        <v>3642</v>
      </c>
      <c r="AB332" s="71" t="s">
        <v>92</v>
      </c>
      <c r="AC332" s="24" t="s">
        <v>372</v>
      </c>
      <c r="AD332" s="24" t="s">
        <v>373</v>
      </c>
      <c r="AE332" s="24" t="s">
        <v>77</v>
      </c>
      <c r="AF332" s="24">
        <v>450</v>
      </c>
    </row>
    <row r="333" spans="1:32" s="24" customFormat="1" ht="16.5">
      <c r="A333" s="67">
        <v>35</v>
      </c>
      <c r="B333" s="78">
        <f t="shared" si="32"/>
        <v>9785907358195</v>
      </c>
      <c r="C333" s="69" t="s">
        <v>7</v>
      </c>
      <c r="D333" s="70" t="s">
        <v>3362</v>
      </c>
      <c r="E333" s="77" t="s">
        <v>68</v>
      </c>
      <c r="F333" s="71">
        <v>2021</v>
      </c>
      <c r="G333" s="69" t="s">
        <v>3643</v>
      </c>
      <c r="H333" s="69" t="s">
        <v>3644</v>
      </c>
      <c r="I333" s="69" t="s">
        <v>3645</v>
      </c>
      <c r="J333" s="69" t="s">
        <v>3646</v>
      </c>
      <c r="K333" s="69" t="s">
        <v>2431</v>
      </c>
      <c r="L333" s="96">
        <v>40</v>
      </c>
      <c r="M333" s="69" t="s">
        <v>3647</v>
      </c>
      <c r="N333" s="69" t="s">
        <v>3648</v>
      </c>
      <c r="O333" s="69" t="s">
        <v>3649</v>
      </c>
      <c r="P333" s="47">
        <f t="shared" si="29"/>
        <v>37.9</v>
      </c>
      <c r="Q333" s="15"/>
      <c r="R333" s="37" t="str">
        <f t="shared" si="30"/>
        <v/>
      </c>
      <c r="S333" s="72" t="str">
        <f t="shared" si="33"/>
        <v>Image</v>
      </c>
      <c r="T333" s="73">
        <v>9785907358195</v>
      </c>
      <c r="U333" s="69" t="s">
        <v>3650</v>
      </c>
      <c r="V333" s="89">
        <v>37.9</v>
      </c>
      <c r="W333" s="86" t="s">
        <v>3651</v>
      </c>
      <c r="X333" s="75" t="s">
        <v>3652</v>
      </c>
      <c r="Y333" s="69" t="s">
        <v>3653</v>
      </c>
      <c r="Z333" s="69" t="s">
        <v>90</v>
      </c>
      <c r="AA333" s="69" t="s">
        <v>3654</v>
      </c>
      <c r="AB333" s="71" t="s">
        <v>92</v>
      </c>
      <c r="AC333" s="24" t="s">
        <v>3655</v>
      </c>
      <c r="AD333" s="24" t="s">
        <v>3655</v>
      </c>
      <c r="AE333" s="24" t="s">
        <v>77</v>
      </c>
      <c r="AF333" s="24">
        <v>460</v>
      </c>
    </row>
    <row r="334" spans="1:32" s="24" customFormat="1" ht="16.5">
      <c r="A334" s="67">
        <v>36</v>
      </c>
      <c r="B334" s="78">
        <f t="shared" si="32"/>
        <v>9785353103691</v>
      </c>
      <c r="C334" s="69" t="s">
        <v>7</v>
      </c>
      <c r="D334" s="70" t="s">
        <v>3362</v>
      </c>
      <c r="E334" s="77" t="s">
        <v>68</v>
      </c>
      <c r="F334" s="71">
        <v>2023</v>
      </c>
      <c r="G334" s="69" t="s">
        <v>3656</v>
      </c>
      <c r="H334" s="69" t="s">
        <v>3657</v>
      </c>
      <c r="I334" s="69" t="s">
        <v>3658</v>
      </c>
      <c r="J334" s="69" t="s">
        <v>3496</v>
      </c>
      <c r="K334" s="69" t="s">
        <v>3659</v>
      </c>
      <c r="L334" s="96">
        <v>176</v>
      </c>
      <c r="M334" s="69" t="s">
        <v>3660</v>
      </c>
      <c r="N334" s="69" t="s">
        <v>3661</v>
      </c>
      <c r="O334" s="69" t="s">
        <v>3662</v>
      </c>
      <c r="P334" s="47">
        <f t="shared" si="29"/>
        <v>36.6</v>
      </c>
      <c r="Q334" s="15"/>
      <c r="R334" s="37" t="str">
        <f t="shared" si="30"/>
        <v/>
      </c>
      <c r="S334" s="72" t="str">
        <f t="shared" si="33"/>
        <v>Image</v>
      </c>
      <c r="T334" s="73">
        <v>9785353103691</v>
      </c>
      <c r="U334" s="69" t="s">
        <v>3663</v>
      </c>
      <c r="V334" s="89">
        <v>36.6</v>
      </c>
      <c r="W334" s="86" t="s">
        <v>3664</v>
      </c>
      <c r="X334" s="75" t="s">
        <v>3665</v>
      </c>
      <c r="Y334" s="69" t="s">
        <v>3666</v>
      </c>
      <c r="Z334" s="69" t="s">
        <v>108</v>
      </c>
      <c r="AA334" s="69" t="s">
        <v>3667</v>
      </c>
      <c r="AB334" s="71" t="s">
        <v>92</v>
      </c>
      <c r="AC334" s="24" t="s">
        <v>3506</v>
      </c>
      <c r="AD334" s="24" t="s">
        <v>3507</v>
      </c>
      <c r="AE334" s="24" t="s">
        <v>77</v>
      </c>
      <c r="AF334" s="24">
        <v>665</v>
      </c>
    </row>
    <row r="335" spans="1:32" s="24" customFormat="1" ht="16.5">
      <c r="A335" s="67">
        <v>37</v>
      </c>
      <c r="B335" s="78">
        <f t="shared" si="32"/>
        <v>9785389226289</v>
      </c>
      <c r="C335" s="69" t="s">
        <v>7</v>
      </c>
      <c r="D335" s="70" t="s">
        <v>3362</v>
      </c>
      <c r="E335" s="77" t="s">
        <v>8</v>
      </c>
      <c r="F335" s="71">
        <v>2023</v>
      </c>
      <c r="G335" s="69" t="s">
        <v>3680</v>
      </c>
      <c r="H335" s="69" t="s">
        <v>3681</v>
      </c>
      <c r="I335" s="69" t="s">
        <v>3682</v>
      </c>
      <c r="J335" s="69" t="s">
        <v>3393</v>
      </c>
      <c r="K335" s="69" t="s">
        <v>3599</v>
      </c>
      <c r="L335" s="96">
        <v>112</v>
      </c>
      <c r="M335" s="69" t="s">
        <v>3683</v>
      </c>
      <c r="N335" s="69" t="s">
        <v>3684</v>
      </c>
      <c r="O335" s="69" t="s">
        <v>3685</v>
      </c>
      <c r="P335" s="47">
        <f t="shared" si="29"/>
        <v>11.6</v>
      </c>
      <c r="Q335" s="15"/>
      <c r="R335" s="37" t="str">
        <f t="shared" si="30"/>
        <v/>
      </c>
      <c r="S335" s="72" t="str">
        <f t="shared" si="33"/>
        <v>Image</v>
      </c>
      <c r="T335" s="73">
        <v>9785389226289</v>
      </c>
      <c r="U335" s="69" t="s">
        <v>3686</v>
      </c>
      <c r="V335" s="89">
        <v>11.6</v>
      </c>
      <c r="W335" s="86" t="s">
        <v>3687</v>
      </c>
      <c r="X335" s="75" t="s">
        <v>3683</v>
      </c>
      <c r="Y335" s="69" t="s">
        <v>3688</v>
      </c>
      <c r="Z335" s="69" t="s">
        <v>108</v>
      </c>
      <c r="AA335" s="69" t="s">
        <v>3689</v>
      </c>
      <c r="AB335" s="71" t="s">
        <v>92</v>
      </c>
      <c r="AC335" s="24" t="s">
        <v>3403</v>
      </c>
      <c r="AD335" s="24" t="s">
        <v>3404</v>
      </c>
      <c r="AE335" s="24" t="s">
        <v>77</v>
      </c>
      <c r="AF335" s="24">
        <v>212</v>
      </c>
    </row>
    <row r="336" spans="1:32" s="24" customFormat="1" ht="16.5">
      <c r="A336" s="67">
        <v>38</v>
      </c>
      <c r="B336" s="78">
        <f t="shared" si="32"/>
        <v>9785041153960</v>
      </c>
      <c r="C336" s="69" t="s">
        <v>7</v>
      </c>
      <c r="D336" s="70" t="s">
        <v>3362</v>
      </c>
      <c r="E336" s="77" t="s">
        <v>8</v>
      </c>
      <c r="F336" s="71">
        <v>2023</v>
      </c>
      <c r="G336" s="69" t="s">
        <v>3716</v>
      </c>
      <c r="H336" s="69" t="s">
        <v>3717</v>
      </c>
      <c r="I336" s="69" t="s">
        <v>3718</v>
      </c>
      <c r="J336" s="69" t="s">
        <v>34</v>
      </c>
      <c r="K336" s="69" t="s">
        <v>3719</v>
      </c>
      <c r="L336" s="96">
        <v>288</v>
      </c>
      <c r="M336" s="69" t="s">
        <v>3720</v>
      </c>
      <c r="N336" s="69" t="s">
        <v>3721</v>
      </c>
      <c r="O336" s="69" t="s">
        <v>3722</v>
      </c>
      <c r="P336" s="47">
        <f t="shared" si="29"/>
        <v>23.3</v>
      </c>
      <c r="Q336" s="15"/>
      <c r="R336" s="37" t="str">
        <f t="shared" si="30"/>
        <v/>
      </c>
      <c r="S336" s="72" t="str">
        <f t="shared" si="33"/>
        <v>Image</v>
      </c>
      <c r="T336" s="73">
        <v>9785041153960</v>
      </c>
      <c r="U336" s="69" t="s">
        <v>3723</v>
      </c>
      <c r="V336" s="89">
        <v>23.3</v>
      </c>
      <c r="W336" s="86" t="s">
        <v>3724</v>
      </c>
      <c r="X336" s="75" t="s">
        <v>3725</v>
      </c>
      <c r="Y336" s="69" t="s">
        <v>3726</v>
      </c>
      <c r="Z336" s="69" t="s">
        <v>108</v>
      </c>
      <c r="AA336" s="69" t="s">
        <v>3727</v>
      </c>
      <c r="AB336" s="71" t="s">
        <v>92</v>
      </c>
      <c r="AC336" s="24" t="s">
        <v>198</v>
      </c>
      <c r="AD336" s="24" t="s">
        <v>199</v>
      </c>
      <c r="AE336" s="24" t="s">
        <v>77</v>
      </c>
      <c r="AF336" s="24">
        <v>339</v>
      </c>
    </row>
    <row r="337" spans="1:32" s="24" customFormat="1" ht="16.5">
      <c r="A337" s="67">
        <v>39</v>
      </c>
      <c r="B337" s="78">
        <f t="shared" si="32"/>
        <v>9785001957270</v>
      </c>
      <c r="C337" s="69" t="s">
        <v>7</v>
      </c>
      <c r="D337" s="70" t="s">
        <v>3362</v>
      </c>
      <c r="E337" s="77" t="s">
        <v>8</v>
      </c>
      <c r="F337" s="71">
        <v>2023</v>
      </c>
      <c r="G337" s="69" t="s">
        <v>4095</v>
      </c>
      <c r="H337" s="69" t="s">
        <v>4096</v>
      </c>
      <c r="I337" s="70" t="s">
        <v>4097</v>
      </c>
      <c r="J337" s="69" t="s">
        <v>99</v>
      </c>
      <c r="K337" s="69"/>
      <c r="L337" s="96">
        <v>80</v>
      </c>
      <c r="M337" s="69" t="s">
        <v>4098</v>
      </c>
      <c r="N337" s="69" t="s">
        <v>4099</v>
      </c>
      <c r="O337" s="70" t="s">
        <v>4100</v>
      </c>
      <c r="P337" s="47">
        <f t="shared" si="29"/>
        <v>31.5</v>
      </c>
      <c r="Q337" s="15"/>
      <c r="R337" s="37" t="str">
        <f t="shared" si="30"/>
        <v/>
      </c>
      <c r="S337" s="72" t="str">
        <f t="shared" si="33"/>
        <v>Image</v>
      </c>
      <c r="T337" s="73">
        <v>9785001957270</v>
      </c>
      <c r="U337" s="69" t="s">
        <v>4101</v>
      </c>
      <c r="V337" s="89">
        <v>31.5</v>
      </c>
      <c r="W337" s="86" t="s">
        <v>4102</v>
      </c>
      <c r="X337" s="75" t="s">
        <v>4103</v>
      </c>
      <c r="Y337" s="70" t="s">
        <v>4104</v>
      </c>
      <c r="Z337" s="69" t="s">
        <v>108</v>
      </c>
      <c r="AA337" s="69" t="s">
        <v>4105</v>
      </c>
      <c r="AB337" s="71" t="s">
        <v>92</v>
      </c>
      <c r="AC337" s="24" t="s">
        <v>110</v>
      </c>
      <c r="AD337" s="24" t="s">
        <v>111</v>
      </c>
      <c r="AE337" s="24" t="s">
        <v>77</v>
      </c>
      <c r="AF337" s="24">
        <v>319</v>
      </c>
    </row>
    <row r="338" spans="1:32" s="24" customFormat="1" ht="16.5">
      <c r="A338" s="67">
        <v>40</v>
      </c>
      <c r="B338" s="78">
        <f t="shared" si="32"/>
        <v>9785171542894</v>
      </c>
      <c r="C338" s="69" t="s">
        <v>7</v>
      </c>
      <c r="D338" s="70" t="s">
        <v>3362</v>
      </c>
      <c r="E338" s="77" t="s">
        <v>68</v>
      </c>
      <c r="F338" s="71">
        <v>2023</v>
      </c>
      <c r="G338" s="69" t="s">
        <v>3742</v>
      </c>
      <c r="H338" s="69" t="s">
        <v>3743</v>
      </c>
      <c r="I338" s="70" t="s">
        <v>3744</v>
      </c>
      <c r="J338" s="69" t="s">
        <v>3574</v>
      </c>
      <c r="K338" s="69" t="s">
        <v>3745</v>
      </c>
      <c r="L338" s="96">
        <v>64</v>
      </c>
      <c r="M338" s="69" t="s">
        <v>3746</v>
      </c>
      <c r="N338" s="69" t="s">
        <v>3747</v>
      </c>
      <c r="O338" s="70" t="s">
        <v>3748</v>
      </c>
      <c r="P338" s="47">
        <f t="shared" si="29"/>
        <v>10.7</v>
      </c>
      <c r="Q338" s="15"/>
      <c r="R338" s="37" t="str">
        <f t="shared" si="30"/>
        <v/>
      </c>
      <c r="S338" s="72" t="str">
        <f t="shared" si="33"/>
        <v>Image</v>
      </c>
      <c r="T338" s="73">
        <v>9785171542894</v>
      </c>
      <c r="U338" s="69" t="s">
        <v>3749</v>
      </c>
      <c r="V338" s="89">
        <v>10.7</v>
      </c>
      <c r="W338" s="86" t="s">
        <v>3750</v>
      </c>
      <c r="X338" s="75" t="s">
        <v>3751</v>
      </c>
      <c r="Y338" s="70" t="s">
        <v>3752</v>
      </c>
      <c r="Z338" s="69" t="s">
        <v>108</v>
      </c>
      <c r="AA338" s="69" t="s">
        <v>3753</v>
      </c>
      <c r="AB338" s="71" t="s">
        <v>92</v>
      </c>
      <c r="AC338" s="24" t="s">
        <v>3583</v>
      </c>
      <c r="AD338" s="24" t="s">
        <v>3584</v>
      </c>
      <c r="AE338" s="24" t="s">
        <v>77</v>
      </c>
      <c r="AF338" s="24">
        <v>186</v>
      </c>
    </row>
    <row r="339" spans="1:32" s="24" customFormat="1" ht="16.5">
      <c r="A339" s="67">
        <v>41</v>
      </c>
      <c r="B339" s="78">
        <f t="shared" si="32"/>
        <v>9785001983286</v>
      </c>
      <c r="C339" s="69" t="s">
        <v>7</v>
      </c>
      <c r="D339" s="70" t="s">
        <v>3362</v>
      </c>
      <c r="E339" s="77" t="s">
        <v>8</v>
      </c>
      <c r="F339" s="71">
        <v>2023</v>
      </c>
      <c r="G339" s="69" t="s">
        <v>4106</v>
      </c>
      <c r="H339" s="69" t="s">
        <v>4107</v>
      </c>
      <c r="I339" s="70" t="s">
        <v>4108</v>
      </c>
      <c r="J339" s="69" t="s">
        <v>4033</v>
      </c>
      <c r="K339" s="69" t="s">
        <v>4047</v>
      </c>
      <c r="L339" s="96">
        <v>112</v>
      </c>
      <c r="M339" s="69" t="s">
        <v>4109</v>
      </c>
      <c r="N339" s="69" t="s">
        <v>4110</v>
      </c>
      <c r="O339" s="70" t="s">
        <v>4111</v>
      </c>
      <c r="P339" s="47">
        <f t="shared" si="29"/>
        <v>25.7</v>
      </c>
      <c r="Q339" s="15"/>
      <c r="R339" s="37" t="str">
        <f t="shared" si="30"/>
        <v/>
      </c>
      <c r="S339" s="72" t="str">
        <f t="shared" si="33"/>
        <v>Image</v>
      </c>
      <c r="T339" s="73">
        <v>9785001983286</v>
      </c>
      <c r="U339" s="69" t="s">
        <v>4112</v>
      </c>
      <c r="V339" s="89">
        <v>25.7</v>
      </c>
      <c r="W339" s="86" t="s">
        <v>4113</v>
      </c>
      <c r="X339" s="75" t="s">
        <v>4114</v>
      </c>
      <c r="Y339" s="70" t="s">
        <v>4115</v>
      </c>
      <c r="Z339" s="69" t="s">
        <v>108</v>
      </c>
      <c r="AA339" s="69" t="s">
        <v>4116</v>
      </c>
      <c r="AB339" s="71" t="s">
        <v>92</v>
      </c>
      <c r="AC339" s="24" t="s">
        <v>4043</v>
      </c>
      <c r="AD339" s="24" t="s">
        <v>4044</v>
      </c>
      <c r="AE339" s="24" t="s">
        <v>77</v>
      </c>
      <c r="AF339" s="24">
        <v>354</v>
      </c>
    </row>
    <row r="340" spans="1:32" s="24" customFormat="1" ht="16.5">
      <c r="A340" s="67">
        <v>42</v>
      </c>
      <c r="B340" s="78">
        <f t="shared" si="32"/>
        <v>9785041745653</v>
      </c>
      <c r="C340" s="69" t="s">
        <v>7</v>
      </c>
      <c r="D340" s="70" t="s">
        <v>3362</v>
      </c>
      <c r="E340" s="77" t="s">
        <v>8</v>
      </c>
      <c r="F340" s="71">
        <v>2023</v>
      </c>
      <c r="G340" s="69" t="s">
        <v>3767</v>
      </c>
      <c r="H340" s="69" t="s">
        <v>3768</v>
      </c>
      <c r="I340" s="70" t="s">
        <v>3769</v>
      </c>
      <c r="J340" s="69" t="s">
        <v>34</v>
      </c>
      <c r="K340" s="69" t="s">
        <v>3770</v>
      </c>
      <c r="L340" s="96">
        <v>136</v>
      </c>
      <c r="M340" s="69" t="s">
        <v>3771</v>
      </c>
      <c r="N340" s="69" t="s">
        <v>3772</v>
      </c>
      <c r="O340" s="70" t="s">
        <v>3773</v>
      </c>
      <c r="P340" s="47">
        <f t="shared" si="29"/>
        <v>36.5</v>
      </c>
      <c r="Q340" s="15"/>
      <c r="R340" s="37" t="str">
        <f t="shared" si="30"/>
        <v/>
      </c>
      <c r="S340" s="72" t="str">
        <f t="shared" si="33"/>
        <v>Image</v>
      </c>
      <c r="T340" s="73">
        <v>9785041745653</v>
      </c>
      <c r="U340" s="69" t="s">
        <v>3774</v>
      </c>
      <c r="V340" s="89">
        <v>36.5</v>
      </c>
      <c r="W340" s="86" t="s">
        <v>3775</v>
      </c>
      <c r="X340" s="75" t="s">
        <v>3771</v>
      </c>
      <c r="Y340" s="70" t="s">
        <v>3776</v>
      </c>
      <c r="Z340" s="69" t="s">
        <v>108</v>
      </c>
      <c r="AA340" s="69" t="s">
        <v>3777</v>
      </c>
      <c r="AB340" s="71" t="s">
        <v>92</v>
      </c>
      <c r="AC340" s="24" t="s">
        <v>198</v>
      </c>
      <c r="AD340" s="24" t="s">
        <v>199</v>
      </c>
      <c r="AE340" s="24" t="s">
        <v>77</v>
      </c>
      <c r="AF340" s="24">
        <v>627</v>
      </c>
    </row>
    <row r="341" spans="1:32" s="24" customFormat="1" ht="16.5">
      <c r="A341" s="67">
        <v>43</v>
      </c>
      <c r="B341" s="78">
        <f t="shared" si="32"/>
        <v>9785389221765</v>
      </c>
      <c r="C341" s="69" t="s">
        <v>7</v>
      </c>
      <c r="D341" s="70" t="s">
        <v>3362</v>
      </c>
      <c r="E341" s="77" t="s">
        <v>8</v>
      </c>
      <c r="F341" s="71">
        <v>2022</v>
      </c>
      <c r="G341" s="69" t="s">
        <v>3805</v>
      </c>
      <c r="H341" s="69" t="s">
        <v>3806</v>
      </c>
      <c r="I341" s="70" t="s">
        <v>3807</v>
      </c>
      <c r="J341" s="69" t="s">
        <v>3393</v>
      </c>
      <c r="K341" s="69" t="s">
        <v>3808</v>
      </c>
      <c r="L341" s="96">
        <v>96</v>
      </c>
      <c r="M341" s="69" t="s">
        <v>3809</v>
      </c>
      <c r="N341" s="69" t="s">
        <v>3810</v>
      </c>
      <c r="O341" s="70" t="s">
        <v>3811</v>
      </c>
      <c r="P341" s="47">
        <f t="shared" si="29"/>
        <v>23.8</v>
      </c>
      <c r="Q341" s="15"/>
      <c r="R341" s="37" t="str">
        <f t="shared" si="30"/>
        <v/>
      </c>
      <c r="S341" s="72" t="str">
        <f t="shared" si="33"/>
        <v>Image</v>
      </c>
      <c r="T341" s="73">
        <v>9785389221765</v>
      </c>
      <c r="U341" s="69" t="s">
        <v>3812</v>
      </c>
      <c r="V341" s="89">
        <v>23.8</v>
      </c>
      <c r="W341" s="86" t="s">
        <v>3813</v>
      </c>
      <c r="X341" s="75" t="s">
        <v>3814</v>
      </c>
      <c r="Y341" s="70" t="s">
        <v>3815</v>
      </c>
      <c r="Z341" s="69" t="s">
        <v>108</v>
      </c>
      <c r="AA341" s="69" t="s">
        <v>3816</v>
      </c>
      <c r="AB341" s="71" t="s">
        <v>92</v>
      </c>
      <c r="AC341" s="24" t="s">
        <v>3403</v>
      </c>
      <c r="AD341" s="24" t="s">
        <v>3404</v>
      </c>
      <c r="AE341" s="24" t="s">
        <v>77</v>
      </c>
      <c r="AF341" s="24">
        <v>403</v>
      </c>
    </row>
    <row r="342" spans="1:32" s="24" customFormat="1" ht="16.5">
      <c r="A342" s="67">
        <v>44</v>
      </c>
      <c r="B342" s="78">
        <f t="shared" si="32"/>
        <v>9785001958611</v>
      </c>
      <c r="C342" s="69" t="s">
        <v>7</v>
      </c>
      <c r="D342" s="70" t="s">
        <v>3362</v>
      </c>
      <c r="E342" s="77" t="s">
        <v>8</v>
      </c>
      <c r="F342" s="71">
        <v>2023</v>
      </c>
      <c r="G342" s="69" t="s">
        <v>4117</v>
      </c>
      <c r="H342" s="69" t="s">
        <v>4118</v>
      </c>
      <c r="I342" s="69" t="s">
        <v>4119</v>
      </c>
      <c r="J342" s="69" t="s">
        <v>99</v>
      </c>
      <c r="K342" s="69" t="s">
        <v>4120</v>
      </c>
      <c r="L342" s="96">
        <v>128</v>
      </c>
      <c r="M342" s="69" t="s">
        <v>4121</v>
      </c>
      <c r="N342" s="69" t="s">
        <v>4122</v>
      </c>
      <c r="O342" s="69" t="s">
        <v>4123</v>
      </c>
      <c r="P342" s="47">
        <f t="shared" si="29"/>
        <v>26.7</v>
      </c>
      <c r="Q342" s="15"/>
      <c r="R342" s="37" t="str">
        <f t="shared" si="30"/>
        <v/>
      </c>
      <c r="S342" s="72" t="str">
        <f t="shared" si="33"/>
        <v>Image</v>
      </c>
      <c r="T342" s="73">
        <v>9785001958611</v>
      </c>
      <c r="U342" s="69" t="s">
        <v>4124</v>
      </c>
      <c r="V342" s="89">
        <v>26.7</v>
      </c>
      <c r="W342" s="86" t="s">
        <v>4125</v>
      </c>
      <c r="X342" s="75" t="s">
        <v>4126</v>
      </c>
      <c r="Y342" s="69" t="s">
        <v>4127</v>
      </c>
      <c r="Z342" s="69" t="s">
        <v>108</v>
      </c>
      <c r="AA342" s="69" t="s">
        <v>4128</v>
      </c>
      <c r="AB342" s="71" t="s">
        <v>92</v>
      </c>
      <c r="AC342" s="24" t="s">
        <v>110</v>
      </c>
      <c r="AD342" s="24" t="s">
        <v>111</v>
      </c>
      <c r="AE342" s="24" t="s">
        <v>77</v>
      </c>
      <c r="AF342" s="24">
        <v>373</v>
      </c>
    </row>
    <row r="343" spans="1:32" s="24" customFormat="1" ht="16.5">
      <c r="A343" s="67">
        <v>45</v>
      </c>
      <c r="B343" s="78">
        <f t="shared" si="32"/>
        <v>9785905682896</v>
      </c>
      <c r="C343" s="69" t="s">
        <v>7</v>
      </c>
      <c r="D343" s="70" t="s">
        <v>3362</v>
      </c>
      <c r="E343" s="77" t="s">
        <v>8</v>
      </c>
      <c r="F343" s="71">
        <v>2023</v>
      </c>
      <c r="G343" s="69" t="s">
        <v>3829</v>
      </c>
      <c r="H343" s="69" t="s">
        <v>3830</v>
      </c>
      <c r="I343" s="69" t="s">
        <v>3831</v>
      </c>
      <c r="J343" s="69" t="s">
        <v>3832</v>
      </c>
      <c r="K343" s="69"/>
      <c r="L343" s="96">
        <v>112</v>
      </c>
      <c r="M343" s="69" t="s">
        <v>3833</v>
      </c>
      <c r="N343" s="69" t="s">
        <v>3834</v>
      </c>
      <c r="O343" s="69" t="s">
        <v>3835</v>
      </c>
      <c r="P343" s="47">
        <f t="shared" si="29"/>
        <v>34.299999999999997</v>
      </c>
      <c r="Q343" s="15"/>
      <c r="R343" s="37" t="str">
        <f t="shared" si="30"/>
        <v/>
      </c>
      <c r="S343" s="72" t="str">
        <f t="shared" si="33"/>
        <v>Image</v>
      </c>
      <c r="T343" s="73">
        <v>9785905682896</v>
      </c>
      <c r="U343" s="69" t="s">
        <v>3836</v>
      </c>
      <c r="V343" s="89">
        <v>34.299999999999997</v>
      </c>
      <c r="W343" s="86" t="s">
        <v>3837</v>
      </c>
      <c r="X343" s="75" t="s">
        <v>3838</v>
      </c>
      <c r="Y343" s="69" t="s">
        <v>3839</v>
      </c>
      <c r="Z343" s="69" t="s">
        <v>108</v>
      </c>
      <c r="AA343" s="69" t="s">
        <v>3840</v>
      </c>
      <c r="AB343" s="71" t="s">
        <v>92</v>
      </c>
      <c r="AC343" s="24" t="s">
        <v>3841</v>
      </c>
      <c r="AD343" s="24" t="s">
        <v>3842</v>
      </c>
      <c r="AE343" s="24" t="s">
        <v>77</v>
      </c>
      <c r="AF343" s="24">
        <v>501</v>
      </c>
    </row>
    <row r="344" spans="1:32" s="24" customFormat="1" ht="16.5">
      <c r="A344" s="67">
        <v>46</v>
      </c>
      <c r="B344" s="78">
        <f t="shared" si="32"/>
        <v>9785389222991</v>
      </c>
      <c r="C344" s="69" t="s">
        <v>7</v>
      </c>
      <c r="D344" s="70" t="s">
        <v>3362</v>
      </c>
      <c r="E344" s="77" t="s">
        <v>8</v>
      </c>
      <c r="F344" s="71">
        <v>2023</v>
      </c>
      <c r="G344" s="69" t="s">
        <v>3843</v>
      </c>
      <c r="H344" s="69" t="s">
        <v>3844</v>
      </c>
      <c r="I344" s="69" t="s">
        <v>3845</v>
      </c>
      <c r="J344" s="69" t="s">
        <v>3393</v>
      </c>
      <c r="K344" s="69" t="s">
        <v>3846</v>
      </c>
      <c r="L344" s="96">
        <v>128</v>
      </c>
      <c r="M344" s="69" t="s">
        <v>3847</v>
      </c>
      <c r="N344" s="69" t="s">
        <v>3848</v>
      </c>
      <c r="O344" s="69" t="s">
        <v>3849</v>
      </c>
      <c r="P344" s="47">
        <f t="shared" si="29"/>
        <v>17.3</v>
      </c>
      <c r="Q344" s="15"/>
      <c r="R344" s="37" t="str">
        <f t="shared" si="30"/>
        <v/>
      </c>
      <c r="S344" s="72" t="str">
        <f t="shared" si="33"/>
        <v>Image</v>
      </c>
      <c r="T344" s="73">
        <v>9785389222991</v>
      </c>
      <c r="U344" s="69" t="s">
        <v>3850</v>
      </c>
      <c r="V344" s="89">
        <v>17.3</v>
      </c>
      <c r="W344" s="86" t="s">
        <v>3851</v>
      </c>
      <c r="X344" s="75" t="s">
        <v>3847</v>
      </c>
      <c r="Y344" s="69" t="s">
        <v>3852</v>
      </c>
      <c r="Z344" s="69" t="s">
        <v>2453</v>
      </c>
      <c r="AA344" s="69" t="s">
        <v>3853</v>
      </c>
      <c r="AB344" s="71" t="s">
        <v>92</v>
      </c>
      <c r="AC344" s="24" t="s">
        <v>3403</v>
      </c>
      <c r="AD344" s="24" t="s">
        <v>3404</v>
      </c>
      <c r="AE344" s="24" t="s">
        <v>77</v>
      </c>
      <c r="AF344" s="24">
        <v>324</v>
      </c>
    </row>
    <row r="345" spans="1:32" s="24" customFormat="1" ht="16.5">
      <c r="A345" s="67">
        <v>47</v>
      </c>
      <c r="B345" s="78">
        <f t="shared" si="32"/>
        <v>9785171502881</v>
      </c>
      <c r="C345" s="69" t="s">
        <v>7</v>
      </c>
      <c r="D345" s="70" t="s">
        <v>3362</v>
      </c>
      <c r="E345" s="77" t="s">
        <v>8</v>
      </c>
      <c r="F345" s="71">
        <v>2023</v>
      </c>
      <c r="G345" s="69" t="s">
        <v>3854</v>
      </c>
      <c r="H345" s="69" t="s">
        <v>3855</v>
      </c>
      <c r="I345" s="69" t="s">
        <v>3856</v>
      </c>
      <c r="J345" s="69" t="s">
        <v>3857</v>
      </c>
      <c r="K345" s="69" t="s">
        <v>3858</v>
      </c>
      <c r="L345" s="96">
        <v>128</v>
      </c>
      <c r="M345" s="69" t="s">
        <v>3859</v>
      </c>
      <c r="N345" s="69" t="s">
        <v>3860</v>
      </c>
      <c r="O345" s="69" t="s">
        <v>3861</v>
      </c>
      <c r="P345" s="47">
        <f t="shared" si="29"/>
        <v>20</v>
      </c>
      <c r="Q345" s="15"/>
      <c r="R345" s="37" t="str">
        <f t="shared" si="30"/>
        <v/>
      </c>
      <c r="S345" s="72" t="str">
        <f t="shared" si="33"/>
        <v>Image</v>
      </c>
      <c r="T345" s="73">
        <v>9785171502881</v>
      </c>
      <c r="U345" s="69" t="s">
        <v>3862</v>
      </c>
      <c r="V345" s="89">
        <v>20</v>
      </c>
      <c r="W345" s="86" t="s">
        <v>3863</v>
      </c>
      <c r="X345" s="75" t="s">
        <v>3859</v>
      </c>
      <c r="Y345" s="69" t="s">
        <v>3864</v>
      </c>
      <c r="Z345" s="69" t="s">
        <v>108</v>
      </c>
      <c r="AA345" s="69" t="s">
        <v>3865</v>
      </c>
      <c r="AB345" s="71" t="s">
        <v>92</v>
      </c>
      <c r="AC345" s="24" t="s">
        <v>3866</v>
      </c>
      <c r="AD345" s="24" t="s">
        <v>3867</v>
      </c>
      <c r="AE345" s="24" t="s">
        <v>77</v>
      </c>
      <c r="AF345" s="24">
        <v>280</v>
      </c>
    </row>
    <row r="346" spans="1:32" s="24" customFormat="1" ht="16.5">
      <c r="A346" s="67">
        <v>48</v>
      </c>
      <c r="B346" s="78">
        <f t="shared" si="32"/>
        <v>9785171543167</v>
      </c>
      <c r="C346" s="69" t="s">
        <v>7</v>
      </c>
      <c r="D346" s="70" t="s">
        <v>3362</v>
      </c>
      <c r="E346" s="77" t="s">
        <v>8</v>
      </c>
      <c r="F346" s="71">
        <v>2023</v>
      </c>
      <c r="G346" s="69" t="s">
        <v>3868</v>
      </c>
      <c r="H346" s="69" t="s">
        <v>3869</v>
      </c>
      <c r="I346" s="69" t="s">
        <v>3870</v>
      </c>
      <c r="J346" s="69" t="s">
        <v>3574</v>
      </c>
      <c r="K346" s="69" t="s">
        <v>3871</v>
      </c>
      <c r="L346" s="96">
        <v>96</v>
      </c>
      <c r="M346" s="69" t="s">
        <v>3872</v>
      </c>
      <c r="N346" s="69" t="s">
        <v>3873</v>
      </c>
      <c r="O346" s="69" t="s">
        <v>3874</v>
      </c>
      <c r="P346" s="47">
        <f t="shared" si="29"/>
        <v>10.7</v>
      </c>
      <c r="Q346" s="15"/>
      <c r="R346" s="37" t="str">
        <f t="shared" si="30"/>
        <v/>
      </c>
      <c r="S346" s="72" t="str">
        <f t="shared" si="33"/>
        <v>Image</v>
      </c>
      <c r="T346" s="73">
        <v>9785171543167</v>
      </c>
      <c r="U346" s="69" t="s">
        <v>3875</v>
      </c>
      <c r="V346" s="89">
        <v>10.7</v>
      </c>
      <c r="W346" s="86" t="s">
        <v>3876</v>
      </c>
      <c r="X346" s="75" t="s">
        <v>3877</v>
      </c>
      <c r="Y346" s="69" t="s">
        <v>3878</v>
      </c>
      <c r="Z346" s="69" t="s">
        <v>108</v>
      </c>
      <c r="AA346" s="69" t="s">
        <v>3879</v>
      </c>
      <c r="AB346" s="71" t="s">
        <v>92</v>
      </c>
      <c r="AC346" s="24" t="s">
        <v>3583</v>
      </c>
      <c r="AD346" s="24" t="s">
        <v>3584</v>
      </c>
      <c r="AE346" s="24" t="s">
        <v>77</v>
      </c>
      <c r="AF346" s="24">
        <v>176</v>
      </c>
    </row>
    <row r="347" spans="1:32" s="24" customFormat="1" ht="16.5">
      <c r="A347" s="67">
        <v>49</v>
      </c>
      <c r="B347" s="78">
        <f t="shared" si="32"/>
        <v>9785389194137</v>
      </c>
      <c r="C347" s="69" t="s">
        <v>7</v>
      </c>
      <c r="D347" s="70" t="s">
        <v>3362</v>
      </c>
      <c r="E347" s="77" t="s">
        <v>8</v>
      </c>
      <c r="F347" s="71">
        <v>2023</v>
      </c>
      <c r="G347" s="69" t="s">
        <v>3918</v>
      </c>
      <c r="H347" s="69" t="s">
        <v>3919</v>
      </c>
      <c r="I347" s="69" t="s">
        <v>3920</v>
      </c>
      <c r="J347" s="69" t="s">
        <v>3393</v>
      </c>
      <c r="K347" s="69" t="s">
        <v>3808</v>
      </c>
      <c r="L347" s="96">
        <v>128</v>
      </c>
      <c r="M347" s="69" t="s">
        <v>3921</v>
      </c>
      <c r="N347" s="69" t="s">
        <v>3922</v>
      </c>
      <c r="O347" s="69" t="s">
        <v>3923</v>
      </c>
      <c r="P347" s="47">
        <f t="shared" si="29"/>
        <v>29.7</v>
      </c>
      <c r="Q347" s="15"/>
      <c r="R347" s="37" t="str">
        <f t="shared" si="30"/>
        <v/>
      </c>
      <c r="S347" s="72" t="str">
        <f t="shared" si="33"/>
        <v>Image</v>
      </c>
      <c r="T347" s="73">
        <v>9785389194137</v>
      </c>
      <c r="U347" s="69" t="s">
        <v>3924</v>
      </c>
      <c r="V347" s="89">
        <v>29.7</v>
      </c>
      <c r="W347" s="86" t="s">
        <v>3925</v>
      </c>
      <c r="X347" s="75" t="s">
        <v>3926</v>
      </c>
      <c r="Y347" s="69" t="s">
        <v>3927</v>
      </c>
      <c r="Z347" s="69" t="s">
        <v>108</v>
      </c>
      <c r="AA347" s="69" t="s">
        <v>3928</v>
      </c>
      <c r="AB347" s="71" t="s">
        <v>92</v>
      </c>
      <c r="AC347" s="24" t="s">
        <v>3403</v>
      </c>
      <c r="AD347" s="24" t="s">
        <v>3404</v>
      </c>
      <c r="AE347" s="24" t="s">
        <v>77</v>
      </c>
      <c r="AF347" s="24">
        <v>477</v>
      </c>
    </row>
    <row r="348" spans="1:32" s="24" customFormat="1" ht="16.5">
      <c r="A348" s="67">
        <v>50</v>
      </c>
      <c r="B348" s="78">
        <f t="shared" si="32"/>
        <v>9785389157828</v>
      </c>
      <c r="C348" s="69" t="s">
        <v>7</v>
      </c>
      <c r="D348" s="70" t="s">
        <v>3362</v>
      </c>
      <c r="E348" s="77" t="s">
        <v>8</v>
      </c>
      <c r="F348" s="71">
        <v>2023</v>
      </c>
      <c r="G348" s="69" t="s">
        <v>4000</v>
      </c>
      <c r="H348" s="69" t="s">
        <v>4001</v>
      </c>
      <c r="I348" s="69" t="s">
        <v>4002</v>
      </c>
      <c r="J348" s="69" t="s">
        <v>3393</v>
      </c>
      <c r="K348" s="69" t="s">
        <v>3599</v>
      </c>
      <c r="L348" s="96">
        <v>224</v>
      </c>
      <c r="M348" s="69" t="s">
        <v>4003</v>
      </c>
      <c r="N348" s="69" t="s">
        <v>4004</v>
      </c>
      <c r="O348" s="69" t="s">
        <v>4005</v>
      </c>
      <c r="P348" s="47">
        <f t="shared" si="29"/>
        <v>14.8</v>
      </c>
      <c r="Q348" s="15"/>
      <c r="R348" s="37" t="str">
        <f t="shared" si="30"/>
        <v/>
      </c>
      <c r="S348" s="72" t="str">
        <f t="shared" si="33"/>
        <v>Image</v>
      </c>
      <c r="T348" s="73">
        <v>9785389157828</v>
      </c>
      <c r="U348" s="69" t="s">
        <v>4006</v>
      </c>
      <c r="V348" s="89">
        <v>14.8</v>
      </c>
      <c r="W348" s="86" t="s">
        <v>4007</v>
      </c>
      <c r="X348" s="75" t="s">
        <v>4008</v>
      </c>
      <c r="Y348" s="69" t="s">
        <v>4009</v>
      </c>
      <c r="Z348" s="69" t="s">
        <v>108</v>
      </c>
      <c r="AA348" s="69" t="s">
        <v>4010</v>
      </c>
      <c r="AB348" s="71" t="s">
        <v>92</v>
      </c>
      <c r="AC348" s="24" t="s">
        <v>3403</v>
      </c>
      <c r="AD348" s="24" t="s">
        <v>3404</v>
      </c>
      <c r="AE348" s="24" t="s">
        <v>77</v>
      </c>
      <c r="AF348" s="24">
        <v>350</v>
      </c>
    </row>
    <row r="349" spans="1:32" s="24" customFormat="1" ht="16.5">
      <c r="A349" s="67">
        <v>51</v>
      </c>
      <c r="B349" s="78">
        <f t="shared" si="32"/>
        <v>9785041790998</v>
      </c>
      <c r="C349" s="69" t="s">
        <v>7</v>
      </c>
      <c r="D349" s="70" t="s">
        <v>3362</v>
      </c>
      <c r="E349" s="77" t="s">
        <v>8</v>
      </c>
      <c r="F349" s="71">
        <v>2023</v>
      </c>
      <c r="G349" s="69"/>
      <c r="H349" s="69" t="s">
        <v>4011</v>
      </c>
      <c r="I349" s="70" t="s">
        <v>4012</v>
      </c>
      <c r="J349" s="69" t="s">
        <v>34</v>
      </c>
      <c r="K349" s="69" t="s">
        <v>4013</v>
      </c>
      <c r="L349" s="96">
        <v>56</v>
      </c>
      <c r="M349" s="69"/>
      <c r="N349" s="69" t="s">
        <v>4014</v>
      </c>
      <c r="O349" s="70" t="s">
        <v>4015</v>
      </c>
      <c r="P349" s="47">
        <f t="shared" si="29"/>
        <v>22.1</v>
      </c>
      <c r="Q349" s="15"/>
      <c r="R349" s="37" t="str">
        <f t="shared" si="30"/>
        <v/>
      </c>
      <c r="S349" s="72" t="str">
        <f t="shared" si="33"/>
        <v>Image</v>
      </c>
      <c r="T349" s="73">
        <v>9785041790998</v>
      </c>
      <c r="U349" s="69" t="s">
        <v>4016</v>
      </c>
      <c r="V349" s="89">
        <v>22.1</v>
      </c>
      <c r="W349" s="86" t="s">
        <v>4017</v>
      </c>
      <c r="X349" s="75"/>
      <c r="Y349" s="70" t="s">
        <v>4018</v>
      </c>
      <c r="Z349" s="69" t="s">
        <v>108</v>
      </c>
      <c r="AA349" s="69" t="s">
        <v>4019</v>
      </c>
      <c r="AB349" s="71" t="s">
        <v>92</v>
      </c>
      <c r="AC349" s="24" t="s">
        <v>198</v>
      </c>
      <c r="AD349" s="24" t="s">
        <v>199</v>
      </c>
      <c r="AE349" s="24" t="s">
        <v>77</v>
      </c>
      <c r="AF349" s="24">
        <v>312</v>
      </c>
    </row>
    <row r="350" spans="1:32" s="24" customFormat="1" ht="16.5">
      <c r="A350" s="67">
        <v>52</v>
      </c>
      <c r="B350" s="78">
        <f t="shared" si="32"/>
        <v>9785041755928</v>
      </c>
      <c r="C350" s="69" t="s">
        <v>7</v>
      </c>
      <c r="D350" s="70" t="s">
        <v>3362</v>
      </c>
      <c r="E350" s="77" t="s">
        <v>8</v>
      </c>
      <c r="F350" s="71">
        <v>2023</v>
      </c>
      <c r="G350" s="69"/>
      <c r="H350" s="69" t="s">
        <v>4020</v>
      </c>
      <c r="I350" s="70" t="s">
        <v>4021</v>
      </c>
      <c r="J350" s="69" t="s">
        <v>34</v>
      </c>
      <c r="K350" s="69" t="s">
        <v>4022</v>
      </c>
      <c r="L350" s="96">
        <v>64</v>
      </c>
      <c r="M350" s="69"/>
      <c r="N350" s="69" t="s">
        <v>4023</v>
      </c>
      <c r="O350" s="70" t="s">
        <v>4024</v>
      </c>
      <c r="P350" s="47">
        <f t="shared" si="29"/>
        <v>14.7</v>
      </c>
      <c r="Q350" s="15"/>
      <c r="R350" s="37" t="str">
        <f t="shared" si="30"/>
        <v/>
      </c>
      <c r="S350" s="72" t="str">
        <f t="shared" si="33"/>
        <v>Image</v>
      </c>
      <c r="T350" s="73">
        <v>9785041755928</v>
      </c>
      <c r="U350" s="69" t="s">
        <v>4025</v>
      </c>
      <c r="V350" s="89">
        <v>14.7</v>
      </c>
      <c r="W350" s="86" t="s">
        <v>4026</v>
      </c>
      <c r="X350" s="75"/>
      <c r="Y350" s="70" t="s">
        <v>4027</v>
      </c>
      <c r="Z350" s="69" t="s">
        <v>108</v>
      </c>
      <c r="AA350" s="69" t="s">
        <v>4028</v>
      </c>
      <c r="AB350" s="71" t="s">
        <v>92</v>
      </c>
      <c r="AC350" s="24" t="s">
        <v>198</v>
      </c>
      <c r="AD350" s="24" t="s">
        <v>199</v>
      </c>
      <c r="AE350" s="24" t="s">
        <v>77</v>
      </c>
      <c r="AF350" s="24">
        <v>225</v>
      </c>
    </row>
    <row r="351" spans="1:32" s="24" customFormat="1" ht="16.5">
      <c r="A351" s="67">
        <v>53</v>
      </c>
      <c r="B351" s="78">
        <f t="shared" si="32"/>
        <v>9785389055209</v>
      </c>
      <c r="C351" s="69" t="s">
        <v>7</v>
      </c>
      <c r="D351" s="70" t="s">
        <v>4169</v>
      </c>
      <c r="E351" s="77" t="s">
        <v>8</v>
      </c>
      <c r="F351" s="71">
        <v>2023</v>
      </c>
      <c r="G351" s="69" t="s">
        <v>3390</v>
      </c>
      <c r="H351" s="69" t="s">
        <v>3391</v>
      </c>
      <c r="I351" s="70" t="s">
        <v>3392</v>
      </c>
      <c r="J351" s="69" t="s">
        <v>3393</v>
      </c>
      <c r="K351" s="69" t="s">
        <v>3394</v>
      </c>
      <c r="L351" s="96">
        <v>16</v>
      </c>
      <c r="M351" s="69" t="s">
        <v>3395</v>
      </c>
      <c r="N351" s="69" t="s">
        <v>3396</v>
      </c>
      <c r="O351" s="70" t="s">
        <v>3397</v>
      </c>
      <c r="P351" s="47">
        <f t="shared" si="29"/>
        <v>9</v>
      </c>
      <c r="Q351" s="15"/>
      <c r="R351" s="37" t="str">
        <f t="shared" si="30"/>
        <v/>
      </c>
      <c r="S351" s="72" t="str">
        <f t="shared" si="33"/>
        <v>Image</v>
      </c>
      <c r="T351" s="73">
        <v>9785389055209</v>
      </c>
      <c r="U351" s="69" t="s">
        <v>3398</v>
      </c>
      <c r="V351" s="89">
        <v>9</v>
      </c>
      <c r="W351" s="86" t="s">
        <v>3399</v>
      </c>
      <c r="X351" s="75" t="s">
        <v>3400</v>
      </c>
      <c r="Y351" s="70" t="s">
        <v>3401</v>
      </c>
      <c r="Z351" s="69" t="s">
        <v>90</v>
      </c>
      <c r="AA351" s="69" t="s">
        <v>3402</v>
      </c>
      <c r="AB351" s="71" t="s">
        <v>92</v>
      </c>
      <c r="AC351" s="24" t="s">
        <v>3403</v>
      </c>
      <c r="AD351" s="24" t="s">
        <v>3404</v>
      </c>
      <c r="AE351" s="24" t="s">
        <v>77</v>
      </c>
      <c r="AF351" s="24">
        <v>39</v>
      </c>
    </row>
    <row r="352" spans="1:32" s="24" customFormat="1" ht="16.5">
      <c r="A352" s="67">
        <v>54</v>
      </c>
      <c r="B352" s="78">
        <f t="shared" si="32"/>
        <v>9785171542689</v>
      </c>
      <c r="C352" s="69" t="s">
        <v>7</v>
      </c>
      <c r="D352" s="70" t="s">
        <v>4170</v>
      </c>
      <c r="E352" s="77" t="s">
        <v>8</v>
      </c>
      <c r="F352" s="71">
        <v>2023</v>
      </c>
      <c r="G352" s="69" t="s">
        <v>3363</v>
      </c>
      <c r="H352" s="69" t="s">
        <v>3364</v>
      </c>
      <c r="I352" s="70" t="s">
        <v>3365</v>
      </c>
      <c r="J352" s="69" t="s">
        <v>32</v>
      </c>
      <c r="K352" s="69" t="s">
        <v>3366</v>
      </c>
      <c r="L352" s="96">
        <v>192</v>
      </c>
      <c r="M352" s="69" t="s">
        <v>3367</v>
      </c>
      <c r="N352" s="69" t="s">
        <v>3368</v>
      </c>
      <c r="O352" s="70" t="s">
        <v>3369</v>
      </c>
      <c r="P352" s="47">
        <f t="shared" si="29"/>
        <v>23.3</v>
      </c>
      <c r="Q352" s="15"/>
      <c r="R352" s="37" t="str">
        <f t="shared" si="30"/>
        <v/>
      </c>
      <c r="S352" s="72" t="str">
        <f t="shared" si="33"/>
        <v>Image</v>
      </c>
      <c r="T352" s="73">
        <v>9785171542689</v>
      </c>
      <c r="U352" s="69" t="s">
        <v>3370</v>
      </c>
      <c r="V352" s="89">
        <v>23.3</v>
      </c>
      <c r="W352" s="86" t="s">
        <v>3371</v>
      </c>
      <c r="X352" s="75" t="s">
        <v>3372</v>
      </c>
      <c r="Y352" s="70" t="s">
        <v>3373</v>
      </c>
      <c r="Z352" s="69" t="s">
        <v>108</v>
      </c>
      <c r="AA352" s="69" t="s">
        <v>3374</v>
      </c>
      <c r="AB352" s="71" t="s">
        <v>92</v>
      </c>
      <c r="AC352" s="24" t="s">
        <v>137</v>
      </c>
      <c r="AD352" s="24" t="s">
        <v>137</v>
      </c>
      <c r="AE352" s="24" t="s">
        <v>77</v>
      </c>
      <c r="AF352" s="24">
        <v>401</v>
      </c>
    </row>
    <row r="353" spans="1:32" s="24" customFormat="1" ht="16.5">
      <c r="A353" s="67">
        <v>55</v>
      </c>
      <c r="B353" s="78">
        <f t="shared" si="32"/>
        <v>9785171497675</v>
      </c>
      <c r="C353" s="69" t="s">
        <v>7</v>
      </c>
      <c r="D353" s="70" t="s">
        <v>4170</v>
      </c>
      <c r="E353" s="77" t="s">
        <v>68</v>
      </c>
      <c r="F353" s="71">
        <v>2023</v>
      </c>
      <c r="G353" s="69" t="s">
        <v>3456</v>
      </c>
      <c r="H353" s="69" t="s">
        <v>3457</v>
      </c>
      <c r="I353" s="70" t="s">
        <v>3458</v>
      </c>
      <c r="J353" s="69" t="s">
        <v>3459</v>
      </c>
      <c r="K353" s="69" t="s">
        <v>3460</v>
      </c>
      <c r="L353" s="96">
        <v>112</v>
      </c>
      <c r="M353" s="69" t="s">
        <v>3461</v>
      </c>
      <c r="N353" s="69" t="s">
        <v>3462</v>
      </c>
      <c r="O353" s="70" t="s">
        <v>3463</v>
      </c>
      <c r="P353" s="47">
        <f t="shared" si="29"/>
        <v>20.7</v>
      </c>
      <c r="Q353" s="15"/>
      <c r="R353" s="37" t="str">
        <f t="shared" si="30"/>
        <v/>
      </c>
      <c r="S353" s="72" t="str">
        <f t="shared" si="33"/>
        <v>Image</v>
      </c>
      <c r="T353" s="73">
        <v>9785171497675</v>
      </c>
      <c r="U353" s="69" t="s">
        <v>3464</v>
      </c>
      <c r="V353" s="89">
        <v>20.7</v>
      </c>
      <c r="W353" s="86" t="s">
        <v>3465</v>
      </c>
      <c r="X353" s="75" t="s">
        <v>3466</v>
      </c>
      <c r="Y353" s="70" t="s">
        <v>3467</v>
      </c>
      <c r="Z353" s="69" t="s">
        <v>108</v>
      </c>
      <c r="AA353" s="69" t="s">
        <v>3468</v>
      </c>
      <c r="AB353" s="71" t="s">
        <v>92</v>
      </c>
      <c r="AC353" s="24" t="s">
        <v>3469</v>
      </c>
      <c r="AD353" s="24" t="s">
        <v>3469</v>
      </c>
      <c r="AE353" s="24" t="s">
        <v>77</v>
      </c>
      <c r="AF353" s="24">
        <v>293</v>
      </c>
    </row>
    <row r="354" spans="1:32" s="24" customFormat="1" ht="16.5">
      <c r="A354" s="67">
        <v>56</v>
      </c>
      <c r="B354" s="78">
        <f t="shared" si="32"/>
        <v>9785389117129</v>
      </c>
      <c r="C354" s="69" t="s">
        <v>7</v>
      </c>
      <c r="D354" s="70" t="s">
        <v>4170</v>
      </c>
      <c r="E354" s="77" t="s">
        <v>8</v>
      </c>
      <c r="F354" s="71">
        <v>2023</v>
      </c>
      <c r="G354" s="69" t="s">
        <v>3940</v>
      </c>
      <c r="H354" s="69" t="s">
        <v>3941</v>
      </c>
      <c r="I354" s="69" t="s">
        <v>3942</v>
      </c>
      <c r="J354" s="69" t="s">
        <v>422</v>
      </c>
      <c r="K354" s="69" t="s">
        <v>3943</v>
      </c>
      <c r="L354" s="96">
        <v>352</v>
      </c>
      <c r="M354" s="69" t="s">
        <v>3944</v>
      </c>
      <c r="N354" s="69" t="s">
        <v>3945</v>
      </c>
      <c r="O354" s="69" t="s">
        <v>3946</v>
      </c>
      <c r="P354" s="47">
        <f t="shared" si="29"/>
        <v>25.8</v>
      </c>
      <c r="Q354" s="15"/>
      <c r="R354" s="37" t="str">
        <f t="shared" si="30"/>
        <v/>
      </c>
      <c r="S354" s="72" t="str">
        <f t="shared" si="33"/>
        <v>Image</v>
      </c>
      <c r="T354" s="73">
        <v>9785389117129</v>
      </c>
      <c r="U354" s="69" t="s">
        <v>3947</v>
      </c>
      <c r="V354" s="89">
        <v>25.8</v>
      </c>
      <c r="W354" s="86" t="s">
        <v>3948</v>
      </c>
      <c r="X354" s="75" t="s">
        <v>3949</v>
      </c>
      <c r="Y354" s="69" t="s">
        <v>3950</v>
      </c>
      <c r="Z354" s="69" t="s">
        <v>108</v>
      </c>
      <c r="AA354" s="69" t="s">
        <v>3951</v>
      </c>
      <c r="AB354" s="71" t="s">
        <v>92</v>
      </c>
      <c r="AC354" s="24" t="s">
        <v>425</v>
      </c>
      <c r="AD354" s="24" t="s">
        <v>426</v>
      </c>
      <c r="AE354" s="24" t="s">
        <v>77</v>
      </c>
      <c r="AF354" s="24">
        <v>432</v>
      </c>
    </row>
    <row r="355" spans="1:32" s="24" customFormat="1" ht="16.5">
      <c r="A355" s="67">
        <v>57</v>
      </c>
      <c r="B355" s="78">
        <f t="shared" si="32"/>
        <v>9785389121713</v>
      </c>
      <c r="C355" s="69" t="s">
        <v>7</v>
      </c>
      <c r="D355" s="70" t="s">
        <v>4170</v>
      </c>
      <c r="E355" s="77" t="s">
        <v>8</v>
      </c>
      <c r="F355" s="71">
        <v>2023</v>
      </c>
      <c r="G355" s="69" t="s">
        <v>3940</v>
      </c>
      <c r="H355" s="69" t="s">
        <v>3952</v>
      </c>
      <c r="I355" s="69" t="s">
        <v>3953</v>
      </c>
      <c r="J355" s="69" t="s">
        <v>115</v>
      </c>
      <c r="K355" s="69" t="s">
        <v>3943</v>
      </c>
      <c r="L355" s="96">
        <v>352</v>
      </c>
      <c r="M355" s="69" t="s">
        <v>3944</v>
      </c>
      <c r="N355" s="69" t="s">
        <v>3954</v>
      </c>
      <c r="O355" s="69" t="s">
        <v>3955</v>
      </c>
      <c r="P355" s="47">
        <f t="shared" si="29"/>
        <v>25.5</v>
      </c>
      <c r="Q355" s="15"/>
      <c r="R355" s="37" t="str">
        <f t="shared" si="30"/>
        <v/>
      </c>
      <c r="S355" s="72" t="str">
        <f t="shared" si="33"/>
        <v>Image</v>
      </c>
      <c r="T355" s="73">
        <v>9785389121713</v>
      </c>
      <c r="U355" s="69" t="s">
        <v>3956</v>
      </c>
      <c r="V355" s="89">
        <v>25.5</v>
      </c>
      <c r="W355" s="86" t="s">
        <v>3957</v>
      </c>
      <c r="X355" s="75" t="s">
        <v>3949</v>
      </c>
      <c r="Y355" s="69" t="s">
        <v>3958</v>
      </c>
      <c r="Z355" s="69" t="s">
        <v>108</v>
      </c>
      <c r="AA355" s="69" t="s">
        <v>3959</v>
      </c>
      <c r="AB355" s="71" t="s">
        <v>92</v>
      </c>
      <c r="AC355" s="24" t="s">
        <v>125</v>
      </c>
      <c r="AD355" s="24" t="s">
        <v>126</v>
      </c>
      <c r="AE355" s="24" t="s">
        <v>77</v>
      </c>
      <c r="AF355" s="24">
        <v>422</v>
      </c>
    </row>
    <row r="356" spans="1:32" s="24" customFormat="1" ht="16.5">
      <c r="A356" s="67">
        <v>58</v>
      </c>
      <c r="B356" s="78">
        <f t="shared" si="32"/>
        <v>9785389134683</v>
      </c>
      <c r="C356" s="69" t="s">
        <v>7</v>
      </c>
      <c r="D356" s="70" t="s">
        <v>4170</v>
      </c>
      <c r="E356" s="77" t="s">
        <v>8</v>
      </c>
      <c r="F356" s="71">
        <v>2021</v>
      </c>
      <c r="G356" s="69" t="s">
        <v>3940</v>
      </c>
      <c r="H356" s="69" t="s">
        <v>3960</v>
      </c>
      <c r="I356" s="69" t="s">
        <v>3961</v>
      </c>
      <c r="J356" s="69" t="s">
        <v>422</v>
      </c>
      <c r="K356" s="69" t="s">
        <v>3943</v>
      </c>
      <c r="L356" s="96">
        <v>304</v>
      </c>
      <c r="M356" s="69" t="s">
        <v>3944</v>
      </c>
      <c r="N356" s="69" t="s">
        <v>3962</v>
      </c>
      <c r="O356" s="69" t="s">
        <v>3963</v>
      </c>
      <c r="P356" s="47">
        <f t="shared" si="29"/>
        <v>23.5</v>
      </c>
      <c r="Q356" s="15"/>
      <c r="R356" s="37" t="str">
        <f t="shared" si="30"/>
        <v/>
      </c>
      <c r="S356" s="72" t="str">
        <f t="shared" si="33"/>
        <v>Image</v>
      </c>
      <c r="T356" s="73">
        <v>9785389134683</v>
      </c>
      <c r="U356" s="69" t="s">
        <v>3964</v>
      </c>
      <c r="V356" s="89">
        <v>23.5</v>
      </c>
      <c r="W356" s="86" t="s">
        <v>3965</v>
      </c>
      <c r="X356" s="75" t="s">
        <v>3949</v>
      </c>
      <c r="Y356" s="69" t="s">
        <v>3966</v>
      </c>
      <c r="Z356" s="69" t="s">
        <v>108</v>
      </c>
      <c r="AA356" s="69" t="s">
        <v>3967</v>
      </c>
      <c r="AB356" s="71" t="s">
        <v>92</v>
      </c>
      <c r="AC356" s="24" t="s">
        <v>425</v>
      </c>
      <c r="AD356" s="24" t="s">
        <v>426</v>
      </c>
      <c r="AE356" s="24" t="s">
        <v>77</v>
      </c>
      <c r="AF356" s="24">
        <v>378</v>
      </c>
    </row>
    <row r="357" spans="1:32" s="24" customFormat="1" ht="16.5">
      <c r="A357" s="67">
        <v>59</v>
      </c>
      <c r="B357" s="78">
        <f t="shared" si="32"/>
        <v>9785389139459</v>
      </c>
      <c r="C357" s="69" t="s">
        <v>7</v>
      </c>
      <c r="D357" s="70" t="s">
        <v>4170</v>
      </c>
      <c r="E357" s="77" t="s">
        <v>68</v>
      </c>
      <c r="F357" s="71">
        <v>2023</v>
      </c>
      <c r="G357" s="69" t="s">
        <v>3940</v>
      </c>
      <c r="H357" s="69" t="s">
        <v>3968</v>
      </c>
      <c r="I357" s="69" t="s">
        <v>3969</v>
      </c>
      <c r="J357" s="69" t="s">
        <v>422</v>
      </c>
      <c r="K357" s="69" t="s">
        <v>3943</v>
      </c>
      <c r="L357" s="96">
        <v>304</v>
      </c>
      <c r="M357" s="69" t="s">
        <v>3944</v>
      </c>
      <c r="N357" s="69" t="s">
        <v>3970</v>
      </c>
      <c r="O357" s="69" t="s">
        <v>3971</v>
      </c>
      <c r="P357" s="47">
        <f t="shared" si="29"/>
        <v>24.6</v>
      </c>
      <c r="Q357" s="15"/>
      <c r="R357" s="37" t="str">
        <f t="shared" si="30"/>
        <v/>
      </c>
      <c r="S357" s="72" t="str">
        <f t="shared" si="33"/>
        <v>Image</v>
      </c>
      <c r="T357" s="73">
        <v>9785389139459</v>
      </c>
      <c r="U357" s="69" t="s">
        <v>3972</v>
      </c>
      <c r="V357" s="89">
        <v>24.6</v>
      </c>
      <c r="W357" s="86" t="s">
        <v>3973</v>
      </c>
      <c r="X357" s="75" t="s">
        <v>3949</v>
      </c>
      <c r="Y357" s="69" t="s">
        <v>3974</v>
      </c>
      <c r="Z357" s="69" t="s">
        <v>108</v>
      </c>
      <c r="AA357" s="69" t="s">
        <v>3975</v>
      </c>
      <c r="AB357" s="71" t="s">
        <v>92</v>
      </c>
      <c r="AC357" s="24" t="s">
        <v>425</v>
      </c>
      <c r="AD357" s="24" t="s">
        <v>426</v>
      </c>
      <c r="AE357" s="24" t="s">
        <v>77</v>
      </c>
      <c r="AF357" s="24">
        <v>389</v>
      </c>
    </row>
    <row r="358" spans="1:32" s="24" customFormat="1" ht="16.5">
      <c r="A358" s="67">
        <v>60</v>
      </c>
      <c r="B358" s="78">
        <f t="shared" si="32"/>
        <v>9785389198159</v>
      </c>
      <c r="C358" s="69" t="s">
        <v>7</v>
      </c>
      <c r="D358" s="70" t="s">
        <v>4170</v>
      </c>
      <c r="E358" s="77" t="s">
        <v>8</v>
      </c>
      <c r="F358" s="71">
        <v>2023</v>
      </c>
      <c r="G358" s="69" t="s">
        <v>3976</v>
      </c>
      <c r="H358" s="69" t="s">
        <v>3977</v>
      </c>
      <c r="I358" s="69" t="s">
        <v>3978</v>
      </c>
      <c r="J358" s="69" t="s">
        <v>3393</v>
      </c>
      <c r="K358" s="69" t="s">
        <v>3599</v>
      </c>
      <c r="L358" s="96">
        <v>128</v>
      </c>
      <c r="M358" s="69" t="s">
        <v>3979</v>
      </c>
      <c r="N358" s="69" t="s">
        <v>3980</v>
      </c>
      <c r="O358" s="69" t="s">
        <v>3981</v>
      </c>
      <c r="P358" s="47">
        <f t="shared" si="29"/>
        <v>11.1</v>
      </c>
      <c r="Q358" s="15"/>
      <c r="R358" s="37" t="str">
        <f t="shared" si="30"/>
        <v/>
      </c>
      <c r="S358" s="72" t="str">
        <f t="shared" si="33"/>
        <v>Image</v>
      </c>
      <c r="T358" s="73">
        <v>9785389198159</v>
      </c>
      <c r="U358" s="69" t="s">
        <v>3982</v>
      </c>
      <c r="V358" s="89">
        <v>11.1</v>
      </c>
      <c r="W358" s="86" t="s">
        <v>3983</v>
      </c>
      <c r="X358" s="75" t="s">
        <v>3984</v>
      </c>
      <c r="Y358" s="69" t="s">
        <v>3985</v>
      </c>
      <c r="Z358" s="69" t="s">
        <v>108</v>
      </c>
      <c r="AA358" s="69" t="s">
        <v>3986</v>
      </c>
      <c r="AB358" s="71" t="s">
        <v>92</v>
      </c>
      <c r="AC358" s="24" t="s">
        <v>3403</v>
      </c>
      <c r="AD358" s="24" t="s">
        <v>3404</v>
      </c>
      <c r="AE358" s="24" t="s">
        <v>77</v>
      </c>
      <c r="AF358" s="24">
        <v>247</v>
      </c>
    </row>
    <row r="359" spans="1:32" s="24" customFormat="1" ht="16.5">
      <c r="A359" s="67">
        <v>61</v>
      </c>
      <c r="B359" s="68">
        <f t="shared" si="32"/>
        <v>9785171545635</v>
      </c>
      <c r="C359" s="69" t="s">
        <v>7</v>
      </c>
      <c r="D359" s="70" t="s">
        <v>4029</v>
      </c>
      <c r="E359" s="77" t="s">
        <v>8</v>
      </c>
      <c r="F359" s="71">
        <v>2023</v>
      </c>
      <c r="G359" s="69" t="s">
        <v>409</v>
      </c>
      <c r="H359" s="69" t="s">
        <v>410</v>
      </c>
      <c r="I359" s="69" t="s">
        <v>411</v>
      </c>
      <c r="J359" s="69" t="s">
        <v>32</v>
      </c>
      <c r="K359" s="69" t="s">
        <v>412</v>
      </c>
      <c r="L359" s="96">
        <v>72</v>
      </c>
      <c r="M359" s="69" t="s">
        <v>413</v>
      </c>
      <c r="N359" s="69" t="s">
        <v>414</v>
      </c>
      <c r="O359" s="69" t="s">
        <v>415</v>
      </c>
      <c r="P359" s="47">
        <f t="shared" si="29"/>
        <v>36.700000000000003</v>
      </c>
      <c r="Q359" s="15"/>
      <c r="R359" s="37" t="str">
        <f t="shared" si="30"/>
        <v/>
      </c>
      <c r="S359" s="72" t="str">
        <f t="shared" si="33"/>
        <v>Image</v>
      </c>
      <c r="T359" s="73">
        <v>9785171545635</v>
      </c>
      <c r="U359" s="69" t="s">
        <v>416</v>
      </c>
      <c r="V359" s="89">
        <v>36.700000000000003</v>
      </c>
      <c r="W359" s="86" t="s">
        <v>417</v>
      </c>
      <c r="X359" s="75" t="s">
        <v>418</v>
      </c>
      <c r="Y359" s="69" t="s">
        <v>419</v>
      </c>
      <c r="Z359" s="69" t="s">
        <v>108</v>
      </c>
      <c r="AA359" s="69" t="s">
        <v>420</v>
      </c>
      <c r="AB359" s="71" t="s">
        <v>92</v>
      </c>
      <c r="AC359" s="24" t="s">
        <v>137</v>
      </c>
      <c r="AD359" s="24" t="s">
        <v>137</v>
      </c>
      <c r="AE359" s="24" t="s">
        <v>95</v>
      </c>
      <c r="AF359" s="24">
        <v>646</v>
      </c>
    </row>
    <row r="360" spans="1:32" s="24" customFormat="1" ht="16.5">
      <c r="A360" s="67">
        <v>62</v>
      </c>
      <c r="B360" s="68">
        <f t="shared" si="32"/>
        <v>9785171538859</v>
      </c>
      <c r="C360" s="69" t="s">
        <v>7</v>
      </c>
      <c r="D360" s="70" t="s">
        <v>4029</v>
      </c>
      <c r="E360" s="77" t="s">
        <v>68</v>
      </c>
      <c r="F360" s="71">
        <v>2023</v>
      </c>
      <c r="G360" s="69" t="s">
        <v>3668</v>
      </c>
      <c r="H360" s="69" t="s">
        <v>3669</v>
      </c>
      <c r="I360" s="69" t="s">
        <v>3670</v>
      </c>
      <c r="J360" s="69" t="s">
        <v>3459</v>
      </c>
      <c r="K360" s="69" t="s">
        <v>3671</v>
      </c>
      <c r="L360" s="96">
        <v>256</v>
      </c>
      <c r="M360" s="69" t="s">
        <v>3672</v>
      </c>
      <c r="N360" s="69" t="s">
        <v>3673</v>
      </c>
      <c r="O360" s="69" t="s">
        <v>3674</v>
      </c>
      <c r="P360" s="47">
        <f t="shared" si="29"/>
        <v>57.5</v>
      </c>
      <c r="Q360" s="15"/>
      <c r="R360" s="37" t="str">
        <f t="shared" si="30"/>
        <v/>
      </c>
      <c r="S360" s="72" t="str">
        <f t="shared" si="33"/>
        <v>Image</v>
      </c>
      <c r="T360" s="73">
        <v>9785171538859</v>
      </c>
      <c r="U360" s="69" t="s">
        <v>3675</v>
      </c>
      <c r="V360" s="89">
        <v>57.5</v>
      </c>
      <c r="W360" s="86" t="s">
        <v>3676</v>
      </c>
      <c r="X360" s="75" t="s">
        <v>3677</v>
      </c>
      <c r="Y360" s="69" t="s">
        <v>3678</v>
      </c>
      <c r="Z360" s="69" t="s">
        <v>108</v>
      </c>
      <c r="AA360" s="69" t="s">
        <v>3679</v>
      </c>
      <c r="AB360" s="71" t="s">
        <v>92</v>
      </c>
      <c r="AC360" s="24" t="s">
        <v>3469</v>
      </c>
      <c r="AD360" s="24" t="s">
        <v>3469</v>
      </c>
      <c r="AE360" s="24" t="s">
        <v>77</v>
      </c>
      <c r="AF360" s="24">
        <v>1300</v>
      </c>
    </row>
    <row r="361" spans="1:32" s="24" customFormat="1" ht="16.5">
      <c r="A361" s="67">
        <v>63</v>
      </c>
      <c r="B361" s="68">
        <f t="shared" si="32"/>
        <v>9785041120795</v>
      </c>
      <c r="C361" s="69" t="s">
        <v>7</v>
      </c>
      <c r="D361" s="70" t="s">
        <v>4029</v>
      </c>
      <c r="E361" s="77" t="s">
        <v>8</v>
      </c>
      <c r="F361" s="71">
        <v>2023</v>
      </c>
      <c r="G361" s="69" t="s">
        <v>3690</v>
      </c>
      <c r="H361" s="69" t="s">
        <v>3691</v>
      </c>
      <c r="I361" s="69" t="s">
        <v>3692</v>
      </c>
      <c r="J361" s="69" t="s">
        <v>34</v>
      </c>
      <c r="K361" s="69" t="s">
        <v>3693</v>
      </c>
      <c r="L361" s="96">
        <v>320</v>
      </c>
      <c r="M361" s="69" t="s">
        <v>3694</v>
      </c>
      <c r="N361" s="69" t="s">
        <v>3695</v>
      </c>
      <c r="O361" s="69" t="s">
        <v>3696</v>
      </c>
      <c r="P361" s="47">
        <f t="shared" si="29"/>
        <v>22.7</v>
      </c>
      <c r="Q361" s="15"/>
      <c r="R361" s="37" t="str">
        <f t="shared" si="30"/>
        <v/>
      </c>
      <c r="S361" s="72" t="str">
        <f t="shared" si="33"/>
        <v>Image</v>
      </c>
      <c r="T361" s="73">
        <v>9785041120795</v>
      </c>
      <c r="U361" s="69" t="s">
        <v>3697</v>
      </c>
      <c r="V361" s="89">
        <v>22.7</v>
      </c>
      <c r="W361" s="86" t="s">
        <v>3698</v>
      </c>
      <c r="X361" s="75" t="s">
        <v>3699</v>
      </c>
      <c r="Y361" s="69" t="s">
        <v>3700</v>
      </c>
      <c r="Z361" s="69" t="s">
        <v>108</v>
      </c>
      <c r="AA361" s="69" t="s">
        <v>3701</v>
      </c>
      <c r="AB361" s="71" t="s">
        <v>92</v>
      </c>
      <c r="AC361" s="24" t="s">
        <v>198</v>
      </c>
      <c r="AD361" s="24" t="s">
        <v>199</v>
      </c>
      <c r="AE361" s="24" t="s">
        <v>77</v>
      </c>
      <c r="AF361" s="24">
        <v>408</v>
      </c>
    </row>
    <row r="362" spans="1:32" s="24" customFormat="1" ht="16.5">
      <c r="A362" s="67">
        <v>64</v>
      </c>
      <c r="B362" s="78">
        <f t="shared" si="32"/>
        <v>9785171509699</v>
      </c>
      <c r="C362" s="69" t="s">
        <v>7</v>
      </c>
      <c r="D362" s="70" t="s">
        <v>4029</v>
      </c>
      <c r="E362" s="77" t="s">
        <v>8</v>
      </c>
      <c r="F362" s="71">
        <v>2022</v>
      </c>
      <c r="G362" s="69" t="s">
        <v>3754</v>
      </c>
      <c r="H362" s="69" t="s">
        <v>3755</v>
      </c>
      <c r="I362" s="69" t="s">
        <v>3756</v>
      </c>
      <c r="J362" s="69" t="s">
        <v>3757</v>
      </c>
      <c r="K362" s="69" t="s">
        <v>3758</v>
      </c>
      <c r="L362" s="96">
        <v>96</v>
      </c>
      <c r="M362" s="69" t="s">
        <v>3759</v>
      </c>
      <c r="N362" s="69" t="s">
        <v>3760</v>
      </c>
      <c r="O362" s="69" t="s">
        <v>3761</v>
      </c>
      <c r="P362" s="47">
        <f t="shared" si="29"/>
        <v>20.8</v>
      </c>
      <c r="Q362" s="15"/>
      <c r="R362" s="37" t="str">
        <f t="shared" si="30"/>
        <v/>
      </c>
      <c r="S362" s="72" t="str">
        <f t="shared" si="33"/>
        <v>Image</v>
      </c>
      <c r="T362" s="73">
        <v>9785171509699</v>
      </c>
      <c r="U362" s="69" t="s">
        <v>3762</v>
      </c>
      <c r="V362" s="89">
        <v>20.8</v>
      </c>
      <c r="W362" s="86" t="s">
        <v>3763</v>
      </c>
      <c r="X362" s="75" t="s">
        <v>3764</v>
      </c>
      <c r="Y362" s="69" t="s">
        <v>3765</v>
      </c>
      <c r="Z362" s="69" t="s">
        <v>108</v>
      </c>
      <c r="AA362" s="69" t="s">
        <v>3766</v>
      </c>
      <c r="AB362" s="71" t="s">
        <v>92</v>
      </c>
      <c r="AC362" s="24" t="s">
        <v>3757</v>
      </c>
      <c r="AD362" s="24" t="s">
        <v>3757</v>
      </c>
      <c r="AE362" s="24" t="s">
        <v>77</v>
      </c>
      <c r="AF362" s="24">
        <v>324</v>
      </c>
    </row>
    <row r="363" spans="1:32" s="24" customFormat="1" ht="16.5">
      <c r="A363" s="67">
        <v>65</v>
      </c>
      <c r="B363" s="78">
        <f t="shared" si="32"/>
        <v>9785171531522</v>
      </c>
      <c r="C363" s="69" t="s">
        <v>7</v>
      </c>
      <c r="D363" s="70" t="s">
        <v>4029</v>
      </c>
      <c r="E363" s="77" t="s">
        <v>68</v>
      </c>
      <c r="F363" s="71">
        <v>2023</v>
      </c>
      <c r="G363" s="69" t="s">
        <v>3778</v>
      </c>
      <c r="H363" s="69" t="s">
        <v>3779</v>
      </c>
      <c r="I363" s="69" t="s">
        <v>3780</v>
      </c>
      <c r="J363" s="69" t="s">
        <v>3459</v>
      </c>
      <c r="K363" s="69" t="s">
        <v>3781</v>
      </c>
      <c r="L363" s="96">
        <v>224</v>
      </c>
      <c r="M363" s="69" t="s">
        <v>3782</v>
      </c>
      <c r="N363" s="69" t="s">
        <v>3783</v>
      </c>
      <c r="O363" s="69" t="s">
        <v>3784</v>
      </c>
      <c r="P363" s="47">
        <f t="shared" ref="P363:P366" si="34">ROUND(V363*(100%-Discount),1)</f>
        <v>30.3</v>
      </c>
      <c r="Q363" s="15"/>
      <c r="R363" s="37" t="str">
        <f t="shared" ref="R363:R366" si="35">IF(Q363="","",Q363*P363)</f>
        <v/>
      </c>
      <c r="S363" s="72" t="str">
        <f t="shared" si="33"/>
        <v>Image</v>
      </c>
      <c r="T363" s="73">
        <v>9785171531522</v>
      </c>
      <c r="U363" s="69" t="s">
        <v>3785</v>
      </c>
      <c r="V363" s="89">
        <v>30.3</v>
      </c>
      <c r="W363" s="86" t="s">
        <v>3786</v>
      </c>
      <c r="X363" s="75" t="s">
        <v>3787</v>
      </c>
      <c r="Y363" s="69" t="s">
        <v>3788</v>
      </c>
      <c r="Z363" s="69" t="s">
        <v>108</v>
      </c>
      <c r="AA363" s="69" t="s">
        <v>3789</v>
      </c>
      <c r="AB363" s="71" t="s">
        <v>92</v>
      </c>
      <c r="AC363" s="24" t="s">
        <v>3469</v>
      </c>
      <c r="AD363" s="24" t="s">
        <v>3469</v>
      </c>
      <c r="AE363" s="24" t="s">
        <v>77</v>
      </c>
      <c r="AF363" s="24">
        <v>586</v>
      </c>
    </row>
    <row r="364" spans="1:32" s="24" customFormat="1" ht="16.5">
      <c r="A364" s="67">
        <v>66</v>
      </c>
      <c r="B364" s="78">
        <f t="shared" si="32"/>
        <v>9785001674511</v>
      </c>
      <c r="C364" s="69" t="s">
        <v>7</v>
      </c>
      <c r="D364" s="70" t="s">
        <v>4029</v>
      </c>
      <c r="E364" s="77" t="s">
        <v>8</v>
      </c>
      <c r="F364" s="71">
        <v>2022</v>
      </c>
      <c r="G364" s="69" t="s">
        <v>3790</v>
      </c>
      <c r="H364" s="69" t="s">
        <v>3791</v>
      </c>
      <c r="I364" s="69" t="s">
        <v>3792</v>
      </c>
      <c r="J364" s="69" t="s">
        <v>3793</v>
      </c>
      <c r="K364" s="69" t="s">
        <v>3794</v>
      </c>
      <c r="L364" s="96">
        <v>264</v>
      </c>
      <c r="M364" s="69" t="s">
        <v>3795</v>
      </c>
      <c r="N364" s="69" t="s">
        <v>3796</v>
      </c>
      <c r="O364" s="69" t="s">
        <v>3797</v>
      </c>
      <c r="P364" s="47">
        <f t="shared" si="34"/>
        <v>40</v>
      </c>
      <c r="Q364" s="15"/>
      <c r="R364" s="37" t="str">
        <f t="shared" si="35"/>
        <v/>
      </c>
      <c r="S364" s="72" t="str">
        <f t="shared" si="33"/>
        <v>Image</v>
      </c>
      <c r="T364" s="73">
        <v>9785001674511</v>
      </c>
      <c r="U364" s="69" t="s">
        <v>3798</v>
      </c>
      <c r="V364" s="89">
        <v>40</v>
      </c>
      <c r="W364" s="86" t="s">
        <v>3799</v>
      </c>
      <c r="X364" s="75" t="s">
        <v>3800</v>
      </c>
      <c r="Y364" s="69" t="s">
        <v>3801</v>
      </c>
      <c r="Z364" s="69" t="s">
        <v>108</v>
      </c>
      <c r="AA364" s="69" t="s">
        <v>3802</v>
      </c>
      <c r="AB364" s="71" t="s">
        <v>92</v>
      </c>
      <c r="AC364" s="24" t="s">
        <v>3803</v>
      </c>
      <c r="AD364" s="24" t="s">
        <v>3804</v>
      </c>
      <c r="AE364" s="24" t="s">
        <v>77</v>
      </c>
      <c r="AF364" s="24">
        <v>420</v>
      </c>
    </row>
    <row r="365" spans="1:32" s="24" customFormat="1" ht="16.5">
      <c r="A365" s="67">
        <v>67</v>
      </c>
      <c r="B365" s="78">
        <f t="shared" si="32"/>
        <v>9785353103967</v>
      </c>
      <c r="C365" s="69" t="s">
        <v>7</v>
      </c>
      <c r="D365" s="70" t="s">
        <v>4029</v>
      </c>
      <c r="E365" s="77" t="s">
        <v>8</v>
      </c>
      <c r="F365" s="71">
        <v>2022</v>
      </c>
      <c r="G365" s="69" t="s">
        <v>3817</v>
      </c>
      <c r="H365" s="69" t="s">
        <v>3818</v>
      </c>
      <c r="I365" s="69" t="s">
        <v>3819</v>
      </c>
      <c r="J365" s="69" t="s">
        <v>3496</v>
      </c>
      <c r="K365" s="69" t="s">
        <v>3820</v>
      </c>
      <c r="L365" s="96">
        <v>240</v>
      </c>
      <c r="M365" s="69" t="s">
        <v>3821</v>
      </c>
      <c r="N365" s="69" t="s">
        <v>3822</v>
      </c>
      <c r="O365" s="69" t="s">
        <v>3823</v>
      </c>
      <c r="P365" s="47">
        <f t="shared" si="34"/>
        <v>25.8</v>
      </c>
      <c r="Q365" s="15"/>
      <c r="R365" s="37" t="str">
        <f t="shared" si="35"/>
        <v/>
      </c>
      <c r="S365" s="72" t="str">
        <f t="shared" si="33"/>
        <v>Image</v>
      </c>
      <c r="T365" s="73">
        <v>9785353103967</v>
      </c>
      <c r="U365" s="69" t="s">
        <v>3824</v>
      </c>
      <c r="V365" s="89">
        <v>25.8</v>
      </c>
      <c r="W365" s="86" t="s">
        <v>3825</v>
      </c>
      <c r="X365" s="75" t="s">
        <v>3826</v>
      </c>
      <c r="Y365" s="69" t="s">
        <v>3827</v>
      </c>
      <c r="Z365" s="69" t="s">
        <v>108</v>
      </c>
      <c r="AA365" s="69" t="s">
        <v>3828</v>
      </c>
      <c r="AB365" s="71" t="s">
        <v>92</v>
      </c>
      <c r="AC365" s="24" t="s">
        <v>3506</v>
      </c>
      <c r="AD365" s="24" t="s">
        <v>3507</v>
      </c>
      <c r="AE365" s="24" t="s">
        <v>77</v>
      </c>
      <c r="AF365" s="24">
        <v>392</v>
      </c>
    </row>
    <row r="366" spans="1:32" s="24" customFormat="1" ht="16.5">
      <c r="A366" s="67">
        <v>68</v>
      </c>
      <c r="B366" s="68">
        <f t="shared" si="32"/>
        <v>9785171542016</v>
      </c>
      <c r="C366" s="69" t="s">
        <v>7</v>
      </c>
      <c r="D366" s="70" t="s">
        <v>4029</v>
      </c>
      <c r="E366" s="77" t="s">
        <v>68</v>
      </c>
      <c r="F366" s="71">
        <v>2023</v>
      </c>
      <c r="G366" s="69" t="s">
        <v>1906</v>
      </c>
      <c r="H366" s="69" t="s">
        <v>1907</v>
      </c>
      <c r="I366" s="69" t="s">
        <v>1908</v>
      </c>
      <c r="J366" s="69" t="s">
        <v>32</v>
      </c>
      <c r="K366" s="69" t="s">
        <v>1909</v>
      </c>
      <c r="L366" s="96">
        <v>752</v>
      </c>
      <c r="M366" s="69" t="s">
        <v>1910</v>
      </c>
      <c r="N366" s="69" t="s">
        <v>1911</v>
      </c>
      <c r="O366" s="69" t="s">
        <v>1912</v>
      </c>
      <c r="P366" s="47">
        <f t="shared" si="34"/>
        <v>63.9</v>
      </c>
      <c r="Q366" s="15"/>
      <c r="R366" s="37" t="str">
        <f t="shared" si="35"/>
        <v/>
      </c>
      <c r="S366" s="72" t="str">
        <f t="shared" si="33"/>
        <v>Image</v>
      </c>
      <c r="T366" s="73">
        <v>9785171542016</v>
      </c>
      <c r="U366" s="69" t="s">
        <v>1913</v>
      </c>
      <c r="V366" s="89">
        <v>63.9</v>
      </c>
      <c r="W366" s="86" t="s">
        <v>1914</v>
      </c>
      <c r="X366" s="75" t="s">
        <v>1915</v>
      </c>
      <c r="Y366" s="69" t="s">
        <v>1916</v>
      </c>
      <c r="Z366" s="69" t="s">
        <v>108</v>
      </c>
      <c r="AA366" s="69" t="s">
        <v>1917</v>
      </c>
      <c r="AB366" s="71" t="s">
        <v>92</v>
      </c>
      <c r="AC366" s="24" t="s">
        <v>137</v>
      </c>
      <c r="AD366" s="24" t="s">
        <v>137</v>
      </c>
      <c r="AE366" s="24" t="s">
        <v>95</v>
      </c>
      <c r="AF366" s="24">
        <v>1470</v>
      </c>
    </row>
    <row r="367" spans="1:32" s="24" customFormat="1" ht="15.75" customHeight="1">
      <c r="A367" s="83"/>
      <c r="B367" s="99"/>
      <c r="C367" s="100"/>
      <c r="D367" s="100"/>
      <c r="E367" s="100"/>
      <c r="F367" s="100"/>
      <c r="G367" s="100"/>
      <c r="H367" s="101"/>
      <c r="I367" s="27"/>
      <c r="J367" s="27"/>
      <c r="K367" s="40"/>
      <c r="L367" s="40"/>
      <c r="N367" s="27"/>
      <c r="P367" s="11"/>
      <c r="Q367" s="12"/>
      <c r="R367" s="25"/>
      <c r="U367" s="84"/>
      <c r="V367" s="93"/>
    </row>
    <row r="368" spans="1:32" s="82" customFormat="1" ht="20.25">
      <c r="A368" s="60"/>
      <c r="B368" s="18" t="s">
        <v>19</v>
      </c>
      <c r="C368" s="20">
        <f>COUNTIF(C9:C367,"book")</f>
        <v>350</v>
      </c>
      <c r="D368" s="18" t="s">
        <v>4175</v>
      </c>
      <c r="E368" s="61"/>
      <c r="F368" s="62"/>
      <c r="G368" s="62"/>
      <c r="H368" s="62"/>
      <c r="I368" s="62"/>
      <c r="J368" s="62"/>
      <c r="K368" s="61"/>
      <c r="L368" s="61"/>
      <c r="M368" s="18"/>
      <c r="N368" s="20"/>
      <c r="O368" s="63">
        <f>SUM(O6:O8)</f>
        <v>350</v>
      </c>
      <c r="P368" s="48"/>
      <c r="Q368" s="63">
        <f>SUM(Q6:Q8)</f>
        <v>0</v>
      </c>
      <c r="R368" s="59">
        <f>SUM(R6:R8)</f>
        <v>0</v>
      </c>
      <c r="S368" s="62"/>
      <c r="T368" s="64"/>
      <c r="U368" s="76"/>
      <c r="V368" s="94"/>
      <c r="W368" s="66"/>
      <c r="X368" s="66"/>
      <c r="Y368" s="66"/>
      <c r="Z368" s="66"/>
      <c r="AA368" s="66"/>
      <c r="AB368" s="66"/>
    </row>
  </sheetData>
  <sheetProtection formatCells="0" formatColumns="0" formatRows="0" insertColumns="0" insertRows="0" insertHyperlinks="0" autoFilter="0" pivotTables="0"/>
  <autoFilter ref="A9:AF368"/>
  <sortState ref="A332:AL416">
    <sortCondition ref="D332:D416"/>
    <sortCondition ref="G332:G416"/>
    <sortCondition ref="H332:H416"/>
  </sortState>
  <mergeCells count="11">
    <mergeCell ref="B367:H367"/>
    <mergeCell ref="R2:U2"/>
    <mergeCell ref="B8:H8"/>
    <mergeCell ref="A1:Q1"/>
    <mergeCell ref="G6:J7"/>
    <mergeCell ref="J2:N2"/>
    <mergeCell ref="H2:I2"/>
    <mergeCell ref="C2:G2"/>
    <mergeCell ref="B7:D7"/>
    <mergeCell ref="A4:Q4"/>
    <mergeCell ref="M7:N7"/>
  </mergeCells>
  <conditionalFormatting sqref="B368:B1048576 A298 B1:B6 B8:B9">
    <cfRule type="duplicateValues" dxfId="65" priority="110"/>
  </conditionalFormatting>
  <conditionalFormatting sqref="T299 T11:T20">
    <cfRule type="duplicateValues" dxfId="64" priority="99"/>
  </conditionalFormatting>
  <conditionalFormatting sqref="N10">
    <cfRule type="duplicateValues" dxfId="63" priority="81"/>
  </conditionalFormatting>
  <conditionalFormatting sqref="T299">
    <cfRule type="duplicateValues" dxfId="62" priority="73"/>
  </conditionalFormatting>
  <conditionalFormatting sqref="T366">
    <cfRule type="duplicateValues" dxfId="61" priority="676"/>
  </conditionalFormatting>
  <conditionalFormatting sqref="B366">
    <cfRule type="duplicateValues" dxfId="60" priority="681"/>
  </conditionalFormatting>
  <conditionalFormatting sqref="B367">
    <cfRule type="duplicateValues" dxfId="59" priority="1054"/>
  </conditionalFormatting>
  <conditionalFormatting sqref="A176">
    <cfRule type="duplicateValues" dxfId="58" priority="57"/>
  </conditionalFormatting>
  <conditionalFormatting sqref="T177">
    <cfRule type="duplicateValues" dxfId="57" priority="56"/>
  </conditionalFormatting>
  <conditionalFormatting sqref="N176">
    <cfRule type="duplicateValues" dxfId="56" priority="54"/>
  </conditionalFormatting>
  <conditionalFormatting sqref="T177">
    <cfRule type="duplicateValues" dxfId="55" priority="53"/>
  </conditionalFormatting>
  <conditionalFormatting sqref="T295:T296">
    <cfRule type="duplicateValues" dxfId="54" priority="59"/>
  </conditionalFormatting>
  <conditionalFormatting sqref="B295:B296">
    <cfRule type="duplicateValues" dxfId="53" priority="60"/>
  </conditionalFormatting>
  <conditionalFormatting sqref="T141:T150">
    <cfRule type="duplicateValues" dxfId="52" priority="49"/>
  </conditionalFormatting>
  <conditionalFormatting sqref="B152 B156 B159 B163">
    <cfRule type="duplicateValues" dxfId="51" priority="50"/>
  </conditionalFormatting>
  <conditionalFormatting sqref="T151:T170">
    <cfRule type="duplicateValues" dxfId="50" priority="51"/>
  </conditionalFormatting>
  <conditionalFormatting sqref="T40:T49">
    <cfRule type="duplicateValues" dxfId="49" priority="46"/>
  </conditionalFormatting>
  <conditionalFormatting sqref="B51 B97 B100 B104">
    <cfRule type="duplicateValues" dxfId="48" priority="47"/>
  </conditionalFormatting>
  <conditionalFormatting sqref="T50:T51 T94:T111">
    <cfRule type="duplicateValues" dxfId="47" priority="48"/>
  </conditionalFormatting>
  <conditionalFormatting sqref="T112:T121">
    <cfRule type="duplicateValues" dxfId="46" priority="43"/>
  </conditionalFormatting>
  <conditionalFormatting sqref="B123 B127 B130 B134">
    <cfRule type="duplicateValues" dxfId="45" priority="44"/>
  </conditionalFormatting>
  <conditionalFormatting sqref="T52:T61">
    <cfRule type="duplicateValues" dxfId="44" priority="40"/>
  </conditionalFormatting>
  <conditionalFormatting sqref="B63 B67 B70 B74">
    <cfRule type="duplicateValues" dxfId="43" priority="41"/>
  </conditionalFormatting>
  <conditionalFormatting sqref="T62:T81">
    <cfRule type="duplicateValues" dxfId="42" priority="42"/>
  </conditionalFormatting>
  <conditionalFormatting sqref="T82:T91">
    <cfRule type="duplicateValues" dxfId="41" priority="37"/>
  </conditionalFormatting>
  <conditionalFormatting sqref="B93">
    <cfRule type="duplicateValues" dxfId="40" priority="38"/>
  </conditionalFormatting>
  <conditionalFormatting sqref="T92:T93">
    <cfRule type="duplicateValues" dxfId="39" priority="39"/>
  </conditionalFormatting>
  <conditionalFormatting sqref="T178:T187">
    <cfRule type="duplicateValues" dxfId="38" priority="34"/>
  </conditionalFormatting>
  <conditionalFormatting sqref="B189 B193 B196 B200">
    <cfRule type="duplicateValues" dxfId="37" priority="35"/>
  </conditionalFormatting>
  <conditionalFormatting sqref="T188:T207">
    <cfRule type="duplicateValues" dxfId="36" priority="36"/>
  </conditionalFormatting>
  <conditionalFormatting sqref="T208:T217">
    <cfRule type="duplicateValues" dxfId="35" priority="31"/>
  </conditionalFormatting>
  <conditionalFormatting sqref="B264 B219 B267 B271">
    <cfRule type="duplicateValues" dxfId="34" priority="32"/>
  </conditionalFormatting>
  <conditionalFormatting sqref="T261:T278 T218:T219">
    <cfRule type="duplicateValues" dxfId="33" priority="33"/>
  </conditionalFormatting>
  <conditionalFormatting sqref="T279:T288">
    <cfRule type="duplicateValues" dxfId="32" priority="28"/>
  </conditionalFormatting>
  <conditionalFormatting sqref="B293">
    <cfRule type="duplicateValues" dxfId="31" priority="29"/>
  </conditionalFormatting>
  <conditionalFormatting sqref="T292:T294">
    <cfRule type="duplicateValues" dxfId="30" priority="30"/>
  </conditionalFormatting>
  <conditionalFormatting sqref="T220:T229">
    <cfRule type="duplicateValues" dxfId="29" priority="25"/>
  </conditionalFormatting>
  <conditionalFormatting sqref="B234 B231 B237 B241">
    <cfRule type="duplicateValues" dxfId="28" priority="26"/>
  </conditionalFormatting>
  <conditionalFormatting sqref="T249:T258">
    <cfRule type="duplicateValues" dxfId="27" priority="22"/>
  </conditionalFormatting>
  <conditionalFormatting sqref="B260">
    <cfRule type="duplicateValues" dxfId="26" priority="23"/>
  </conditionalFormatting>
  <conditionalFormatting sqref="T259:T260">
    <cfRule type="duplicateValues" dxfId="25" priority="24"/>
  </conditionalFormatting>
  <conditionalFormatting sqref="T300">
    <cfRule type="duplicateValues" dxfId="24" priority="21"/>
  </conditionalFormatting>
  <conditionalFormatting sqref="T300">
    <cfRule type="duplicateValues" dxfId="23" priority="20"/>
  </conditionalFormatting>
  <conditionalFormatting sqref="T301:T310">
    <cfRule type="duplicateValues" dxfId="22" priority="17"/>
  </conditionalFormatting>
  <conditionalFormatting sqref="B312 B316 B319 B323">
    <cfRule type="duplicateValues" dxfId="21" priority="18"/>
  </conditionalFormatting>
  <conditionalFormatting sqref="T311:T330">
    <cfRule type="duplicateValues" dxfId="20" priority="19"/>
  </conditionalFormatting>
  <conditionalFormatting sqref="T331:T340">
    <cfRule type="duplicateValues" dxfId="19" priority="14"/>
  </conditionalFormatting>
  <conditionalFormatting sqref="B342">
    <cfRule type="duplicateValues" dxfId="18" priority="15"/>
  </conditionalFormatting>
  <conditionalFormatting sqref="T341:T342">
    <cfRule type="duplicateValues" dxfId="17" priority="16"/>
  </conditionalFormatting>
  <conditionalFormatting sqref="T343:T352">
    <cfRule type="duplicateValues" dxfId="16" priority="11"/>
  </conditionalFormatting>
  <conditionalFormatting sqref="B354 B358 B361">
    <cfRule type="duplicateValues" dxfId="15" priority="12"/>
  </conditionalFormatting>
  <conditionalFormatting sqref="T353:T361 T363:T365">
    <cfRule type="duplicateValues" dxfId="14" priority="13"/>
  </conditionalFormatting>
  <conditionalFormatting sqref="B171 B22 B26 B29 B33 B173:B174">
    <cfRule type="duplicateValues" dxfId="13" priority="1059"/>
  </conditionalFormatting>
  <conditionalFormatting sqref="T171:T174 T21:T39">
    <cfRule type="duplicateValues" dxfId="12" priority="1066"/>
  </conditionalFormatting>
  <conditionalFormatting sqref="T289:T291">
    <cfRule type="duplicateValues" dxfId="11" priority="9"/>
  </conditionalFormatting>
  <conditionalFormatting sqref="T362">
    <cfRule type="duplicateValues" dxfId="10" priority="8"/>
  </conditionalFormatting>
  <conditionalFormatting sqref="N298">
    <cfRule type="duplicateValues" dxfId="9" priority="7"/>
  </conditionalFormatting>
  <conditionalFormatting sqref="A9">
    <cfRule type="duplicateValues" dxfId="8" priority="1072"/>
  </conditionalFormatting>
  <conditionalFormatting sqref="B175">
    <cfRule type="duplicateValues" dxfId="7" priority="5"/>
  </conditionalFormatting>
  <conditionalFormatting sqref="A175">
    <cfRule type="duplicateValues" dxfId="6" priority="6"/>
  </conditionalFormatting>
  <conditionalFormatting sqref="B297">
    <cfRule type="duplicateValues" dxfId="5" priority="3"/>
  </conditionalFormatting>
  <conditionalFormatting sqref="A297">
    <cfRule type="duplicateValues" dxfId="4" priority="4"/>
  </conditionalFormatting>
  <conditionalFormatting sqref="A10">
    <cfRule type="duplicateValues" dxfId="3" priority="2"/>
  </conditionalFormatting>
  <conditionalFormatting sqref="T1:T1048576">
    <cfRule type="duplicateValues" dxfId="2" priority="1"/>
  </conditionalFormatting>
  <conditionalFormatting sqref="T230:T248">
    <cfRule type="duplicateValues" dxfId="1" priority="1084"/>
  </conditionalFormatting>
  <conditionalFormatting sqref="T122:T140">
    <cfRule type="duplicateValues" dxfId="0" priority="1092"/>
  </conditionalFormatting>
  <hyperlinks>
    <hyperlink ref="C2" r:id="rId1" display="ira@sentrummarketing.com"/>
    <hyperlink ref="H2:I2" r:id="rId2" display="e-mail:  irina@sentrummarketing.com"/>
  </hyperlinks>
  <pageMargins left="0.59055118110236227" right="0.19685039370078741" top="0.19685039370078741" bottom="0.39370078740157483" header="0.31496062992125984" footer="0.23622047244094491"/>
  <pageSetup paperSize="9" scale="72" fitToHeight="0" orientation="landscape" r:id="rId3"/>
  <headerFooter>
    <oddFooter>&amp;L&amp;"Arial Narrow,обычный"&amp;12&amp;F&amp;R&amp;"Arial Narrow,полужирный"&amp;12&amp;P from &amp;N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11</vt:i4>
      </vt:variant>
    </vt:vector>
  </HeadingPairs>
  <TitlesOfParts>
    <vt:vector size="12" baseType="lpstr">
      <vt:lpstr>Order Form RU Jan-Mar 2023</vt:lpstr>
      <vt:lpstr>Discount</vt:lpstr>
      <vt:lpstr>Q_1</vt:lpstr>
      <vt:lpstr>Q_2</vt:lpstr>
      <vt:lpstr>Q_3</vt:lpstr>
      <vt:lpstr>Q_All</vt:lpstr>
      <vt:lpstr>S_1</vt:lpstr>
      <vt:lpstr>S_2</vt:lpstr>
      <vt:lpstr>S_3</vt:lpstr>
      <vt:lpstr>S_All</vt:lpstr>
      <vt:lpstr>'Order Form RU Jan-Mar 2023'!Заголовки_для_печати</vt:lpstr>
      <vt:lpstr>'Order Form RU Jan-Mar 2023'!Область_печати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ZelmanovIgor</cp:lastModifiedBy>
  <cp:lastPrinted>2022-06-13T14:32:02Z</cp:lastPrinted>
  <dcterms:created xsi:type="dcterms:W3CDTF">2015-03-07T18:09:26Z</dcterms:created>
  <dcterms:modified xsi:type="dcterms:W3CDTF">2023-03-20T14:31:27Z</dcterms:modified>
</cp:coreProperties>
</file>