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ZELMANOV\__Sentrum_ORDERS\2023\2023-03-04_Russian_OrderForm\RU_OrderForm_April-2023\"/>
    </mc:Choice>
  </mc:AlternateContent>
  <bookViews>
    <workbookView xWindow="0" yWindow="0" windowWidth="15735" windowHeight="7380"/>
  </bookViews>
  <sheets>
    <sheet name="Order Form RU Jan-Mar 2023" sheetId="1" r:id="rId1"/>
  </sheets>
  <definedNames>
    <definedName name="_xlnm._FilterDatabase" localSheetId="0" hidden="1">'Order Form RU Jan-Mar 2023'!$A$9:$AF$305</definedName>
    <definedName name="Discount">'Order Form RU Jan-Mar 2023'!$K$7</definedName>
    <definedName name="Q_1">'Order Form RU Jan-Mar 2023'!$Q$10</definedName>
    <definedName name="Q_2">'Order Form RU Jan-Mar 2023'!$Q$140</definedName>
    <definedName name="Q_3">'Order Form RU Jan-Mar 2023'!$Q$262</definedName>
    <definedName name="Q_All">'Order Form RU Jan-Mar 2023'!$P$305</definedName>
    <definedName name="S_1">'Order Form RU Jan-Mar 2023'!$R$10</definedName>
    <definedName name="S_2">'Order Form RU Jan-Mar 2023'!$R$140</definedName>
    <definedName name="S_3">'Order Form RU Jan-Mar 2023'!$R$262</definedName>
    <definedName name="S_All">'Order Form RU Jan-Mar 2023'!$Q$305</definedName>
    <definedName name="_xlnm.Print_Titles" localSheetId="0">'Order Form RU Jan-Mar 2023'!$9:$9</definedName>
    <definedName name="_xlnm.Print_Area" localSheetId="0">'Order Form RU Jan-Mar 2023'!$A$1:$Q$305</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249" i="1" l="1"/>
  <c r="R249" i="1"/>
  <c r="P249" i="1"/>
  <c r="B249" i="1"/>
  <c r="S259" i="1" l="1"/>
  <c r="R259" i="1"/>
  <c r="P259" i="1"/>
  <c r="B259" i="1"/>
  <c r="S258" i="1"/>
  <c r="R258" i="1"/>
  <c r="P258" i="1"/>
  <c r="B258" i="1"/>
  <c r="S257" i="1"/>
  <c r="R257" i="1"/>
  <c r="P257" i="1"/>
  <c r="B257" i="1"/>
  <c r="S256" i="1"/>
  <c r="R256" i="1"/>
  <c r="P256" i="1"/>
  <c r="B256" i="1"/>
  <c r="S255" i="1"/>
  <c r="R255" i="1"/>
  <c r="P255" i="1"/>
  <c r="B255" i="1"/>
  <c r="S254" i="1"/>
  <c r="R254" i="1"/>
  <c r="P254" i="1"/>
  <c r="B254" i="1"/>
  <c r="S253" i="1"/>
  <c r="R253" i="1"/>
  <c r="P253" i="1"/>
  <c r="B253" i="1"/>
  <c r="S252" i="1"/>
  <c r="R252" i="1"/>
  <c r="P252" i="1"/>
  <c r="B252" i="1"/>
  <c r="S251" i="1"/>
  <c r="R251" i="1"/>
  <c r="P251" i="1"/>
  <c r="B251" i="1"/>
  <c r="S250" i="1"/>
  <c r="R250" i="1"/>
  <c r="P250" i="1"/>
  <c r="B250" i="1"/>
  <c r="S248" i="1"/>
  <c r="R248" i="1"/>
  <c r="P248" i="1"/>
  <c r="B248" i="1"/>
  <c r="S247" i="1"/>
  <c r="R247" i="1"/>
  <c r="P247" i="1"/>
  <c r="B247" i="1"/>
  <c r="S246" i="1"/>
  <c r="R246" i="1"/>
  <c r="P246" i="1"/>
  <c r="B246" i="1"/>
  <c r="S245" i="1"/>
  <c r="R245" i="1"/>
  <c r="P245" i="1"/>
  <c r="B245" i="1"/>
  <c r="S244" i="1"/>
  <c r="R244" i="1"/>
  <c r="P244" i="1"/>
  <c r="B244" i="1"/>
  <c r="S243" i="1"/>
  <c r="R243" i="1"/>
  <c r="P243" i="1"/>
  <c r="B243" i="1"/>
  <c r="S242" i="1"/>
  <c r="R242" i="1"/>
  <c r="P242" i="1"/>
  <c r="B242" i="1"/>
  <c r="S241" i="1"/>
  <c r="R241" i="1"/>
  <c r="P241" i="1"/>
  <c r="B241" i="1"/>
  <c r="S240" i="1"/>
  <c r="R240" i="1"/>
  <c r="P240" i="1"/>
  <c r="B240" i="1"/>
  <c r="S239" i="1"/>
  <c r="R239" i="1"/>
  <c r="P239" i="1"/>
  <c r="B239" i="1"/>
  <c r="S238" i="1"/>
  <c r="R238" i="1"/>
  <c r="P238" i="1"/>
  <c r="B238" i="1"/>
  <c r="S237" i="1"/>
  <c r="R237" i="1"/>
  <c r="P237" i="1"/>
  <c r="B237" i="1"/>
  <c r="S236" i="1"/>
  <c r="R236" i="1"/>
  <c r="P236" i="1"/>
  <c r="B236" i="1"/>
  <c r="S235" i="1"/>
  <c r="R235" i="1"/>
  <c r="P235" i="1"/>
  <c r="B235" i="1"/>
  <c r="S234" i="1"/>
  <c r="R234" i="1"/>
  <c r="P234" i="1"/>
  <c r="B234" i="1"/>
  <c r="S233" i="1"/>
  <c r="R233" i="1"/>
  <c r="P233" i="1"/>
  <c r="B233" i="1"/>
  <c r="S232" i="1"/>
  <c r="R232" i="1"/>
  <c r="P232" i="1"/>
  <c r="B232" i="1"/>
  <c r="S231" i="1"/>
  <c r="R231" i="1"/>
  <c r="P231" i="1"/>
  <c r="B231" i="1"/>
  <c r="S230" i="1"/>
  <c r="R230" i="1"/>
  <c r="P230" i="1"/>
  <c r="B230" i="1"/>
  <c r="S229" i="1"/>
  <c r="R229" i="1"/>
  <c r="P229" i="1"/>
  <c r="B229" i="1"/>
  <c r="S228" i="1"/>
  <c r="R228" i="1"/>
  <c r="P228" i="1"/>
  <c r="B228" i="1"/>
  <c r="S227" i="1"/>
  <c r="R227" i="1"/>
  <c r="P227" i="1"/>
  <c r="B227" i="1"/>
  <c r="S226" i="1"/>
  <c r="R226" i="1"/>
  <c r="P226" i="1"/>
  <c r="B226" i="1"/>
  <c r="S225" i="1"/>
  <c r="R225" i="1"/>
  <c r="P225" i="1"/>
  <c r="B225" i="1"/>
  <c r="S224" i="1"/>
  <c r="R224" i="1"/>
  <c r="P224" i="1"/>
  <c r="B224" i="1"/>
  <c r="S223" i="1"/>
  <c r="R223" i="1"/>
  <c r="P223" i="1"/>
  <c r="B223" i="1"/>
  <c r="S222" i="1"/>
  <c r="R222" i="1"/>
  <c r="P222" i="1"/>
  <c r="B222" i="1"/>
  <c r="S221" i="1"/>
  <c r="R221" i="1"/>
  <c r="P221" i="1"/>
  <c r="B221" i="1"/>
  <c r="S220" i="1"/>
  <c r="R220" i="1"/>
  <c r="P220" i="1"/>
  <c r="B220" i="1"/>
  <c r="S219" i="1"/>
  <c r="R219" i="1"/>
  <c r="P219" i="1"/>
  <c r="B219" i="1"/>
  <c r="S218" i="1"/>
  <c r="R218" i="1"/>
  <c r="P218" i="1"/>
  <c r="B218" i="1"/>
  <c r="S217" i="1"/>
  <c r="R217" i="1"/>
  <c r="P217" i="1"/>
  <c r="B217" i="1"/>
  <c r="S216" i="1"/>
  <c r="R216" i="1"/>
  <c r="P216" i="1"/>
  <c r="B216" i="1"/>
  <c r="S215" i="1"/>
  <c r="R215" i="1"/>
  <c r="P215" i="1"/>
  <c r="B215" i="1"/>
  <c r="S214" i="1"/>
  <c r="R214" i="1"/>
  <c r="P214" i="1"/>
  <c r="B214" i="1"/>
  <c r="S213" i="1"/>
  <c r="R213" i="1"/>
  <c r="P213" i="1"/>
  <c r="B213" i="1"/>
  <c r="S212" i="1"/>
  <c r="R212" i="1"/>
  <c r="P212" i="1"/>
  <c r="B212" i="1"/>
  <c r="S211" i="1"/>
  <c r="R211" i="1"/>
  <c r="P211" i="1"/>
  <c r="B211" i="1"/>
  <c r="S210" i="1"/>
  <c r="R210" i="1"/>
  <c r="P210" i="1"/>
  <c r="B210" i="1"/>
  <c r="S209" i="1"/>
  <c r="R209" i="1"/>
  <c r="P209" i="1"/>
  <c r="B209" i="1"/>
  <c r="S208" i="1"/>
  <c r="R208" i="1"/>
  <c r="P208" i="1"/>
  <c r="B208" i="1"/>
  <c r="S207" i="1"/>
  <c r="R207" i="1"/>
  <c r="P207" i="1"/>
  <c r="B207" i="1"/>
  <c r="S206" i="1"/>
  <c r="R206" i="1"/>
  <c r="P206" i="1"/>
  <c r="B206" i="1"/>
  <c r="S205" i="1"/>
  <c r="R205" i="1"/>
  <c r="P205" i="1"/>
  <c r="B205" i="1"/>
  <c r="S204" i="1"/>
  <c r="R204" i="1"/>
  <c r="P204" i="1"/>
  <c r="B204" i="1"/>
  <c r="S203" i="1"/>
  <c r="R203" i="1"/>
  <c r="P203" i="1"/>
  <c r="B203" i="1"/>
  <c r="S202" i="1"/>
  <c r="R202" i="1"/>
  <c r="P202" i="1"/>
  <c r="B202" i="1"/>
  <c r="S201" i="1"/>
  <c r="R201" i="1"/>
  <c r="P201" i="1"/>
  <c r="B201" i="1"/>
  <c r="S200" i="1"/>
  <c r="R200" i="1"/>
  <c r="P200" i="1"/>
  <c r="B200" i="1"/>
  <c r="S199" i="1"/>
  <c r="R199" i="1"/>
  <c r="P199" i="1"/>
  <c r="B199" i="1"/>
  <c r="S198" i="1"/>
  <c r="R198" i="1"/>
  <c r="P198" i="1"/>
  <c r="B198" i="1"/>
  <c r="S197" i="1"/>
  <c r="R197" i="1"/>
  <c r="P197" i="1"/>
  <c r="B197" i="1"/>
  <c r="S196" i="1"/>
  <c r="R196" i="1"/>
  <c r="P196" i="1"/>
  <c r="B196" i="1"/>
  <c r="S195" i="1"/>
  <c r="R195" i="1"/>
  <c r="P195" i="1"/>
  <c r="B195" i="1"/>
  <c r="S194" i="1"/>
  <c r="R194" i="1"/>
  <c r="P194" i="1"/>
  <c r="B194" i="1"/>
  <c r="S193" i="1"/>
  <c r="R193" i="1"/>
  <c r="P193" i="1"/>
  <c r="B193" i="1"/>
  <c r="S192" i="1"/>
  <c r="R192" i="1"/>
  <c r="P192" i="1"/>
  <c r="B192" i="1"/>
  <c r="S191" i="1"/>
  <c r="R191" i="1"/>
  <c r="P191" i="1"/>
  <c r="B191" i="1"/>
  <c r="S190" i="1"/>
  <c r="R190" i="1"/>
  <c r="P190" i="1"/>
  <c r="B190" i="1"/>
  <c r="S189" i="1"/>
  <c r="R189" i="1"/>
  <c r="P189" i="1"/>
  <c r="B189" i="1"/>
  <c r="S188" i="1"/>
  <c r="R188" i="1"/>
  <c r="P188" i="1"/>
  <c r="B188" i="1"/>
  <c r="S187" i="1"/>
  <c r="R187" i="1"/>
  <c r="P187" i="1"/>
  <c r="B187" i="1"/>
  <c r="S186" i="1"/>
  <c r="R186" i="1"/>
  <c r="P186" i="1"/>
  <c r="B186" i="1"/>
  <c r="S185" i="1"/>
  <c r="R185" i="1"/>
  <c r="P185" i="1"/>
  <c r="B185" i="1"/>
  <c r="S184" i="1"/>
  <c r="R184" i="1"/>
  <c r="P184" i="1"/>
  <c r="B184" i="1"/>
  <c r="S183" i="1"/>
  <c r="R183" i="1"/>
  <c r="P183" i="1"/>
  <c r="B183" i="1"/>
  <c r="S182" i="1"/>
  <c r="R182" i="1"/>
  <c r="P182" i="1"/>
  <c r="B182" i="1"/>
  <c r="S181" i="1"/>
  <c r="R181" i="1"/>
  <c r="P181" i="1"/>
  <c r="B181" i="1"/>
  <c r="S180" i="1"/>
  <c r="R180" i="1"/>
  <c r="P180" i="1"/>
  <c r="B180" i="1"/>
  <c r="S179" i="1"/>
  <c r="R179" i="1"/>
  <c r="P179" i="1"/>
  <c r="B179" i="1"/>
  <c r="S178" i="1"/>
  <c r="R178" i="1"/>
  <c r="P178" i="1"/>
  <c r="B178" i="1"/>
  <c r="S177" i="1"/>
  <c r="R177" i="1"/>
  <c r="P177" i="1"/>
  <c r="B177" i="1"/>
  <c r="S176" i="1"/>
  <c r="R176" i="1"/>
  <c r="P176" i="1"/>
  <c r="B176" i="1"/>
  <c r="S175" i="1"/>
  <c r="R175" i="1"/>
  <c r="P175" i="1"/>
  <c r="B175" i="1"/>
  <c r="S174" i="1"/>
  <c r="R174" i="1"/>
  <c r="P174" i="1"/>
  <c r="B174" i="1"/>
  <c r="S173" i="1"/>
  <c r="R173" i="1"/>
  <c r="P173" i="1"/>
  <c r="B173" i="1"/>
  <c r="S172" i="1"/>
  <c r="R172" i="1"/>
  <c r="P172" i="1"/>
  <c r="B172" i="1"/>
  <c r="S171" i="1"/>
  <c r="R171" i="1"/>
  <c r="P171" i="1"/>
  <c r="B171" i="1"/>
  <c r="S170" i="1"/>
  <c r="R170" i="1"/>
  <c r="P170" i="1"/>
  <c r="B170" i="1"/>
  <c r="S169" i="1"/>
  <c r="R169" i="1"/>
  <c r="P169" i="1"/>
  <c r="B169" i="1"/>
  <c r="S168" i="1"/>
  <c r="R168" i="1"/>
  <c r="P168" i="1"/>
  <c r="B168" i="1"/>
  <c r="S167" i="1"/>
  <c r="R167" i="1"/>
  <c r="P167" i="1"/>
  <c r="B167" i="1"/>
  <c r="S166" i="1"/>
  <c r="R166" i="1"/>
  <c r="P166" i="1"/>
  <c r="B166" i="1"/>
  <c r="S165" i="1"/>
  <c r="R165" i="1"/>
  <c r="P165" i="1"/>
  <c r="B165" i="1"/>
  <c r="S164" i="1"/>
  <c r="R164" i="1"/>
  <c r="P164" i="1"/>
  <c r="B164" i="1"/>
  <c r="S163" i="1"/>
  <c r="R163" i="1"/>
  <c r="P163" i="1"/>
  <c r="B163" i="1"/>
  <c r="S162" i="1"/>
  <c r="R162" i="1"/>
  <c r="P162" i="1"/>
  <c r="B162" i="1"/>
  <c r="S161" i="1"/>
  <c r="R161" i="1"/>
  <c r="P161" i="1"/>
  <c r="B161" i="1"/>
  <c r="S160" i="1"/>
  <c r="R160" i="1"/>
  <c r="P160" i="1"/>
  <c r="B160" i="1"/>
  <c r="S159" i="1"/>
  <c r="R159" i="1"/>
  <c r="P159" i="1"/>
  <c r="B159" i="1"/>
  <c r="S158" i="1"/>
  <c r="R158" i="1"/>
  <c r="P158" i="1"/>
  <c r="B158" i="1"/>
  <c r="S157" i="1"/>
  <c r="R157" i="1"/>
  <c r="P157" i="1"/>
  <c r="B157" i="1"/>
  <c r="S156" i="1"/>
  <c r="R156" i="1"/>
  <c r="P156" i="1"/>
  <c r="B156" i="1"/>
  <c r="S155" i="1"/>
  <c r="R155" i="1"/>
  <c r="P155" i="1"/>
  <c r="B155" i="1"/>
  <c r="S154" i="1"/>
  <c r="R154" i="1"/>
  <c r="P154" i="1"/>
  <c r="B154" i="1"/>
  <c r="S153" i="1"/>
  <c r="R153" i="1"/>
  <c r="P153" i="1"/>
  <c r="B153" i="1"/>
  <c r="S152" i="1"/>
  <c r="R152" i="1"/>
  <c r="P152" i="1"/>
  <c r="B152" i="1"/>
  <c r="S151" i="1"/>
  <c r="R151" i="1"/>
  <c r="P151" i="1"/>
  <c r="B151" i="1"/>
  <c r="S150" i="1"/>
  <c r="R150" i="1"/>
  <c r="P150" i="1"/>
  <c r="B150" i="1"/>
  <c r="S149" i="1"/>
  <c r="R149" i="1"/>
  <c r="P149" i="1"/>
  <c r="B149" i="1"/>
  <c r="S148" i="1"/>
  <c r="R148" i="1"/>
  <c r="P148" i="1"/>
  <c r="B148" i="1"/>
  <c r="S147" i="1"/>
  <c r="R147" i="1"/>
  <c r="P147" i="1"/>
  <c r="B147" i="1"/>
  <c r="S146" i="1"/>
  <c r="R146" i="1"/>
  <c r="P146" i="1"/>
  <c r="B146" i="1"/>
  <c r="S145" i="1"/>
  <c r="R145" i="1"/>
  <c r="P145" i="1"/>
  <c r="B145" i="1"/>
  <c r="S144" i="1"/>
  <c r="R144" i="1"/>
  <c r="P144" i="1"/>
  <c r="B144" i="1"/>
  <c r="S143" i="1"/>
  <c r="R143" i="1"/>
  <c r="P143" i="1"/>
  <c r="B143" i="1"/>
  <c r="S142" i="1"/>
  <c r="R142" i="1"/>
  <c r="P142" i="1"/>
  <c r="B142" i="1"/>
  <c r="S141" i="1"/>
  <c r="R141" i="1"/>
  <c r="P141" i="1"/>
  <c r="B141" i="1"/>
  <c r="S137" i="1"/>
  <c r="R137" i="1"/>
  <c r="P137" i="1"/>
  <c r="B137" i="1"/>
  <c r="S136" i="1"/>
  <c r="R136" i="1"/>
  <c r="P136" i="1"/>
  <c r="B136" i="1"/>
  <c r="S135" i="1"/>
  <c r="R135" i="1"/>
  <c r="P135" i="1"/>
  <c r="B135" i="1"/>
  <c r="S134" i="1"/>
  <c r="R134" i="1"/>
  <c r="P134" i="1"/>
  <c r="B134" i="1"/>
  <c r="S133" i="1"/>
  <c r="R133" i="1"/>
  <c r="P133" i="1"/>
  <c r="B133" i="1"/>
  <c r="S132" i="1"/>
  <c r="R132" i="1"/>
  <c r="P132" i="1"/>
  <c r="B132" i="1"/>
  <c r="S131" i="1"/>
  <c r="R131" i="1"/>
  <c r="P131" i="1"/>
  <c r="B131" i="1"/>
  <c r="S130" i="1"/>
  <c r="R130" i="1"/>
  <c r="P130" i="1"/>
  <c r="B130" i="1"/>
  <c r="S129" i="1"/>
  <c r="R129" i="1"/>
  <c r="P129" i="1"/>
  <c r="B129" i="1"/>
  <c r="S128" i="1"/>
  <c r="R128" i="1"/>
  <c r="P128" i="1"/>
  <c r="B128" i="1"/>
  <c r="S127" i="1"/>
  <c r="R127" i="1"/>
  <c r="P127" i="1"/>
  <c r="B127" i="1"/>
  <c r="S126" i="1"/>
  <c r="R126" i="1"/>
  <c r="P126" i="1"/>
  <c r="B126" i="1"/>
  <c r="S125" i="1"/>
  <c r="R125" i="1"/>
  <c r="P125" i="1"/>
  <c r="B125" i="1"/>
  <c r="S124" i="1"/>
  <c r="R124" i="1"/>
  <c r="P124" i="1"/>
  <c r="B124" i="1"/>
  <c r="S123" i="1"/>
  <c r="R123" i="1"/>
  <c r="P123" i="1"/>
  <c r="B123" i="1"/>
  <c r="S122" i="1"/>
  <c r="R122" i="1"/>
  <c r="P122" i="1"/>
  <c r="B122" i="1"/>
  <c r="S121" i="1"/>
  <c r="R121" i="1"/>
  <c r="P121" i="1"/>
  <c r="B121" i="1"/>
  <c r="S120" i="1"/>
  <c r="R120" i="1"/>
  <c r="P120" i="1"/>
  <c r="B120" i="1"/>
  <c r="S119" i="1"/>
  <c r="R119" i="1"/>
  <c r="P119" i="1"/>
  <c r="B119" i="1"/>
  <c r="S118" i="1"/>
  <c r="R118" i="1"/>
  <c r="P118" i="1"/>
  <c r="B118" i="1"/>
  <c r="S117" i="1"/>
  <c r="R117" i="1"/>
  <c r="P117" i="1"/>
  <c r="B117" i="1"/>
  <c r="S116" i="1"/>
  <c r="R116" i="1"/>
  <c r="P116" i="1"/>
  <c r="B116" i="1"/>
  <c r="S115" i="1"/>
  <c r="R115" i="1"/>
  <c r="P115" i="1"/>
  <c r="B115" i="1"/>
  <c r="S114" i="1"/>
  <c r="R114" i="1"/>
  <c r="P114" i="1"/>
  <c r="B114" i="1"/>
  <c r="S113" i="1"/>
  <c r="R113" i="1"/>
  <c r="P113" i="1"/>
  <c r="B113" i="1"/>
  <c r="S112" i="1"/>
  <c r="R112" i="1"/>
  <c r="P112" i="1"/>
  <c r="B112" i="1"/>
  <c r="S111" i="1"/>
  <c r="R111" i="1"/>
  <c r="P111" i="1"/>
  <c r="B111" i="1"/>
  <c r="S110" i="1"/>
  <c r="R110" i="1"/>
  <c r="P110" i="1"/>
  <c r="B110" i="1"/>
  <c r="S109" i="1"/>
  <c r="R109" i="1"/>
  <c r="P109" i="1"/>
  <c r="B109" i="1"/>
  <c r="S108" i="1"/>
  <c r="R108" i="1"/>
  <c r="P108" i="1"/>
  <c r="B108" i="1"/>
  <c r="S107" i="1"/>
  <c r="R107" i="1"/>
  <c r="P107" i="1"/>
  <c r="B107" i="1"/>
  <c r="S106" i="1"/>
  <c r="R106" i="1"/>
  <c r="P106" i="1"/>
  <c r="B106" i="1"/>
  <c r="S105" i="1"/>
  <c r="R105" i="1"/>
  <c r="P105" i="1"/>
  <c r="B105" i="1"/>
  <c r="S104" i="1"/>
  <c r="R104" i="1"/>
  <c r="P104" i="1"/>
  <c r="B104" i="1"/>
  <c r="S103" i="1"/>
  <c r="R103" i="1"/>
  <c r="P103" i="1"/>
  <c r="B103" i="1"/>
  <c r="S102" i="1"/>
  <c r="R102" i="1"/>
  <c r="P102" i="1"/>
  <c r="B102" i="1"/>
  <c r="S101" i="1"/>
  <c r="R101" i="1"/>
  <c r="P101" i="1"/>
  <c r="B101" i="1"/>
  <c r="S100" i="1"/>
  <c r="R100" i="1"/>
  <c r="P100" i="1"/>
  <c r="B100" i="1"/>
  <c r="S99" i="1"/>
  <c r="R99" i="1"/>
  <c r="P99" i="1"/>
  <c r="B99" i="1"/>
  <c r="S98" i="1"/>
  <c r="R98" i="1"/>
  <c r="P98" i="1"/>
  <c r="B98" i="1"/>
  <c r="S97" i="1"/>
  <c r="R97" i="1"/>
  <c r="P97" i="1"/>
  <c r="B97" i="1"/>
  <c r="S96" i="1"/>
  <c r="R96" i="1"/>
  <c r="P96" i="1"/>
  <c r="B96" i="1"/>
  <c r="S95" i="1"/>
  <c r="R95" i="1"/>
  <c r="P95" i="1"/>
  <c r="B95" i="1"/>
  <c r="S94" i="1"/>
  <c r="R94" i="1"/>
  <c r="P94" i="1"/>
  <c r="B94" i="1"/>
  <c r="S93" i="1"/>
  <c r="R93" i="1"/>
  <c r="P93" i="1"/>
  <c r="B93" i="1"/>
  <c r="S92" i="1"/>
  <c r="R92" i="1"/>
  <c r="P92" i="1"/>
  <c r="B92" i="1"/>
  <c r="S91" i="1"/>
  <c r="R91" i="1"/>
  <c r="P91" i="1"/>
  <c r="B91" i="1"/>
  <c r="S90" i="1"/>
  <c r="R90" i="1"/>
  <c r="P90" i="1"/>
  <c r="B90" i="1"/>
  <c r="S89" i="1"/>
  <c r="R89" i="1"/>
  <c r="P89" i="1"/>
  <c r="B89" i="1"/>
  <c r="S88" i="1"/>
  <c r="R88" i="1"/>
  <c r="P88" i="1"/>
  <c r="B88" i="1"/>
  <c r="S87" i="1"/>
  <c r="R87" i="1"/>
  <c r="P87" i="1"/>
  <c r="B87" i="1"/>
  <c r="S86" i="1"/>
  <c r="R86" i="1"/>
  <c r="P86" i="1"/>
  <c r="B86" i="1"/>
  <c r="S85" i="1"/>
  <c r="R85" i="1"/>
  <c r="P85" i="1"/>
  <c r="B85" i="1"/>
  <c r="S84" i="1"/>
  <c r="R84" i="1"/>
  <c r="P84" i="1"/>
  <c r="B84" i="1"/>
  <c r="S83" i="1"/>
  <c r="R83" i="1"/>
  <c r="P83" i="1"/>
  <c r="B83" i="1"/>
  <c r="S82" i="1"/>
  <c r="R82" i="1"/>
  <c r="P82" i="1"/>
  <c r="B82" i="1"/>
  <c r="S81" i="1"/>
  <c r="R81" i="1"/>
  <c r="P81" i="1"/>
  <c r="B81" i="1"/>
  <c r="S80" i="1"/>
  <c r="R80" i="1"/>
  <c r="P80" i="1"/>
  <c r="B80" i="1"/>
  <c r="S79" i="1"/>
  <c r="R79" i="1"/>
  <c r="P79" i="1"/>
  <c r="B79" i="1"/>
  <c r="S78" i="1"/>
  <c r="R78" i="1"/>
  <c r="P78" i="1"/>
  <c r="B78" i="1"/>
  <c r="S77" i="1"/>
  <c r="R77" i="1"/>
  <c r="P77" i="1"/>
  <c r="B77" i="1"/>
  <c r="S76" i="1"/>
  <c r="R76" i="1"/>
  <c r="P76" i="1"/>
  <c r="B76" i="1"/>
  <c r="S75" i="1"/>
  <c r="R75" i="1"/>
  <c r="P75" i="1"/>
  <c r="B75" i="1"/>
  <c r="S74" i="1"/>
  <c r="R74" i="1"/>
  <c r="P74" i="1"/>
  <c r="B74" i="1"/>
  <c r="S73" i="1"/>
  <c r="R73" i="1"/>
  <c r="P73" i="1"/>
  <c r="B73" i="1"/>
  <c r="S72" i="1"/>
  <c r="R72" i="1"/>
  <c r="P72" i="1"/>
  <c r="B72" i="1"/>
  <c r="S71" i="1"/>
  <c r="R71" i="1"/>
  <c r="P71" i="1"/>
  <c r="B71" i="1"/>
  <c r="S70" i="1"/>
  <c r="R70" i="1"/>
  <c r="P70" i="1"/>
  <c r="B70" i="1"/>
  <c r="S69" i="1"/>
  <c r="R69" i="1"/>
  <c r="P69" i="1"/>
  <c r="B69" i="1"/>
  <c r="S68" i="1"/>
  <c r="R68" i="1"/>
  <c r="P68" i="1"/>
  <c r="B68" i="1"/>
  <c r="S67" i="1"/>
  <c r="R67" i="1"/>
  <c r="P67" i="1"/>
  <c r="B67" i="1"/>
  <c r="S66" i="1"/>
  <c r="R66" i="1"/>
  <c r="P66" i="1"/>
  <c r="B66" i="1"/>
  <c r="S65" i="1"/>
  <c r="R65" i="1"/>
  <c r="P65" i="1"/>
  <c r="B65" i="1"/>
  <c r="S64" i="1"/>
  <c r="R64" i="1"/>
  <c r="P64" i="1"/>
  <c r="B64" i="1"/>
  <c r="S63" i="1"/>
  <c r="R63" i="1"/>
  <c r="P63" i="1"/>
  <c r="B63" i="1"/>
  <c r="S62" i="1"/>
  <c r="R62" i="1"/>
  <c r="P62" i="1"/>
  <c r="B62" i="1"/>
  <c r="S61" i="1"/>
  <c r="R61" i="1"/>
  <c r="P61" i="1"/>
  <c r="B61" i="1"/>
  <c r="S60" i="1"/>
  <c r="R60" i="1"/>
  <c r="P60" i="1"/>
  <c r="B60" i="1"/>
  <c r="S59" i="1"/>
  <c r="R59" i="1"/>
  <c r="P59" i="1"/>
  <c r="B59" i="1"/>
  <c r="S58" i="1"/>
  <c r="R58" i="1"/>
  <c r="P58" i="1"/>
  <c r="B58" i="1"/>
  <c r="S57" i="1"/>
  <c r="R57" i="1"/>
  <c r="P57" i="1"/>
  <c r="B57" i="1"/>
  <c r="S56" i="1"/>
  <c r="R56" i="1"/>
  <c r="P56" i="1"/>
  <c r="B56" i="1"/>
  <c r="S55" i="1"/>
  <c r="R55" i="1"/>
  <c r="P55" i="1"/>
  <c r="B55" i="1"/>
  <c r="S54" i="1"/>
  <c r="R54" i="1"/>
  <c r="P54" i="1"/>
  <c r="B54" i="1"/>
  <c r="S53" i="1"/>
  <c r="R53" i="1"/>
  <c r="P53" i="1"/>
  <c r="B53" i="1"/>
  <c r="S52" i="1"/>
  <c r="R52" i="1"/>
  <c r="P52" i="1"/>
  <c r="B52" i="1"/>
  <c r="S51" i="1"/>
  <c r="R51" i="1"/>
  <c r="P51" i="1"/>
  <c r="B51" i="1"/>
  <c r="S50" i="1"/>
  <c r="R50" i="1"/>
  <c r="P50" i="1"/>
  <c r="B50" i="1"/>
  <c r="S49" i="1"/>
  <c r="R49" i="1"/>
  <c r="P49" i="1"/>
  <c r="B49" i="1"/>
  <c r="S48" i="1"/>
  <c r="R48" i="1"/>
  <c r="P48" i="1"/>
  <c r="B48" i="1"/>
  <c r="S47" i="1"/>
  <c r="R47" i="1"/>
  <c r="P47" i="1"/>
  <c r="B47" i="1"/>
  <c r="S46" i="1"/>
  <c r="R46" i="1"/>
  <c r="P46" i="1"/>
  <c r="B46" i="1"/>
  <c r="S45" i="1"/>
  <c r="R45" i="1"/>
  <c r="P45" i="1"/>
  <c r="B45" i="1"/>
  <c r="S44" i="1"/>
  <c r="R44" i="1"/>
  <c r="P44" i="1"/>
  <c r="B44" i="1"/>
  <c r="S43" i="1"/>
  <c r="R43" i="1"/>
  <c r="P43" i="1"/>
  <c r="B43" i="1"/>
  <c r="S42" i="1"/>
  <c r="R42" i="1"/>
  <c r="P42" i="1"/>
  <c r="B42" i="1"/>
  <c r="S41" i="1"/>
  <c r="R41" i="1"/>
  <c r="P41" i="1"/>
  <c r="B41" i="1"/>
  <c r="S40" i="1"/>
  <c r="R40" i="1"/>
  <c r="P40" i="1"/>
  <c r="B40" i="1"/>
  <c r="S39" i="1"/>
  <c r="R39" i="1"/>
  <c r="P39" i="1"/>
  <c r="B39" i="1"/>
  <c r="S38" i="1"/>
  <c r="R38" i="1"/>
  <c r="P38" i="1"/>
  <c r="B38" i="1"/>
  <c r="S37" i="1"/>
  <c r="R37" i="1"/>
  <c r="P37" i="1"/>
  <c r="B37" i="1"/>
  <c r="S36" i="1"/>
  <c r="R36" i="1"/>
  <c r="P36" i="1"/>
  <c r="B36" i="1"/>
  <c r="S35" i="1"/>
  <c r="R35" i="1"/>
  <c r="P35" i="1"/>
  <c r="B35" i="1"/>
  <c r="S34" i="1"/>
  <c r="R34" i="1"/>
  <c r="P34" i="1"/>
  <c r="B34" i="1"/>
  <c r="S33" i="1"/>
  <c r="R33" i="1"/>
  <c r="P33" i="1"/>
  <c r="B33" i="1"/>
  <c r="S32" i="1"/>
  <c r="R32" i="1"/>
  <c r="P32" i="1"/>
  <c r="B32" i="1"/>
  <c r="S31" i="1"/>
  <c r="R31" i="1"/>
  <c r="P31" i="1"/>
  <c r="B31" i="1"/>
  <c r="S30" i="1"/>
  <c r="R30" i="1"/>
  <c r="P30" i="1"/>
  <c r="B30" i="1"/>
  <c r="S29" i="1"/>
  <c r="R29" i="1"/>
  <c r="P29" i="1"/>
  <c r="B29" i="1"/>
  <c r="S28" i="1"/>
  <c r="R28" i="1"/>
  <c r="P28" i="1"/>
  <c r="B28" i="1"/>
  <c r="S27" i="1"/>
  <c r="R27" i="1"/>
  <c r="P27" i="1"/>
  <c r="B27" i="1"/>
  <c r="S26" i="1"/>
  <c r="R26" i="1"/>
  <c r="P26" i="1"/>
  <c r="B26" i="1"/>
  <c r="S25" i="1"/>
  <c r="R25" i="1"/>
  <c r="P25" i="1"/>
  <c r="B25" i="1"/>
  <c r="S24" i="1"/>
  <c r="R24" i="1"/>
  <c r="P24" i="1"/>
  <c r="B24" i="1"/>
  <c r="S23" i="1"/>
  <c r="R23" i="1"/>
  <c r="P23" i="1"/>
  <c r="B23" i="1"/>
  <c r="S22" i="1"/>
  <c r="R22" i="1"/>
  <c r="P22" i="1"/>
  <c r="B22" i="1"/>
  <c r="S21" i="1"/>
  <c r="R21" i="1"/>
  <c r="P21" i="1"/>
  <c r="B21" i="1"/>
  <c r="S20" i="1"/>
  <c r="R20" i="1"/>
  <c r="P20" i="1"/>
  <c r="B20" i="1"/>
  <c r="S19" i="1"/>
  <c r="R19" i="1"/>
  <c r="P19" i="1"/>
  <c r="B19" i="1"/>
  <c r="S18" i="1"/>
  <c r="R18" i="1"/>
  <c r="P18" i="1"/>
  <c r="B18" i="1"/>
  <c r="S17" i="1"/>
  <c r="R17" i="1"/>
  <c r="P17" i="1"/>
  <c r="B17" i="1"/>
  <c r="S16" i="1"/>
  <c r="R16" i="1"/>
  <c r="P16" i="1"/>
  <c r="B16" i="1"/>
  <c r="S15" i="1"/>
  <c r="R15" i="1"/>
  <c r="P15" i="1"/>
  <c r="B15" i="1"/>
  <c r="S14" i="1"/>
  <c r="R14" i="1"/>
  <c r="P14" i="1"/>
  <c r="B14" i="1"/>
  <c r="S13" i="1"/>
  <c r="R13" i="1"/>
  <c r="P13" i="1"/>
  <c r="B13" i="1"/>
  <c r="S12" i="1"/>
  <c r="R12" i="1"/>
  <c r="P12" i="1"/>
  <c r="B12" i="1"/>
  <c r="S11" i="1"/>
  <c r="R11" i="1"/>
  <c r="P11" i="1"/>
  <c r="B11" i="1"/>
  <c r="P9" i="1" l="1"/>
  <c r="O8" i="1" l="1"/>
  <c r="O7" i="1"/>
  <c r="O6" i="1"/>
  <c r="P261" i="1"/>
  <c r="P139" i="1"/>
  <c r="O305" i="1" l="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B303" i="1"/>
  <c r="R303" i="1"/>
  <c r="S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S302" i="1" l="1"/>
  <c r="B302" i="1"/>
  <c r="S301" i="1"/>
  <c r="B301" i="1"/>
  <c r="S300" i="1"/>
  <c r="B300" i="1"/>
  <c r="S299" i="1"/>
  <c r="B299" i="1"/>
  <c r="S298" i="1"/>
  <c r="B298" i="1"/>
  <c r="S297" i="1"/>
  <c r="B297" i="1"/>
  <c r="S296" i="1"/>
  <c r="B296" i="1"/>
  <c r="S295" i="1"/>
  <c r="B295" i="1"/>
  <c r="S294" i="1"/>
  <c r="B294" i="1"/>
  <c r="S293" i="1"/>
  <c r="B293" i="1"/>
  <c r="S292" i="1"/>
  <c r="B292" i="1"/>
  <c r="S291" i="1"/>
  <c r="B291" i="1"/>
  <c r="S290" i="1"/>
  <c r="B290" i="1"/>
  <c r="S289" i="1"/>
  <c r="B289" i="1"/>
  <c r="S288" i="1"/>
  <c r="B288" i="1"/>
  <c r="S287" i="1"/>
  <c r="B287" i="1"/>
  <c r="S286" i="1"/>
  <c r="B286" i="1"/>
  <c r="S285" i="1"/>
  <c r="B285" i="1"/>
  <c r="S284" i="1"/>
  <c r="B284" i="1"/>
  <c r="S283" i="1"/>
  <c r="B283" i="1"/>
  <c r="S282" i="1"/>
  <c r="B282" i="1"/>
  <c r="S281" i="1"/>
  <c r="B281" i="1"/>
  <c r="S280" i="1"/>
  <c r="B280" i="1"/>
  <c r="S279" i="1"/>
  <c r="B279" i="1"/>
  <c r="S278" i="1"/>
  <c r="B278" i="1"/>
  <c r="S277" i="1"/>
  <c r="B277" i="1"/>
  <c r="S276" i="1"/>
  <c r="B276" i="1"/>
  <c r="S275" i="1"/>
  <c r="B275" i="1"/>
  <c r="S274" i="1"/>
  <c r="B274" i="1"/>
  <c r="S273" i="1"/>
  <c r="B273" i="1"/>
  <c r="S272" i="1"/>
  <c r="B272" i="1"/>
  <c r="S271" i="1"/>
  <c r="B271" i="1"/>
  <c r="S270" i="1"/>
  <c r="B270" i="1"/>
  <c r="S269" i="1"/>
  <c r="B269" i="1"/>
  <c r="S268" i="1"/>
  <c r="B268" i="1"/>
  <c r="S267" i="1"/>
  <c r="B267" i="1"/>
  <c r="S266" i="1"/>
  <c r="B266" i="1"/>
  <c r="S265" i="1"/>
  <c r="B265" i="1"/>
  <c r="S264" i="1"/>
  <c r="B264" i="1"/>
  <c r="S263" i="1"/>
  <c r="B263" i="1"/>
  <c r="R140" i="1"/>
  <c r="Q140" i="1"/>
  <c r="C305" i="1" l="1"/>
  <c r="R10" i="1" l="1"/>
  <c r="Q262" i="1" l="1"/>
  <c r="Q10" i="1"/>
  <c r="Q6" i="1" s="1"/>
  <c r="Q7" i="1" l="1"/>
  <c r="Q8" i="1"/>
  <c r="R262" i="1"/>
  <c r="R6" i="1"/>
  <c r="Q305" i="1" l="1"/>
  <c r="R7" i="1"/>
  <c r="R8" i="1"/>
  <c r="R305" i="1" l="1"/>
</calcChain>
</file>

<file path=xl/comments1.xml><?xml version="1.0" encoding="utf-8"?>
<comments xmlns="http://schemas.openxmlformats.org/spreadsheetml/2006/main">
  <authors>
    <author>Igor Zelmanov</author>
    <author>ZelmanovIgor</author>
  </authors>
  <commentList>
    <comment ref="K7" authorId="0" shapeId="0">
      <text>
        <r>
          <rPr>
            <b/>
            <sz val="9"/>
            <color indexed="81"/>
            <rFont val="Tahoma"/>
            <family val="2"/>
            <charset val="204"/>
          </rPr>
          <t>Type in your Sentrum discount to get net prices.</t>
        </r>
      </text>
    </comment>
    <comment ref="Q9" authorId="1" shapeId="0">
      <text>
        <r>
          <rPr>
            <b/>
            <sz val="9"/>
            <color indexed="81"/>
            <rFont val="Tahoma"/>
            <family val="2"/>
            <charset val="204"/>
          </rPr>
          <t>Help:
Place your order and set Auto Filter = "Non Blank"</t>
        </r>
        <r>
          <rPr>
            <sz val="9"/>
            <color indexed="81"/>
            <rFont val="Tahoma"/>
            <family val="2"/>
            <charset val="204"/>
          </rPr>
          <t xml:space="preserve">
</t>
        </r>
      </text>
    </comment>
    <comment ref="Q139" authorId="1" shapeId="0">
      <text>
        <r>
          <rPr>
            <b/>
            <sz val="9"/>
            <color indexed="81"/>
            <rFont val="Tahoma"/>
            <family val="2"/>
            <charset val="204"/>
          </rPr>
          <t>Help:
Place your order and set Auto Filter = "Non Blank"</t>
        </r>
        <r>
          <rPr>
            <sz val="9"/>
            <color indexed="81"/>
            <rFont val="Tahoma"/>
            <family val="2"/>
            <charset val="204"/>
          </rPr>
          <t xml:space="preserve">
</t>
        </r>
      </text>
    </comment>
    <comment ref="Q261" authorId="1" shapeId="0">
      <text>
        <r>
          <rPr>
            <b/>
            <sz val="9"/>
            <color indexed="81"/>
            <rFont val="Tahoma"/>
            <family val="2"/>
            <charset val="204"/>
          </rPr>
          <t>Help:
Place your order and set Auto Filter = "Non Blank"</t>
        </r>
        <r>
          <rPr>
            <sz val="9"/>
            <color indexed="81"/>
            <rFont val="Tahoma"/>
            <family val="2"/>
            <charset val="204"/>
          </rPr>
          <t xml:space="preserve">
</t>
        </r>
      </text>
    </comment>
  </commentList>
</comments>
</file>

<file path=xl/sharedStrings.xml><?xml version="1.0" encoding="utf-8"?>
<sst xmlns="http://schemas.openxmlformats.org/spreadsheetml/2006/main" count="6341" uniqueCount="3470">
  <si>
    <t>Category</t>
  </si>
  <si>
    <t>Publisher</t>
  </si>
  <si>
    <t>Title (English)</t>
  </si>
  <si>
    <t>Year</t>
  </si>
  <si>
    <t>Annotaion  (English)</t>
  </si>
  <si>
    <t>Type</t>
  </si>
  <si>
    <t>#</t>
  </si>
  <si>
    <t>book</t>
  </si>
  <si>
    <t>F</t>
  </si>
  <si>
    <t>Your Order</t>
  </si>
  <si>
    <t>Amount</t>
  </si>
  <si>
    <t>Science Fiction, Fantasy</t>
  </si>
  <si>
    <t>History</t>
  </si>
  <si>
    <t>NonFiction</t>
  </si>
  <si>
    <t>Children's</t>
  </si>
  <si>
    <t>Adult Fiction Books</t>
  </si>
  <si>
    <t>Adult NonFiction Books</t>
  </si>
  <si>
    <t>EAN</t>
  </si>
  <si>
    <t>Fiction</t>
  </si>
  <si>
    <t>Total</t>
  </si>
  <si>
    <t>Series</t>
  </si>
  <si>
    <t>Book Cover</t>
  </si>
  <si>
    <t xml:space="preserve"> Author (English)</t>
  </si>
  <si>
    <t>Pages</t>
  </si>
  <si>
    <t>Picture (Full Image URL)</t>
  </si>
  <si>
    <t>Author (Original)</t>
  </si>
  <si>
    <t>Title (Original)</t>
  </si>
  <si>
    <t>Annotation (Original)</t>
  </si>
  <si>
    <t>King, Stephen</t>
  </si>
  <si>
    <t>Web: https://sentrumbookstore.com</t>
  </si>
  <si>
    <t>e-mail: ira@sentrummarketing.com</t>
  </si>
  <si>
    <t>F/ NF</t>
  </si>
  <si>
    <t>АСТ</t>
  </si>
  <si>
    <t>Редакция Елены Шубиной</t>
  </si>
  <si>
    <t>Эксмо</t>
  </si>
  <si>
    <t>Звезды мирового детектива (тв/обл.)</t>
  </si>
  <si>
    <t>Александрова, Наталья</t>
  </si>
  <si>
    <t>Роковой артефакт</t>
  </si>
  <si>
    <t>Alexandrova, Natalia</t>
  </si>
  <si>
    <t>Донцова, Д.А.</t>
  </si>
  <si>
    <t>Иронический детектив</t>
  </si>
  <si>
    <t>Dontsova, D.A.</t>
  </si>
  <si>
    <t>Кинг, Стивен</t>
  </si>
  <si>
    <t>Romance</t>
  </si>
  <si>
    <t>Aleksandrova, Natalʹia</t>
  </si>
  <si>
    <t>King, Stiven</t>
  </si>
  <si>
    <t>ISBN</t>
  </si>
  <si>
    <t>Пелевин, В.О.</t>
  </si>
  <si>
    <t>Pelevin, V.O.</t>
  </si>
  <si>
    <t>Луганцева, Татьяна</t>
  </si>
  <si>
    <t>Lugantseva, Tatiana</t>
  </si>
  <si>
    <t>Lugantseva, Tatʹiana</t>
  </si>
  <si>
    <t>Лукьяненко, Сергей</t>
  </si>
  <si>
    <t>Книги Сергея Лукьяненко</t>
  </si>
  <si>
    <t>Lukyanenko, Sergey</t>
  </si>
  <si>
    <t>Lukʹianenko, Sergeĭ</t>
  </si>
  <si>
    <t>Annotaion  (Transliteration)</t>
  </si>
  <si>
    <t>Weight</t>
  </si>
  <si>
    <t>Author (transliteration)</t>
  </si>
  <si>
    <t>Title  (Transliteration)</t>
  </si>
  <si>
    <t>NF</t>
  </si>
  <si>
    <t>Черная кошка</t>
  </si>
  <si>
    <t>Леонов, Н.И.; Макеев, А.В.</t>
  </si>
  <si>
    <t>Leonov, N.I.; Makeev, A.V.</t>
  </si>
  <si>
    <t>Children's Books</t>
  </si>
  <si>
    <t>paperback</t>
  </si>
  <si>
    <t>Russian</t>
  </si>
  <si>
    <t>Books</t>
  </si>
  <si>
    <t>Манн; Иванов и Фербер</t>
  </si>
  <si>
    <t>hardcover</t>
  </si>
  <si>
    <t>Mann; Ivanov and Ferber</t>
  </si>
  <si>
    <t>Mann; Ivanov i Ferber</t>
  </si>
  <si>
    <t>Азбука-Аттикус</t>
  </si>
  <si>
    <t>Русская литература. Большие книги</t>
  </si>
  <si>
    <t>ABC-Atticus</t>
  </si>
  <si>
    <t>Azbuka-Attikus</t>
  </si>
  <si>
    <t>AST</t>
  </si>
  <si>
    <t>Центрполиграф</t>
  </si>
  <si>
    <t>Centerpoligraph</t>
  </si>
  <si>
    <t>TSentrpoligraf</t>
  </si>
  <si>
    <t>Eksmo</t>
  </si>
  <si>
    <t>Ėksmo</t>
  </si>
  <si>
    <t>Вайнер, Георгий</t>
  </si>
  <si>
    <t>Азбука Premium. Русская проза</t>
  </si>
  <si>
    <t>Weiner, George</t>
  </si>
  <si>
    <t>Vaĭner, Georgiĭ</t>
  </si>
  <si>
    <t>Азбука-Аттикус; Иностранка</t>
  </si>
  <si>
    <t>ABC-Atticus; A foreigner</t>
  </si>
  <si>
    <t>Azbuka-Attikus; Inostranka</t>
  </si>
  <si>
    <t>Азбука-поэзия</t>
  </si>
  <si>
    <t>Вече</t>
  </si>
  <si>
    <t>Already</t>
  </si>
  <si>
    <t>Veche</t>
  </si>
  <si>
    <t>Симпозиум</t>
  </si>
  <si>
    <t>Symposium</t>
  </si>
  <si>
    <t>Simpozium</t>
  </si>
  <si>
    <t>Большая проза</t>
  </si>
  <si>
    <t>Edited by Elena Shubina</t>
  </si>
  <si>
    <t>Redaktsiia Eleny Shubinoĭ</t>
  </si>
  <si>
    <t>Книжники</t>
  </si>
  <si>
    <t>The Scribes</t>
  </si>
  <si>
    <t>Knizhniki</t>
  </si>
  <si>
    <t>Фантастика и фэнтези. Большие книги</t>
  </si>
  <si>
    <t>Дюморье, Дафна</t>
  </si>
  <si>
    <t>Азбука-Аттикус; Азбука</t>
  </si>
  <si>
    <t>Du Maurier, Daphne</t>
  </si>
  <si>
    <t>Diumorʹe, Dafna</t>
  </si>
  <si>
    <t>ABC-Atticus; ABC</t>
  </si>
  <si>
    <t>Azbuka-Attikus; Azbuka</t>
  </si>
  <si>
    <t>Иностранная литература. Большие книги</t>
  </si>
  <si>
    <t>Каттнер, Генри</t>
  </si>
  <si>
    <t>Kuttner, Henry</t>
  </si>
  <si>
    <t>Kattner, Genri</t>
  </si>
  <si>
    <t>Молодая гвардия</t>
  </si>
  <si>
    <t>Жизнь замечательных людей</t>
  </si>
  <si>
    <t>The Young Guard</t>
  </si>
  <si>
    <t>Molodaia gvardiia</t>
  </si>
  <si>
    <t>Проспект</t>
  </si>
  <si>
    <t>Avenue</t>
  </si>
  <si>
    <t>Prospekt</t>
  </si>
  <si>
    <t>Любимые поэты</t>
  </si>
  <si>
    <t>Corpus</t>
  </si>
  <si>
    <t>XX век / XXI век -The Best</t>
  </si>
  <si>
    <t>Фантом Пресс</t>
  </si>
  <si>
    <t>Phantom Press</t>
  </si>
  <si>
    <t>Fantom Press</t>
  </si>
  <si>
    <t>Мураками, Х.</t>
  </si>
  <si>
    <t>Миры Харуки Мураками</t>
  </si>
  <si>
    <t>Murakami, H.</t>
  </si>
  <si>
    <t>Murakami, Kh.</t>
  </si>
  <si>
    <t>Нестерова, Наталья</t>
  </si>
  <si>
    <t>Между нами, девочками. Истории Натальи Нестеровой</t>
  </si>
  <si>
    <t>Nesterova, Natalia</t>
  </si>
  <si>
    <t>Nesterova, Natalʹia</t>
  </si>
  <si>
    <t>Поляков, Юрий</t>
  </si>
  <si>
    <t>Новая проза Юрия Полякова</t>
  </si>
  <si>
    <t>Polyakov, Yuri</t>
  </si>
  <si>
    <t>Poliakov, IUriĭ</t>
  </si>
  <si>
    <t>Стаут, Рекс</t>
  </si>
  <si>
    <t>Иностранная литература. Классика детектива</t>
  </si>
  <si>
    <t>Stout, Rex</t>
  </si>
  <si>
    <t>Staut, Reks</t>
  </si>
  <si>
    <t>Своя линия</t>
  </si>
  <si>
    <t>Мойес Джоджо</t>
  </si>
  <si>
    <t>Урушев, Д.А.</t>
  </si>
  <si>
    <t>За три моря : сказка о славном и могучем богатыре царевиче Иване и о прекрасной царевне Вере. -М. :Проспект, 2023.</t>
  </si>
  <si>
    <t>Имя московского писателя Дмитрия Урушева хорошо известно всем, кто интересуется историей старообрядчества. Однако он пишет не только исторические книги, но и волшебные повести, в которых, используя сатиру и юмор, образно высмеивает порок и восхваляет добродетель. О светлой вере в победу солнца над мраком и доброго человеческого сердца над злом рассказывает сказка «За три моря».В ткань повествования искусно вплетены любовь и приключения, чудеса и юмор. Так что каждый найдет в сказке что-то для себя, воспримет на свой лад. Это одна из тех книг, от которых невозможно оторваться, а переворачивая последнюю страницу, не хочется расставаться с удивительным волшебным миром, который подарило это произведение.</t>
  </si>
  <si>
    <t>Urushev, D.A.</t>
  </si>
  <si>
    <t xml:space="preserve">For three seas : a fairy tale about the glorious and mighty hero Tsarevich Ivan and about the beautiful princess Vera. -Moscow : Prospect, 2023. </t>
  </si>
  <si>
    <t>The name of the Moscow writer Dmitry Urushev is well known to everyone who is interested in the history of the Old Believers. However, he writes not only historical books, but also magical stories in which, using satire and humor, figuratively ridicules vice and praises virtue. The fairy tale "For Three Seas" tells about the bright faith in the victory of the sun over darkness and the good human heart over evil.Love and adventure, miracles and humor are artfully woven into the fabric of the narrative. So everyone will find something for themselves in the fairy tale, they will perceive it in their own way. This is one of those books from which it is impossible to tear yourself away, and turning the last page, you do not want to part with the amazing magical world that this work has presented.</t>
  </si>
  <si>
    <t>http://sentrumbookstore.com/upload/iblock/e34/84bil2xlex1452wde2xjr29ez3uhtaxc/9785392387700.jpg</t>
  </si>
  <si>
    <t xml:space="preserve">Za tri moria : skazka o slavnom i moguchem bogatyre tsareviche Ivane i o prekrasnoĭ tsarevne Vere. -M. :Prospekt, 2023. </t>
  </si>
  <si>
    <t>Imia moskovskogo pisatelia Dmitriia Urusheva khorosho izvestno vsem, kto interesuetsia istorieĭ staroobriadchestva. Odnako on pishet ne tolʹko istoricheskie knigi, no i volshebnye povesti, v kotorykh, ispolʹzuia satiru i iumor, obrazno vysmeivaet porok i voskhvaliaet dobrodetelʹ. O svetloĭ vere v pobedu solntsa nad mrakom i dobrogo chelovecheskogo serdtsa nad zlom rasskazyvaet skazka «Za tri moria».V tkanʹ povestvovaniia iskusno vpleteny liubovʹ i prikliucheniia, chudesa i iumor. Tak chto kazhdyĭ naĭdet v skazke chto-to dlia sebia, vosprimet na svoĭ lad. Ėto odna iz tekh knig, ot kotorykh nevozmozhno otorvatʹsia, a perevorachivaia posledniuiu stranitsu, ne khochetsia rasstavatʹsia s udivitelʹnym volshebnym mirom, kotoryĭ podarilo ėto proizvedenie.</t>
  </si>
  <si>
    <t>978-5-392-38770-0</t>
  </si>
  <si>
    <t>Биографика: Классика</t>
  </si>
  <si>
    <t>Большой роман</t>
  </si>
  <si>
    <t>Психологический триллер</t>
  </si>
  <si>
    <t>Джозефина, Тэй</t>
  </si>
  <si>
    <t>Золотой век английского детектива</t>
  </si>
  <si>
    <t>Josephine, Tay</t>
  </si>
  <si>
    <t>Dzhozefina, Tėĭ</t>
  </si>
  <si>
    <t>Йоханнсен, Анна</t>
  </si>
  <si>
    <t>Место преступления – остров</t>
  </si>
  <si>
    <t>Johannsen, Anna</t>
  </si>
  <si>
    <t>Ĭokhannsen, Anna</t>
  </si>
  <si>
    <t>Кинг: книжная полка</t>
  </si>
  <si>
    <t>Конан, Дойл</t>
  </si>
  <si>
    <t>Conan, Doyle</t>
  </si>
  <si>
    <t>Konan, Doĭl</t>
  </si>
  <si>
    <t>Литвинова, А.В.; Литвинов, С.В.</t>
  </si>
  <si>
    <t>Смерть за добрые дела</t>
  </si>
  <si>
    <t>В новом остросюжетном романе Анны и Сергея Литвиновых «Смерть за добрые дела» возвращаются любимые герои — журналист Дима Полуянов и его подруга, библиотекарь Надя Митрофанова.В книге раскрывается острая актуальная тема — сайты, куда люди обращаются за помощью, и им безвозмездно помогают. Но за добрые дела не всегда благодарят. Особенно, если используешь для решения чужих проблем нестандартные методы. Лишь когда Надя сама оказывается в смертельной опасности, она рассказывает Диме о своем секретном хобби. И не ведает, что теперь уже они оба могут стать пешками в чужой и опасной игре…</t>
  </si>
  <si>
    <t>Знаменитый тандем российского детектива. Новые страницы</t>
  </si>
  <si>
    <t>Litvinova, A.V.; Litvinov, S.V.</t>
  </si>
  <si>
    <t>Death for good deeds</t>
  </si>
  <si>
    <t>In the new action—packed novel by Anna and Sergey Litvinov "Death for Good Deeds", beloved heroes return - journalist Dima Poluyanov and his girlfriend, librarian Nadia Mitrofanova.The book reveals an acute topical topic — sites where people turn for help, and they are helped free of charge. But good deeds are not always thanked. Especially if you use non-standard methods to solve other people's problems. Only when Nadia herself finds herself in mortal danger, she tells Dima about her secret hobby. And he does not know that now they can both become pawns in someone else's and dangerous game…</t>
  </si>
  <si>
    <t>Smertʹ za dobrye dela</t>
  </si>
  <si>
    <t>V novom ostrosiuzhetnom romane Anny i Sergeia Litvinovykh «Smertʹ za dobrye dela» vozvrashchaiutsia liubimye geroi — zhurnalist Dima Poluianov i ego podruga, bibliotekarʹ Nadia Mitrofanova.V knige raskryvaetsia ostraia aktualʹnaia tema — saĭty, kuda liudi obrashchaiutsia za pomoshchʹiu, i im bezvozmezdno pomogaiut. No za dobrye dela ne vsegda blagodariat. Osobenno, esli ispolʹzueshʹ dlia resheniia chuzhikh problem nestandartnye metody. Lishʹ kogda Nadia sama okazyvaetsia v smertelʹnoĭ opasnosti, ona rasskazyvaet Dime o svoem sekretnom khobbi. I ne vedaet, chto teperʹ uzhe oni oba mogut statʹ peshkami v chuzhoĭ i opasnoĭ igre…</t>
  </si>
  <si>
    <t>978-5-04-175690-1</t>
  </si>
  <si>
    <t>Татьяна Устинова рекомендует</t>
  </si>
  <si>
    <t>Алгоритм</t>
  </si>
  <si>
    <t>Весь мир</t>
  </si>
  <si>
    <t>Algorithm</t>
  </si>
  <si>
    <t>Algoritm</t>
  </si>
  <si>
    <t>Вселенная Стивена Кинга</t>
  </si>
  <si>
    <t>Шарм</t>
  </si>
  <si>
    <t>Прах, Вячеслав</t>
  </si>
  <si>
    <t>Dust, Vyacheslav</t>
  </si>
  <si>
    <t>Prakh, Viacheslav</t>
  </si>
  <si>
    <t>Мастера фантазии</t>
  </si>
  <si>
    <t>Запретное желание</t>
  </si>
  <si>
    <t>Толкин, Джон</t>
  </si>
  <si>
    <t>Властелин Колец</t>
  </si>
  <si>
    <t>Международный бестселлер. Одна из самых известных книг XX века. Один из родоначальников жанра фэнтези.Литературная основа кинотрилогии Питера Джексона.Увлекательная история о силе добра и борьбе с абсолютным злом.Всё это и многое больше — «Властелин колец».В данном издании все три части публикуются под одной обложкой.</t>
  </si>
  <si>
    <t>Весь(гигант)</t>
  </si>
  <si>
    <t>Tolkien, John</t>
  </si>
  <si>
    <t>Lord of the Rings</t>
  </si>
  <si>
    <t>An international bestseller. One of the most famous books of the XX century. One of the founders of the fantasy genre.The literary basis of Peter Jackson's film trilogy.A fascinating story about the power of good and the fight against absolute evil.All this and much more is "The Lord of the Rings".In this edition, all three parts are published under one cover.</t>
  </si>
  <si>
    <t>http://sentrumbookstore.com/upload/iblock/ed6/vr5z5l7cic237ezsbsrv4gv96ry083ck/9785171542016.jpg</t>
  </si>
  <si>
    <t>Vlastelin Kolets</t>
  </si>
  <si>
    <t>Tolkin, Dzhon</t>
  </si>
  <si>
    <t>Mezhdunarodnyĭ bestseller. Odna iz samykh izvestnykh knig XX veka. Odin iz rodonachalʹnikov zhanra fėntezi.Literaturnaia osnova kinotrilogii Pitera Dzheksona.Uvlekatelʹnaia istoriia o sile dobra i borʹbe s absoliutnym zlom.Vsë ėto i mnogoe bolʹshe — «Vlastelin kolets».V dannom izdanii vse tri chasti publikuiutsia pod odnoĭ oblozhkoĭ.</t>
  </si>
  <si>
    <t>978-5-17-154201-6</t>
  </si>
  <si>
    <t>Biographies, Memoirs</t>
  </si>
  <si>
    <t>Алдонин, Сергей</t>
  </si>
  <si>
    <t>Культурный слой</t>
  </si>
  <si>
    <t>Aldonin, Sergey</t>
  </si>
  <si>
    <t>Aldonin, Sergeĭ</t>
  </si>
  <si>
    <t>Издательство Ивана Лимбаха</t>
  </si>
  <si>
    <t>Ivan Limbach Publishing House</t>
  </si>
  <si>
    <t>Izdatelʹstvo Ivana Limbakha</t>
  </si>
  <si>
    <t>Богова, Л.А.</t>
  </si>
  <si>
    <t>Олег Табаков</t>
  </si>
  <si>
    <t>Олег Павлович Табаков (1935-2018) создал в театре и кино целую галерею ярких и запоминающихся образов, любимых, без преувеличения, всеми зрителями нашей страны. Не менее важной для российской культуры была его работа на посту руководителя таких знаменитых театров, как МХАТ-МХТ им. А. П. Чехова, 'Современник' и созданный им театр-студия 'Табакерка'. Актер и режиссер, педагог и общественный деятель, Табаков был также блестящим рассказчиком, автором нескольких книг, мудрым и тонко чувствующим мастером своего дела. О перипетиях его жизни и творчества рассказывает книга театроведа Лидии Боговой, дополненная редкими фотографиями из архива Табакова и его впервые издаваемыми 'заветками' - размышлениями об актерском мастерстве.</t>
  </si>
  <si>
    <t>Bogova, L.A.</t>
  </si>
  <si>
    <t>Oleg Tabakov</t>
  </si>
  <si>
    <t>Oleg Pavlovich Tabakov (1935-2018) created a whole gallery of bright and memorable images in the theater and cinema, beloved, without exaggeration, by all the viewers of our country. No less important for Russian culture was his work as the head of such famous theaters as the Chekhov Moscow Art Theater, Sovremennik and the Tabakerka Studio theater he created. Actor and director, teacher and public figure, Tabakov was also a brilliant storyteller, author of several books, a wise and sensitive master of his craft. The book of theater critic Lydia Bogova tells about the vicissitudes of his life and work, supplemented with rare photographs from Tabakov's archive and his first published "testaments" - reflections on acting.</t>
  </si>
  <si>
    <t>Oleg Pavlovich Tabakov (1935-2018) sozdal v teatre i kino tseluiu galereiu iarkikh i zapominaiushchikhsia obrazov, liubimykh, bez preuvelicheniia, vsemi zriteliami nasheĭ strany. Ne menee vazhnoĭ dlia rossiĭskoĭ kulʹtury byla ego rabota na postu rukovoditelia takikh znamenitykh teatrov, kak MKhAT-MKhT im. A. P. Chekhova, 'Sovremennik' i sozdannyĭ im teatr-studiia 'Tabakerka'. Akter i rezhisser, pedagog i obshchestvennyĭ deiatelʹ, Tabakov byl takzhe blestiashchim rasskazchikom, avtorom neskolʹkikh knig, mudrym i tonko chuvstvuiushchim masterom svoego dela. O peripetiiakh ego zhizni i tvorchestva rasskazyvaet kniga teatroveda Lidii Bogovoĭ, dopolnennaia redkimi fotografiiami iz arkhiva Tabakova i ego vpervye izdavaemymi 'zavetkami' - razmyshleniiami ob akterskom masterstve.</t>
  </si>
  <si>
    <t>978-5-235-05041-9</t>
  </si>
  <si>
    <t>Эпохальные мемуары</t>
  </si>
  <si>
    <t>Русская история</t>
  </si>
  <si>
    <t>Альпина Паблишер</t>
  </si>
  <si>
    <t>Alpina Publisher</t>
  </si>
  <si>
    <t>Alʹpina Pablisher</t>
  </si>
  <si>
    <t>Черкашин, Н.А.</t>
  </si>
  <si>
    <t>Cherkashin, N.A.</t>
  </si>
  <si>
    <t>Советский век</t>
  </si>
  <si>
    <t>Шаляпин, Федор</t>
  </si>
  <si>
    <t>Chaliapin, Fedor</t>
  </si>
  <si>
    <t>Shaliapin, Fedor</t>
  </si>
  <si>
    <t>Cooking, Food, Wine</t>
  </si>
  <si>
    <t>Азбука-Аттикус; КоЛибри</t>
  </si>
  <si>
    <t>ABC-Atticus; Hummingbird</t>
  </si>
  <si>
    <t>Azbuka-Attikus; KoLibri</t>
  </si>
  <si>
    <t>Вне серии</t>
  </si>
  <si>
    <t>Высокая кухня</t>
  </si>
  <si>
    <t>flexocover</t>
  </si>
  <si>
    <t>Entertainment, Lifestyle, Family, Home</t>
  </si>
  <si>
    <t>Health, Mind, Body</t>
  </si>
  <si>
    <t>Бубновский, С.М.</t>
  </si>
  <si>
    <t>Bubnovsky, S.M.</t>
  </si>
  <si>
    <t>Bubnovskiĭ, S.M.</t>
  </si>
  <si>
    <t>Джекман, Роберт</t>
  </si>
  <si>
    <t>Psychology books</t>
  </si>
  <si>
    <t>Jackman, Robert</t>
  </si>
  <si>
    <t>Dzhekman, Robert</t>
  </si>
  <si>
    <t>Интересный научпоп</t>
  </si>
  <si>
    <t>История Англии</t>
  </si>
  <si>
    <t>100 великих</t>
  </si>
  <si>
    <t>Документальный триллер</t>
  </si>
  <si>
    <t>Philosophy, Politics, Social Sciences</t>
  </si>
  <si>
    <t>Мировой порядок</t>
  </si>
  <si>
    <t>Хиты экрана</t>
  </si>
  <si>
    <t>Reference, Scientific</t>
  </si>
  <si>
    <t>Сам себе репетитор</t>
  </si>
  <si>
    <t>Чуковский, Корней</t>
  </si>
  <si>
    <t>Chukovsky, Roots</t>
  </si>
  <si>
    <t>Chukovskiĭ, Korneĭ</t>
  </si>
  <si>
    <t>Kids Books (3-10 years)</t>
  </si>
  <si>
    <t>Аньес, Матьё-Доде</t>
  </si>
  <si>
    <t>Дагфрид. Девочка без завитушек над ушами</t>
  </si>
  <si>
    <t>Многое в собственной жизни удручает Дагфрид. Одно имя чего стоит! Да и в остальном участь девочки-викинга счастливой не назовёшь: приходится заплетать волосы в косы и укладывать их в завитушки над ушами, носить платья до пят и вялить рыбу, единственную пищу викингов. А ещё девочкам не разрешают выходить в море и открывать Америку!Но вечно так продолжаться не могло. Настал день, когда рыба вконец опротивела Дагфрид...</t>
  </si>
  <si>
    <t>Поляндрия</t>
  </si>
  <si>
    <t>внесерийное издание</t>
  </si>
  <si>
    <t>Agnes, Mathieu-Daudet</t>
  </si>
  <si>
    <t>Dagfrid. A girl without curls over her ears</t>
  </si>
  <si>
    <t>A lot of things in his own life depresses Dagfrid. One name is worth something! And the rest of the fate of the Viking girl can not be called happy: you have to braid your hair into braids and put them in curls over your ears, wear dresses up to your feet and dry fish, the only food of the Vikings. And girls are not allowed to go to sea and discover America!But it couldn't go on like this forever. The day came when the fish completely disgusted Dagfrid...</t>
  </si>
  <si>
    <t>http://sentrumbookstore.com/upload/iblock/cb0/qjqyo7hc4nhz1b1pksuzcvydpgtfa5ar/9785604695166.jpg</t>
  </si>
  <si>
    <t>Dagfrid. Devochka bez zavitushek nad ushami</t>
  </si>
  <si>
    <t>Anʹes, Matʹë-Dode</t>
  </si>
  <si>
    <t>Mnogoe v sobstvennoĭ zhizni udruchaet Dagfrid. Odno imia chego stoit! Da i v ostalʹnom uchastʹ devochki-vikinga schastlivoĭ ne nazovëshʹ: prikhoditsia zapletatʹ volosy v kosy i ukladyvatʹ ikh v zavitushki nad ushami, nositʹ platʹia do piat i vialitʹ rybu, edinstvennuiu pishchu vikingov. A eshchë devochkam ne razreshaiut vykhoditʹ v more i otkryvatʹ Ameriku!No vechno tak prodolzhatʹsia ne moglo. Nastal denʹ, kogda ryba vkonets oprotivela Dagfrid...</t>
  </si>
  <si>
    <t>978-5-6046951-6-6</t>
  </si>
  <si>
    <t>Polyandria</t>
  </si>
  <si>
    <t>Poliandriia</t>
  </si>
  <si>
    <t>Азбука-Аттикус; Махаон</t>
  </si>
  <si>
    <t>ABC-Atticus; Swallowtail</t>
  </si>
  <si>
    <t>Azbuka-Attikus; Makhaon</t>
  </si>
  <si>
    <t>Беляев, Александр</t>
  </si>
  <si>
    <t>Остров Погибших кораблей</t>
  </si>
  <si>
    <t>В издание вошли два романа знаменитого советского фантаста Александра Беляева (1884-1942): приключенческий 'Остров Погибших кораблей' (1926-1927) и фантастический 'Воздушный корабль' (1935).</t>
  </si>
  <si>
    <t>RUGRAM;Пальмира</t>
  </si>
  <si>
    <t>Книги для умных детей</t>
  </si>
  <si>
    <t>Belyaev, Alexander</t>
  </si>
  <si>
    <t>The Island of the Lost ships</t>
  </si>
  <si>
    <t>The publication includes two novels by the famous Soviet science fiction writer Alexander Belyaev (1884-1942): the adventure 'Island of Lost Ships' (1926-1927) and the fantastic 'Airship' (1935).</t>
  </si>
  <si>
    <t>http://sentrumbookstore.com/upload/iblock/33a/dug4y80yb02ar3jxupvy6o3rix4fxapm/9785517087782.jpg</t>
  </si>
  <si>
    <t>Ostrov Pogibshikh korableĭ</t>
  </si>
  <si>
    <t>Beliaev, Aleksandr</t>
  </si>
  <si>
    <t>V izdanie voshli dva romana znamenitogo sovetskogo fantasta Aleksandra Beliaeva (1884-1942): prikliuchencheskiĭ 'Ostrov Pogibshikh korableĭ' (1926-1927) i fantasticheskiĭ 'Vozdushnyĭ korablʹ' (1935).</t>
  </si>
  <si>
    <t>978-5-517-08778-2</t>
  </si>
  <si>
    <t>RUGRAM;Palmyra</t>
  </si>
  <si>
    <t>RUGRAM;Palʹmira</t>
  </si>
  <si>
    <t>Бон, Эмили</t>
  </si>
  <si>
    <t>Большой атлас мира в картинках</t>
  </si>
  <si>
    <t>Как совершить кругосветное путешествие, не выходя из дома? Очень просто: открыть эту книгу на любой странице!Этот атлас – не просто собрание географических карт, а живой, интересный рассказ о нашей планете. Вы узнаете о самых длинных реках и самых обширных пустынях мира, самых высоких горах и самом глубоководном желобе, познакомитесь с традициями и обычаями разных народов. На картах отмечены растения и животные шести континентов, изображены памятники истории и культуры. Познавайте окружающий мир – это очень интересно.</t>
  </si>
  <si>
    <t>Хорошая книжка для любознательных детей</t>
  </si>
  <si>
    <t>Bon, Emily</t>
  </si>
  <si>
    <t>The Great Atlas of the World in pictures</t>
  </si>
  <si>
    <t>How to travel around the world without leaving home? It's very simple: open this book on any page!This atlas is not just a collection of geographical maps, but a lively, interesting story about our planet. You will learn about the longest rivers and the most extensive deserts of the world, the highest mountains and the deepest trough, get acquainted with the traditions and customs of different peoples. Plants and animals of six continents are marked on the maps, historical and cultural monuments are depicted. Get to know the world around you – it's very interesting.</t>
  </si>
  <si>
    <t>http://sentrumbookstore.com/upload/iblock/33f/i3efpnvda2hi3un83zwzxd89ndkf57un/9785389128620.jpg</t>
  </si>
  <si>
    <t>Bolʹshoĭ atlas mira v kartinkakh</t>
  </si>
  <si>
    <t>Bon, Ėmili</t>
  </si>
  <si>
    <t>Kak sovershitʹ krugosvetnoe puteshestvie, ne vykhodia iz doma? Ochenʹ prosto: otkrytʹ ėtu knigu na liuboĭ stranitse!Ėtot atlas – ne prosto sobranie geograficheskikh kart, a zhivoĭ, interesnyĭ rasskaz o nasheĭ planete. Vy uznaete o samykh dlinnykh rekakh i samykh obshirnykh pustyniakh mira, samykh vysokikh gorakh i samom glubokovodnom zhelobe, poznakomitesʹ s traditsiiami i obychaiami raznykh narodov. Na kartakh otmecheny rasteniia i zhivotnye shesti kontinentov, izobrazheny pamiatniki istorii i kulʹtury. Poznavaĭte okruzhaiushchiĭ mir – ėto ochenʹ interesno.</t>
  </si>
  <si>
    <t>978-5-389-12862-0</t>
  </si>
  <si>
    <t>Брюн-Арно, М.</t>
  </si>
  <si>
    <t>Записки из Зелёного Бора. Заветная тайна Крота Фердинанда</t>
  </si>
  <si>
    <t>Все в Зелёном Бору знают, что каждый написавший книгу зверь может оставить её в книжном магазине Лиса Арчибальда. Однажды к нему за помощью обращается старинный друг семьи, Крот Фердинанд. Бедняга медленно теряет память и отчаянно хочет найти свои мемуары. Ему не даёт покоя мысль, что он забыл что-то или кого-то очень-очень важного. И только его книга хранит ответ! Существует только один экземпляр, оставленный в книжном магазине много лет назад. Но вот незадача – именно его совсем недавно купил таинственный клиент! Друзьям предстоит отправиться в путешествие по следам оставшихся старинных фотографий Фердинанда, окунуться в его воспоминания, встретить добрых друзей и открыть большую тайну крота.</t>
  </si>
  <si>
    <t>Любимые истории для детей</t>
  </si>
  <si>
    <t>Brun-Arnaud, M.</t>
  </si>
  <si>
    <t>Notes from the Green Forest. The cherished secret of Ferdinand the Mole</t>
  </si>
  <si>
    <t>Everyone in the Green Forest knows that every beast who has written a book can leave it in the Fox Archibald bookstore. One day, an old family friend, Ferdinand the Mole, turns to him for help. The poor guy is slowly losing his memory and desperately wants to find his memoirs. He is haunted by the thought that he has forgotten something or someone very, very important. And only his book keeps the answer! There is only one copy left in the bookstore many years ago. But here's the bad luck – it was recently bought by a mysterious client! Friends will have to travel in the footsteps of the remaining old photographs of Ferdinand, plunge into his memories, meet good friends and discover the big secret of the mole.</t>
  </si>
  <si>
    <t>http://sentrumbookstore.com/upload/iblock/4eb/k06te6y1cgoj5ilwddpg2ov6gy50vgi8/9785171516826.jpg</t>
  </si>
  <si>
    <t>Zapiski iz Zelënogo Bora. Zavetnaia taĭna Krota Ferdinanda</t>
  </si>
  <si>
    <t>Briun-Arno, M.</t>
  </si>
  <si>
    <t>Vse v Zelënom Boru znaiut, chto kazhdyĭ napisavshiĭ knigu zverʹ mozhet ostavitʹ eë v knizhnom magazine Lisa Archibalʹda. Odnazhdy k nemu za pomoshchʹiu obrashchaetsia starinnyĭ drug semʹi, Krot Ferdinand. Bedniaga medlenno teriaet pamiatʹ i otchaianno khochet naĭti svoi memuary. Emu ne daët pokoia myslʹ, chto on zabyl chto-to ili kogo-to ochenʹ-ochenʹ vazhnogo. I tolʹko ego kniga khranit otvet! Sushchestvuet tolʹko odin ėkzempliar, ostavlennyĭ v knizhnom magazine mnogo let nazad. No vot nezadacha – imenno ego sovsem nedavno kupil tainstvennyĭ klient! Druzʹiam predstoit otpravitʹsia v puteshestvie po sledam ostavshikhsia starinnykh fotografiĭ Ferdinanda, okunutʹsia v ego vospominaniia, vstretitʹ dobrykh druzeĭ i otkrytʹ bolʹshuiu taĭnu krota.</t>
  </si>
  <si>
    <t>978-5-17-151682-6</t>
  </si>
  <si>
    <t>Вестли, Анне-Катрине</t>
  </si>
  <si>
    <t>Папа, мама, бабушка и восемь детей в деревне, или Маленький подарок Антона</t>
  </si>
  <si>
    <t>В сборник «Папа, мама, бабушка и восемь детей в деревне, или Маленький подарок Антона» входят три повести из знаменитого цикла Вестли о дружной многодетной семье. Повести «Каникулы в хлеву», «Маленький подарок Антона» и «Бабушкина дорога» рассказывают о том, как многодетное семейство, переехав на любимом грузовике из тесной городской квартирки в просторный деревенский дом, устроилось на новом месте.</t>
  </si>
  <si>
    <t>Книги Вестли Анне-Кат.</t>
  </si>
  <si>
    <t>Westley, Anne-Katrina</t>
  </si>
  <si>
    <t>Dad, mom, grandma and eight children in the village, or Anton's Little Gift</t>
  </si>
  <si>
    <t>The collection "Dad, Mom, Grandma and eight children in the village, or Anton's Little Gift" includes three stories from the famous Vestli cycle about a friendly large family. The stories "Holidays in the Barn", "Anton's Little Gift" and "Grandma's Road" tell about how a large family, having moved from a cramped city apartment to a spacious village house on their favorite truck, settled in a new place.</t>
  </si>
  <si>
    <t>http://sentrumbookstore.com/upload/iblock/a42/p2ybbqhh1t2byh41j28b615a50jwbfvd/9785389111721.jpg</t>
  </si>
  <si>
    <t>Papa, mama, babushka i vosemʹ deteĭ v derevne, ili Malenʹkiĭ podarok Antona</t>
  </si>
  <si>
    <t>Vestli, Anne-Katrine</t>
  </si>
  <si>
    <t>V sbornik «Papa, mama, babushka i vosemʹ deteĭ v derevne, ili Malenʹkiĭ podarok Antona» vkhodiat tri povesti iz znamenitogo tsikla Vestli o druzhnoĭ mnogodetnoĭ semʹe. Povesti «Kanikuly v khlevu», «Malenʹkiĭ podarok Antona» i «Babushkina doroga» rasskazyvaiut o tom, kak mnogodetnoe semeĭstvo, pereekhav na liubimom gruzovike iz tesnoĭ gorodskoĭ kvartirki v prostornyĭ derevenskiĭ dom, ustroilosʹ na novom meste.</t>
  </si>
  <si>
    <t>978-5-389-11172-1</t>
  </si>
  <si>
    <t>Аванта+</t>
  </si>
  <si>
    <t>Avanta+</t>
  </si>
  <si>
    <t>Генералов, Михаил</t>
  </si>
  <si>
    <t>Чудесные камни</t>
  </si>
  <si>
    <t>Откройте школьнику удивительный и разнообразный мир минералов!Эта увлекательная книга геолога, главного хранителя Минералогического музея РАН им. А.Е. Ферсмана Михаила Генералов написана для тех, кто хочет научиться определять разнообразные 'камни', которые встречаются на прогулках, в путешествиях во время каникул. Издание наполнено полезной информацией и любопытными фактами о минералах и горных породах, которые окружают нас не только на природе, но и в городе.Автор учит ребят внимательно смотреть по сторонам не только на море или в горах, но и в метро, в зданиях, на улицах, чтобы определять виды минералов. Указывает места, где можно найти различные горные породы и минералы, рассказывает об их отличиях друг от друга, использовании человеком, дает исторический экскурс и приводит интересные истории и легенды.Рассказы о разных видах минералов и горных породах дополняются реалистичными фотографиями. Информация, данная в книге, пригодится в школе, на занятиях в кружках и во время отдыха на каникулах.Изучай природу - учись определять минералы и горные породы!</t>
  </si>
  <si>
    <t>Моя первая энциклопедия природы</t>
  </si>
  <si>
    <t>Generalov, Mikhail</t>
  </si>
  <si>
    <t>Wonderful stones</t>
  </si>
  <si>
    <t>Discover the amazing and diverse world of minerals for the student!This fascinating book by Mikhail Generalov, geologist, chief curator of the Mineralogical Museum of the Russian Academy of Sciences named after A.E. Fersman, is written for those who want to learn how to identify a variety of 'stones' that are found on walks, traveling during vacations. The publication is filled with useful information and interesting facts about minerals and rocks that surround us not only in nature, but also in the city.The author teaches children to look carefully around, not only at the sea or in the mountains, but also in the subway, in buildings, on the streets to determine the types of minerals. Indicates the places where various rocks and minerals can be found, tells about their differences from each other, human use, gives a historical digression and leads interesting stories and legends.Stories about different types of minerals and rocks are complemented by realistic photographs. The information given in the book will be useful at school, in classes in clubs and during the holidays.Study nature - learn to identify minerals and rocks!</t>
  </si>
  <si>
    <t>http://sentrumbookstore.com/upload/iblock/2a6/c1xztom0a23n91vbx3dogwigx0gqqis5/9785171485832.jpg</t>
  </si>
  <si>
    <t>Chudesnye kamni</t>
  </si>
  <si>
    <t>Otkroĭte shkolʹniku udivitelʹnyĭ i raznoobraznyĭ mir mineralov!Ėta uvlekatelʹnaia kniga geologa, glavnogo khranitelia Mineralogicheskogo muzeia RAN im. A.E. Fersmana Mikhaila Generalov napisana dlia tekh, kto khochet nauchitʹsia opredeliatʹ raznoobraznye 'kamni', kotorye vstrechaiutsia na progulkakh, v puteshestviiakh vo vremia kanikul. Izdanie napolneno poleznoĭ informatsieĭ i liubopytnymi faktami o mineralakh i gornykh porodakh, kotorye okruzhaiut nas ne tolʹko na prirode, no i v gorode.Avtor uchit rebiat vnimatelʹno smotretʹ po storonam ne tolʹko na more ili v gorakh, no i v metro, v zdaniiakh, na ulitsakh, chtoby opredeliatʹ vidy mineralov. Ukazyvaet mesta, gde mozhno naĭti razlichnye gornye porody i mineraly, rasskazyvaet ob ikh otlichiiakh drug ot druga, ispolʹzovanii chelovekom, daet istoricheskiĭ ėkskurs i privodit interesnye istorii i legendy.Rasskazy o raznykh vidakh mineralov i gornykh porodakh dopolniaiutsia realistichnymi fotografiiami. Informatsiia, dannaia v knige, prigoditsia v shkole, na zaniatiiakh v kruzhkakh i vo vremia otdykha na kanikulakh.Izuchaĭ prirodu - uchisʹ opredeliatʹ mineraly i gornye porody!</t>
  </si>
  <si>
    <t>978-5-17-148583-2</t>
  </si>
  <si>
    <t>Гераскина, Лия</t>
  </si>
  <si>
    <t>Третье путешествие в Страну невыученных уроков (илл. В. Чижикова)</t>
  </si>
  <si>
    <t>Приключения Вити Перестукина в Стране невыученных уроков продолжаются! В этот раз компанию ему составит одноклассница Катя Пятёркина, верный пёс Рекс и мудрый попугай Жако, который знает всякие магические заклинания. Ребята путешествуют по разным странам и историческим эпохам, встречаются с Пушкиным, Лермонтовым, Робин Гудом и другими великими людьми. Много всего интересного, необыкновенного и даже опасного ждёт их в этой волшебной стране!</t>
  </si>
  <si>
    <t>Наши любимые книжки*</t>
  </si>
  <si>
    <t>Geraskina, Lia</t>
  </si>
  <si>
    <t xml:space="preserve">The third journey to the Country of unlearned lessons (fig. V. Chizhikova) </t>
  </si>
  <si>
    <t>Vitya Perestukin's adventures in the Land of Unlearned Lessons continue! This time he will be accompanied by his classmate Katya Pyaterkina, the faithful dog Rex and the wise parrot Jacko, who knows all sorts of magic spells. The guys travel to different countries and historical epochs, meet Pushkin, Lermontov, Robin Hood and other great people. A lot of interesting, unusual and even dangerous things are waiting for them in this magical land!</t>
  </si>
  <si>
    <t>http://sentrumbookstore.com/upload/iblock/4d3/kp35v70g61irpsx9zx39us6sd4cmoowk/9785389222908.jpg</t>
  </si>
  <si>
    <t xml:space="preserve">Tretʹe puteshestvie v Stranu nevyuchennykh urokov (ill. V. Chizhikova) </t>
  </si>
  <si>
    <t>Geraskina, Liia</t>
  </si>
  <si>
    <t>Prikliucheniia Viti Perestukina v Strane nevyuchennykh urokov prodolzhaiutsia! V ėtot raz kompaniiu emu sostavit odnoklassnitsa Katia Piatërkina, vernyĭ pës Reks i mudryĭ popugaĭ Zhako, kotoryĭ znaet vsiakie magicheskie zaklinaniia. Rebiata puteshestvuiut po raznym stranam i istoricheskim ėpokham, vstrechaiutsia s Pushkinym, Lermontovym, Robin Gudom i drugimi velikimi liudʹmi. Mnogo vsego interesnogo, neobyknovennogo i dazhe opasnogo zhdët ikh v ėtoĭ volshebnoĭ strane!</t>
  </si>
  <si>
    <t>978-5-389-22290-8</t>
  </si>
  <si>
    <t>Гримм, В.; Гримм, Я.</t>
  </si>
  <si>
    <t>Красивые сказки для девочек</t>
  </si>
  <si>
    <t>Серия 'Все лучшие сказки' - популярная коллекция детского чтения. Книги серии отличают: лучшая цена на рынке, уникальный состав, яркие иллюстрации на каждой странице. Рекомендована для серийной выкладки.В этом сборнике с яркими иллюстрациями известного английского художника Джона Пейшенса вы найдете сказки: «Рапунцель», «Принц-лягушонок», «Летучий корабль», «Морозко», «Безумное чаепитие» и «Румпельштильцхен», которые непременно понравятся детям.</t>
  </si>
  <si>
    <t>Росмэн</t>
  </si>
  <si>
    <t>Все лучшие сказки</t>
  </si>
  <si>
    <t>Grimm, V.; Grimm, Ya.</t>
  </si>
  <si>
    <t>Beautiful fairy tales for girls</t>
  </si>
  <si>
    <t>Series 'All the Best Fairy Tales' is a popular collection of children's reading. The books of the series are distinguished by: the best price on the market, a unique composition, bright illustrations on each page. Recommended for serial display.In this collection with vivid illustrations by the famous English artist John Patience, you will find fairy tales: "Rapunzel", "The Frog Prince", "The Flying Ship", "Frost", "Mad Tea Party" and "Rumplestiltskin", which children will certainly like.</t>
  </si>
  <si>
    <t>http://sentrumbookstore.com/upload/iblock/eae/xltamzrtam9sjtz0tslebxj7l32ne8ir/9785353105107.jpg</t>
  </si>
  <si>
    <t>Krasivye skazki dlia devochek</t>
  </si>
  <si>
    <t>Grimm, V.; Grimm, IA.</t>
  </si>
  <si>
    <t>Seriia 'Vse luchshie skazki' - populiarnaia kollektsiia detskogo chteniia. Knigi serii otlichaiut: luchshaia tsena na rynke, unikalʹnyĭ sostav, iarkie illiustratsii na kazhdoĭ stranitse. Rekomendovana dlia seriĭnoĭ vykladki.V ėtom sbornike s iarkimi illiustratsiiami izvestnogo angliĭskogo khudozhnika Dzhona Peĭshensa vy naĭdete skazki: «Rapuntselʹ», «Prints-liagushonok», «Letuchiĭ korablʹ», «Morozko», «Bezumnoe chaepitie» i «Rumpelʹshtilʹtskhen», kotorye nepremenno ponraviatsia detiam.</t>
  </si>
  <si>
    <t>978-5-353-10510-7</t>
  </si>
  <si>
    <t>Rosman</t>
  </si>
  <si>
    <t>Rosmėn</t>
  </si>
  <si>
    <t>Данилова, М.</t>
  </si>
  <si>
    <t>Аня здесь и там. 2-е изд</t>
  </si>
  <si>
    <t>Жизнь маленькой Ани течет размеренно и счастливо. Летом — в деревне, с черничными полянами, высокими соснами и теплым озером. А зимой в Москве, с Третьяковской галереей и подарками из 'Детского мира'.</t>
  </si>
  <si>
    <t>Розовый жираф</t>
  </si>
  <si>
    <t>Danilova, M.</t>
  </si>
  <si>
    <t>Anya is here and there. 2nd ed</t>
  </si>
  <si>
    <t>Little Anya's life flows steadily and happily. In summer — in the village, with blueberry meadows, tall pines and a warm lake. And in winter in Moscow, with the Tretyakov Gallery and gifts from the "Children's World".</t>
  </si>
  <si>
    <t>http://sentrumbookstore.com/upload/iblock/99b/jjl2zegb45tjdszjhbfds5vnscbbyonq/9785437003800.jpg</t>
  </si>
  <si>
    <t>Ania zdesʹ i tam. 2-e izd</t>
  </si>
  <si>
    <t>Zhiznʹ malenʹkoĭ Ani techet razmerenno i schastlivo. Letom — v derevne, s chernichnymi polianami, vysokimi sosnami i teplym ozerom. A zimoĭ v Moskve, s Tretʹiakovskoĭ galereeĭ i podarkami iz 'Detskogo mira'.</t>
  </si>
  <si>
    <t>978-5-4370-0380-0</t>
  </si>
  <si>
    <t>Pink Giraffe</t>
  </si>
  <si>
    <t>Rozovyĭ zhiraf</t>
  </si>
  <si>
    <t>ДиКамилло, Кейт</t>
  </si>
  <si>
    <t>Парящий тигр</t>
  </si>
  <si>
    <t>Светлая и правдивая история о том, как шестиклассник Роб Хортон однажды нашёл тигра, которого безжалостный хозяин спрятал в лесу в железной клетке. Тигр стал самой большой тайной мальчика. И только одному человеку на свете он раскрыл её - Сикстине, новенькой однокласснице, ставшей, как и Роб, изгоем в классе. Это повесть о двух подростках, оказавшихся в непростой жизненной ситуации, о том, как больно терять тех, кого любишь. А главное - о храбрости и чести и о том, как важно оставаться собой и верить в свои силы.Для среднего школьного возраста.</t>
  </si>
  <si>
    <t>ДиКамилло. Авторская серия</t>
  </si>
  <si>
    <t>DiCamillo, Kate</t>
  </si>
  <si>
    <t>Soaring Tiger</t>
  </si>
  <si>
    <t>A bright and true story about how a sixth-grader Rob Horton once found a tiger, which a ruthless owner hid in an iron cage in the forest. The tiger became the boy's biggest secret. And he revealed it to only one person in the world-Sistine, a new classmate who, like Rob, became an outcast in class. This is a story about two teenagers who find themselves in a difficult life situation, about how painful it is to lose those you love. And most importantly - about courage and honor and how important it is to remain yourself and believe in yourself.For middle school age.</t>
  </si>
  <si>
    <t>http://sentrumbookstore.com/upload/iblock/cba/q2i5hh6i7n7aw1jnzkqmt32pax1sd3tl/9785389202849.jpg</t>
  </si>
  <si>
    <t>Pariashchiĭ tigr</t>
  </si>
  <si>
    <t>DiKamillo, Keĭt</t>
  </si>
  <si>
    <t>Svetlaia i pravdivaia istoriia o tom, kak shestiklassnik Rob Khorton odnazhdy nashël tigra, kotorogo bezzhalostnyĭ khoziain spriatal v lesu v zheleznoĭ kletke. Tigr stal samoĭ bolʹshoĭ taĭnoĭ malʹchika. I tolʹko odnomu cheloveku na svete on raskryl eë - Sikstine, novenʹkoĭ odnoklassnitse, stavsheĭ, kak i Rob, izgoem v klasse. Ėto povestʹ o dvukh podrostkakh, okazavshikhsia v neprostoĭ zhiznennoĭ situatsii, o tom, kak bolʹno teriatʹ tekh, kogo liubishʹ. A glavnoe - o khrabrosti i chesti i o tom, kak vazhno ostavatʹsia soboĭ i veritʹ v svoi sily.Dlia srednego shkolʹnogo vozrasta.</t>
  </si>
  <si>
    <t>978-5-389-20284-9</t>
  </si>
  <si>
    <t>Жвалевский, А.В.; Пастернак, Е.Б.</t>
  </si>
  <si>
    <t>Гимназия №13: роман-сказка. 9-е изд. , испр</t>
  </si>
  <si>
    <t>Не надо было трогать дуб! Тогда бы ничего страшного и не случилось. А когда тронули, тут и началось. Из всех щелей полезла нечисть. Домовые и кабинетные — за наших гимназистов, нечисть — против. Перун мечет молнии на крыше, Кощей пытается проломить заколдованный круг, говорящий кот подкармливает русалку ворованной колбасой, второй закон Ньютона временно не работает, «Слово о полку Игореве» встает перед глазами, словно в формате 3D, а на самом деле наяву — помог волшебный растворитель... Хотите дальше? Сами читайте. Обо всём этом и не только в книге Гимназия N13: роман-сказка. 9-е изд., испр (Андрей Жвалевский, Евгения Пастернак)</t>
  </si>
  <si>
    <t>Время</t>
  </si>
  <si>
    <t>Zhvalevsky, A.V.; Pasternak, E.B.</t>
  </si>
  <si>
    <t>Gymnasium No. 13: a fairy tale novel. 9th ed., ispr</t>
  </si>
  <si>
    <t>You shouldn't have touched the oak! Then nothing terrible would have happened. And when they touched it, that's where it started. Evil spirits crawled out of all the cracks. Brownies and cabinet — for our high school students, evil spirits — against. Perun throws lightning bolts on the roof, Koschei tries to break the enchanted circle, a talking cat feeds a mermaid with stolen sausage, Newton's second law temporarily does not work, "The Word about Igor's regiment" rises before his eyes, as if in 3D format, but in reality a magic solvent helped... Do you want to move on? Read it yourself. About all this and not only in the book Gymnasium N13: a fairy tale novel. 9th ed., ispr (Andrey Zhvalevsky, Evgenia Pasternak)</t>
  </si>
  <si>
    <t>http://sentrumbookstore.com/upload/iblock/164/er0q898upq6p38h8yw10gfoye9w9izrx/9785969123335.jpg</t>
  </si>
  <si>
    <t>Gimnaziia №13: roman-skazka. 9-e izd. , ispr</t>
  </si>
  <si>
    <t>Zhvalevskiĭ, A.V.; Pasternak, E.B.</t>
  </si>
  <si>
    <t>Ne nado bylo trogatʹ dub! Togda by nichego strashnogo i ne sluchilosʹ. A kogda tronuli, tut i nachalosʹ. Iz vsekh shcheleĭ polezla nechistʹ. Domovye i kabinetnye — za nashikh gimnazistov, nechistʹ — protiv. Perun mechet molnii na kryshe, Koshcheĭ pytaetsia prolomitʹ zakoldovannyĭ krug, govoriashchiĭ kot podkarmlivaet rusalku vorovannoĭ kolbasoĭ, vtoroĭ zakon Nʹiutona vremenno ne rabotaet, «Slovo o polku Igoreve» vstaet pered glazami, slovno v formate 3D, a na samom dele naiavu — pomog volshebnyĭ rastvoritelʹ... Khotite dalʹshe? Sami chitaĭte. Obo vsëm ėtom i ne tolʹko v knige Gimnaziia N13: roman-skazka. 9-e izd., ispr (Andreĭ Zhvalevskiĭ, Evgeniia Pasternak)</t>
  </si>
  <si>
    <t>978-5-9691-2333-5</t>
  </si>
  <si>
    <t>Time</t>
  </si>
  <si>
    <t>Vremia</t>
  </si>
  <si>
    <t>Зенюк, Р.</t>
  </si>
  <si>
    <t>Ловушка для Кота Мороза</t>
  </si>
  <si>
    <t>Наверняка вы знаете деревню Котофеевку, где живут самые обыкновенные... синие коты! Красавица Мурка с мужем Степаном, директором колбасного завода, почтальон Василий (кто еще так сыграет на гармошке!) и даже Валерьяновна с окраины. Однажды под Новый год трое котят решили во что бы то ни стало посмотреть на Кота Мороза - и устроили хитроумную ловушку. А что из этого вышло, вы узнаете, прочитав эту новогоднюю историю! Первая книга Рины Зенюк понравится не только детям, но и взрослым. Это издание - отличный подарок для всей семьи накануне зимних праздников, чтобы вместе окунуться в новогоднее настроение! Об авторах: Создатель синих котов Рина Зенюк - художник из Минска. Жители Котофеевки всегда восхищаются ее безграничной фантазией! Правда, по ее словам, коты сами подсказывают, что рисовать, она лишь за ними подсматривает. Восхищаются ею не только жители Котофеевки, но и всего мира, так как буквально в каждом сюжете любой найдет себя, вне зависимости от возраста или цвета хвоста! Павел Линицкий - писатель и переводчик из Санкт-Петербурга, автор известной серии книг с уроками пошагового рисования, а также художественных повестей для детей и подростков. Его книги для ребят постарше вышли в финал нескольких литературных премий.</t>
  </si>
  <si>
    <t>Детская литература</t>
  </si>
  <si>
    <t>У нас в Котофеевке</t>
  </si>
  <si>
    <t>Zenyuk, R.</t>
  </si>
  <si>
    <t>The trap for the Cat Frost</t>
  </si>
  <si>
    <t>Surely you know the village of Kotofeyevka, where the most ordinary people live... blue cats! The beautiful Murka with her husband Stepan, the director of the sausage factory, the postman Vasily (who else will play the accordion like that!) and even Valerianovna from the outskirts. One day, on New Year's Eve, three kittens decided at all costs to look at the Cat Frost - and set up an ingenious trap. And what came of it, you will find out by reading this New Year's story! Rina Zenyuk's first book will appeal not only to children, but also to adults. This edition is a great gift for the whole family on the eve of the winter holidays to plunge into the New Year mood together! About the authors: The creator of blue cats Rina Zenyuk is an artist from Minsk. Residents of Kotofeevka always admire her boundless imagination! However, according to her, the cats themselves suggest what to draw, she only spies on them. It is admired not only by the residents of Kotofeevka, but also by the whole world, since literally in every plot anyone will find himself, regardless of age or color of the tail! Pavel Linitsky is a writer and translator from St. Petersburg, the author of a well-known series of books with step-by-step drawing lessons, as well as fiction stories for children and teenagers. His books for older children have reached the finals of several literary awards.</t>
  </si>
  <si>
    <t>http://sentrumbookstore.com/upload/iblock/554/iew8xdqm324idzca2la7u158ijn2lrkr/9785080070242.jpg</t>
  </si>
  <si>
    <t>Lovushka dlia Kota Moroza</t>
  </si>
  <si>
    <t>Zeniuk, R.</t>
  </si>
  <si>
    <t>Naverniaka vy znaete derevniu Kotofeevku, gde zhivut samye obyknovennye... sinie koty! Krasavitsa Murka s muzhem Stepanom, direktorom kolbasnogo zavoda, pochtalʹon Vasiliĭ (kto eshche tak sygraet na garmoshke!) i dazhe Valerʹianovna s okrainy. Odnazhdy pod Novyĭ god troe kotiat reshili vo chto by to ni stalo posmotretʹ na Kota Moroza - i ustroili khitroumnuiu lovushku. A chto iz ėtogo vyshlo, vy uznaete, prochitav ėtu novogodniuiu istoriiu! Pervaia kniga Riny Zeniuk ponravitsia ne tolʹko detiam, no i vzroslym. Ėto izdanie - otlichnyĭ podarok dlia vseĭ semʹi nakanune zimnikh prazdnikov, chtoby vmeste okunutʹsia v novogodnee nastroenie! Ob avtorakh: Sozdatelʹ sinikh kotov Rina Zeniuk - khudozhnik iz Minska. Zhiteli Kotofeevki vsegda voskhishchaiutsia ee bezgranichnoĭ fantazieĭ! Pravda, po ee slovam, koty sami podskazyvaiut, chto risovatʹ, ona lishʹ za nimi podsmatrivaet. Voskhishchaiutsia eiu ne tolʹko zhiteli Kotofeevki, no i vsego mira, tak kak bukvalʹno v kazhdom siuzhete liuboĭ naĭdet sebia, vne zavisimosti ot vozrasta ili tsveta khvosta! Pavel Linitskiĭ - pisatelʹ i perevodchik iz Sankt-Peterburga, avtor izvestnoĭ serii knig s urokami poshagovogo risovaniia, a takzhe khudozhestvennykh povesteĭ dlia deteĭ i podrostkov. Ego knigi dlia rebiat postarshe vyshli v final neskolʹkikh literaturnykh premiĭ.</t>
  </si>
  <si>
    <t>978-5-08-007024-2</t>
  </si>
  <si>
    <t>Children's literature</t>
  </si>
  <si>
    <t>Detskaia literatura</t>
  </si>
  <si>
    <t>Зощенко, Михаил</t>
  </si>
  <si>
    <t>Великие путешественники. Рассказы про детей</t>
  </si>
  <si>
    <t>Когда ты маленький, почти всё кажется очень простым. Даже идея обогнуть земной шар и вернуться в точку, из которой вышел, представляется невероятно интересной и запросто осуществи- мой. Именно это и задумали Лёля и Минька вместе с их знакомым Стёпкой. Быстренько обсудив детали предстоящего путешествия, ребята отправляются в путь. Впереди их ждут бескрайние леса, безводные пустыни и островерхие горы... Да только вскоре Лёля и Минька почуяли неладное и передумали путешествовать, но было уже поздно.</t>
  </si>
  <si>
    <t>Малыш</t>
  </si>
  <si>
    <t>Любимые писатели — детям</t>
  </si>
  <si>
    <t>Zoshchenko, Mikhail</t>
  </si>
  <si>
    <t>Great travelers. Stories about children</t>
  </si>
  <si>
    <t>When you're small, almost everything seems very simple. Even the idea of circumnavigating the globe and returning to the point from which he left seems incredibly interesting and easily feasible. This is exactly what Lelya and Minka, together with their friend Styopka, conceived. After quickly discussing the details of the upcoming trip, the guys hit the road. Boundless forests, arid deserts and peaked mountains are waiting for them ahead... Yes, only soon Lelya and Minka sensed something was wrong and changed their minds about traveling, but it was too late.</t>
  </si>
  <si>
    <t>http://sentrumbookstore.com/upload/iblock/d95/c084dlul6g8x33e1nupkxnscu0g5jnlv/9785171534370.jpg</t>
  </si>
  <si>
    <t>Velikie puteshestvenniki. Rasskazy pro deteĭ</t>
  </si>
  <si>
    <t>Kogda ty malenʹkiĭ, pochti vsë kazhetsia ochenʹ prostym. Dazhe ideia obognutʹ zemnoĭ shar i vernutʹsia v tochku, iz kotoroĭ vyshel, predstavliaetsia neveroiatno interesnoĭ i zaprosto osushchestvi- moĭ. Imenno ėto i zadumali Lëlia i Minʹka vmeste s ikh znakomym Stëpkoĭ. Bystrenʹko obsudiv detali predstoiashchego puteshestviia, rebiata otpravliaiutsia v putʹ. Vperedi ikh zhdut beskraĭnie lesa, bezvodnye pustyni i ostroverkhie gory... Da tolʹko vskore Lëlia i Minʹka pochuiali neladnoe i peredumali puteshestvovatʹ, no bylo uzhe pozdno.</t>
  </si>
  <si>
    <t>978-5-17-153437-0</t>
  </si>
  <si>
    <t>Baby</t>
  </si>
  <si>
    <t>Malysh</t>
  </si>
  <si>
    <t>Камилла, Андрос</t>
  </si>
  <si>
    <t>Мальчик и море</t>
  </si>
  <si>
    <t>Жил да был на берегу моря мальчик.Он любил размышлять, и иногда из мыслей вырастали вопросы.Он задавал вопросы морю, и часто оно нашёптывало ответы.</t>
  </si>
  <si>
    <t>Camilla, Andros</t>
  </si>
  <si>
    <t>The boy and the sea</t>
  </si>
  <si>
    <t>Once upon a time there was a boy on the seashore.He liked to think, and sometimes questions grew out of his thoughts.He asked questions of the sea, and often it whispered answers.</t>
  </si>
  <si>
    <t>http://sentrumbookstore.com/upload/iblock/4fe/0w2l2tvadiw1ldzmtnho1gmszm0e1yrw/9785604828724.jpg</t>
  </si>
  <si>
    <t>Malʹchik i more</t>
  </si>
  <si>
    <t>Kamilla, Andros</t>
  </si>
  <si>
    <t>Zhil da byl na beregu moria malʹchik.On liubil razmyshliatʹ, i inogda iz mysleĭ vyrastali voprosy.On zadaval voprosy moriu, i chasto ono nashëptyvalo otvety.</t>
  </si>
  <si>
    <t>978-5-6048287-2-4</t>
  </si>
  <si>
    <t>Киплинг, Редьярд</t>
  </si>
  <si>
    <t>Сказки. Киплинг</t>
  </si>
  <si>
    <t>Р. Киплинг - всемирно известный писатель, первым из британских авторов удостоенный Нобелевской премии по литературе. Сказки он сочинял для своей дочери Джозефин, а когда девочка умерла в шестилетнем возрасте от пневмонии, Киплинг составил сборник из двенадцати сказок и выпустил его в 1902 году в память о своей любимице.Эти сказки о сотворении мира и первых диких животных переведены почти на все языки, и дети во всех странах с удовольствием читают их. В эту книгу вошли семь сказок в переводе замечательных детских писателей Корнея Чуковского и Самуила Маршака.Для среднего школьного возраста.</t>
  </si>
  <si>
    <t>Чтение - лучшее учение</t>
  </si>
  <si>
    <t>Kipling, Rudyard</t>
  </si>
  <si>
    <t>Fairy tales. Kipling</t>
  </si>
  <si>
    <t>R. Kipling is a world-famous writer, the first British author to be awarded the Nobel Prize in Literature. He wrote fairy tales for his daughter Josephine, and when the girl died at the age of six from pneumonia, Kipling compiled a collection of twelve fairy tales and released it in 1902 in memory of his favorite.These tales about the creation of the world and the first wild animals have been translated into almost all languages, and children in all countries enjoy reading them. This book includes seven fairy tales translated by the wonderful children's writers Korney Chukovsky and Samuel Marshak.For middle school age.</t>
  </si>
  <si>
    <t>http://sentrumbookstore.com/upload/iblock/9e5/spp427m0qgwsijpgnpjgfzp697v3f7js/9785389224810.jpg</t>
  </si>
  <si>
    <t>Skazki. Kipling</t>
  </si>
  <si>
    <t>Kipling, Redʹiard</t>
  </si>
  <si>
    <t>R. Kipling - vsemirno izvestnyĭ pisatelʹ, pervym iz britanskikh avtorov udostoennyĭ Nobelevskoĭ premii po literature. Skazki on sochinial dlia svoeĭ docheri Dzhozefin, a kogda devochka umerla v shestiletnem vozraste ot pnevmonii, Kipling sostavil sbornik iz dvenadtsati skazok i vypustil ego v 1902 godu v pamiatʹ o svoeĭ liubimitse.Ėti skazki o sotvorenii mira i pervykh dikikh zhivotnykh perevedeny pochti na vse iazyki, i deti vo vsekh stranakh s udovolʹstviem chitaiut ikh. V ėtu knigu voshli semʹ skazok v perevode zamechatelʹnykh detskikh pisateleĭ Korneia Chukovskogo i Samuila Marshaka.Dlia srednego shkolʹnogo vozrasta.</t>
  </si>
  <si>
    <t>978-5-389-22481-0</t>
  </si>
  <si>
    <t>Крапивин, Владислав</t>
  </si>
  <si>
    <t>Истории из жизни Джонни Воробьева</t>
  </si>
  <si>
    <t>Что за странное имя - Джонни Воробьёв? Может, у него мама англичанка, а папа русский? Нет, Джонни вырос в Подмосковье. Просто, когда он был маленький, не выговаривал букву Ж. Вместо нее получалось ДЖ. А поскольку быть ДЖеней ему совершенно не нравилось, пришлось стать Джонни. От человека с необычным именем ждут, что и сам он будет не таким, как все. И вот этого у Джонни не отнять: такого выдумщика и авантюриста еще поискать! Но главный талант Джонни не в этом. С раннего детства он обладает редким даром - быть предводителем. А что это значит, вы поймете, прочитав эту книгу.</t>
  </si>
  <si>
    <t>Любимые истории девчонок и мальчишек</t>
  </si>
  <si>
    <t>Krapivin, Vladislav</t>
  </si>
  <si>
    <t>Stories from the life of Johnny Vorobyov</t>
  </si>
  <si>
    <t>What kind of a strange name is Johnny Vorobyov? Maybe his mother is English and his father is Russian? No, Johnny grew up in the suburbs. It's just that when he was little, he didn't pronounce the letter J. Instead, it turned out J. And since he didn't like being Janey at all, he had to become Johnny. A person with an unusual name is expected to be different from everyone else. And that's what you can't take away from Johnny: you can still look for such an inventor and adventurer! But that's not Johnny's main talent. From early childhood, he has a rare gift - to be a leader. And what it means, you will understand after reading this book.</t>
  </si>
  <si>
    <t>http://sentrumbookstore.com/upload/iblock/95f/qr0da1kd2a1eas7k7upbcpm005txd2rt/9785171530877.jpg</t>
  </si>
  <si>
    <t>Istorii iz zhizni Dzhonni Vorobʹeva</t>
  </si>
  <si>
    <t>Chto za strannoe imia - Dzhonni Vorobʹëv? Mozhet, u nego mama anglichanka, a papa russkiĭ? Net, Dzhonni vyros v Podmoskovʹe. Prosto, kogda on byl malenʹkiĭ, ne vygovarival bukvu Zh. Vmesto nee poluchalosʹ DZh. A poskolʹku bytʹ DZheneĭ emu sovershenno ne nravilosʹ, prishlosʹ statʹ Dzhonni. Ot cheloveka s neobychnym imenem zhdut, chto i sam on budet ne takim, kak vse. I vot ėtogo u Dzhonni ne otniatʹ: takogo vydumshchika i avantiurista eshche poiskatʹ! No glavnyĭ talant Dzhonni ne v ėtom. S rannego detstva on obladaet redkim darom - bytʹ predvoditelem. A chto ėto znachit, vy poĭmete, prochitav ėtu knigu.</t>
  </si>
  <si>
    <t>978-5-17-153087-7</t>
  </si>
  <si>
    <t>Кэролайн, Кин</t>
  </si>
  <si>
    <t>Нэнси Дрю и фальшивая нота</t>
  </si>
  <si>
    <t>Меня зовут Нэнси Дрю. И я — детектив. Значка и пистолета у меня, конечно, пока нет, зато я всегда обращаю внимание на несправедливость, обман и подлые поступки и знаю, как остановить негодяев.Я раскрыла массу преступлений и готова поделиться с вами этими историями.Я люблю искать ответы на самые сложные загадки, но, когда дело касается папиного дня рождения, я просто теряюсь и не могу найти подходящий подарок! Вдобавок к этому я выяснила совершенно ужасную вещь: кандидат в мэры Ривер-Хайтс скрывает кое-какую страшную тайну о своей дочери.Мне просто необходимо выяснить, что происходит. И желательно до того, как наступит папин день рождения…</t>
  </si>
  <si>
    <t>Истории про Нэнси Дрю. Новые расследования. Новое оформление</t>
  </si>
  <si>
    <t>Caroline, Keen</t>
  </si>
  <si>
    <t>Nancy Drew and the False Note</t>
  </si>
  <si>
    <t>My name is Nancy Drew. And I'm a detective. Of course, I don't have a badge and a gun yet, but I always pay attention to injustice, deception and mean deeds and I know how to stop the scoundrels.I have solved a lot of crimes and I am ready to share these stories with you.I love to look for answers to the most difficult riddles, but when it comes to Dad's birthday, I just get lost and can't find a suitable gift! In addition to this, I found out an absolutely terrible thing: the candidate for mayor of River Heights is hiding some terrible secret about his daughter.I just need to find out what's going on. And preferably before Dad's birthday comes…</t>
  </si>
  <si>
    <t>http://sentrumbookstore.com/upload/iblock/696/ukdr8btm8e2srpouj0ffvdo0dkqqdzms/9785171537708.jpg</t>
  </si>
  <si>
    <t>Nėnsi Driu i falʹshivaia nota</t>
  </si>
  <si>
    <t>Kėrolaĭn, Kin</t>
  </si>
  <si>
    <t>Menia zovut Nėnsi Driu. I ia — detektiv. Znachka i pistoleta u menia, konechno, poka net, zato ia vsegda obrashchaiu vnimanie na nespravedlivostʹ, obman i podlye postupki i znaiu, kak ostanovitʹ negodiaev.IA raskryla massu prestupleniĭ i gotova podelitʹsia s vami ėtimi istoriiami.IA liubliu iskatʹ otvety na samye slozhnye zagadki, no, kogda delo kasaetsia papinogo dnia rozhdeniia, ia prosto teriaiusʹ i ne mogu naĭti podkhodiashchiĭ podarok! Vdobavok k ėtomu ia vyiasnila sovershenno uzhasnuiu veshchʹ: kandidat v mėry River-Khaĭts skryvaet koe-kakuiu strashnuiu taĭnu o svoeĭ docheri.Mne prosto neobkhodimo vyiasnitʹ, chto proiskhodit. I zhelatelʹno do togo, kak nastupit papin denʹ rozhdeniia…</t>
  </si>
  <si>
    <t>978-5-17-153770-8</t>
  </si>
  <si>
    <t>Леви, Я.; Церковская, К.</t>
  </si>
  <si>
    <t>Приключения дяди Лёвы в лесах Сахары, 5</t>
  </si>
  <si>
    <t>Дядя Лёва - не совсем обычный дядя. «Дядя Лёва у нас не с конвейера. Наш дядя Лёва - ручной работы», -говорит папа Лазаря.Это - уже пятая книга этой невероятно популярной в Израиле детской серии. Дядя Лёва путешественник, искатель приключений и кладов, немного волшебник. На этот раз он отправляется в леса Сахары, и там проводит во сне больше двухсот лет, живёт в птичьей семье и учится летать, стремительно стареет и встречает необычного робота Роботовского-48.</t>
  </si>
  <si>
    <t>Приключения дяди Лёвы</t>
  </si>
  <si>
    <t>Levi, Ya.; Tserkovskaya, K.</t>
  </si>
  <si>
    <t>Uncle Leva's adventures in the forests of the Sahara, 5</t>
  </si>
  <si>
    <t>Uncle Lev is not an ordinary uncle. "Uncle Leva is not from the assembly line. Our uncle Lev is handmade," says Lazar's dad.This is the fifth book of this incredibly popular children's series in Israel. Uncle Lev is a traveler, adventurer and treasure hunter, a bit of a wizard. This time he goes to the forests of the Sahara, and there he spends more than two hundred years in a dream, lives in a bird family and learns to fly, grows old rapidly and meets an unusual robot Robotovsky-48.</t>
  </si>
  <si>
    <t>http://sentrumbookstore.com/upload/iblock/34d/7bwgnqnccwxqwejl93pq1zd2h7q0j7j6/9785906999887.jpg</t>
  </si>
  <si>
    <t>Prikliucheniia diadi Lëvy v lesakh Sakhary, 5</t>
  </si>
  <si>
    <t>Levi, IA.; TSerkovskaia, K.</t>
  </si>
  <si>
    <t>Diadia Lëva - ne sovsem obychnyĭ diadia. «Diadia Lëva u nas ne s konveĭera. Nash diadia Lëva - ruchnoĭ raboty», -govorit papa Lazaria.Ėto - uzhe piataia kniga ėtoĭ neveroiatno populiarnoĭ v Izraile detskoĭ serii. Diadia Lëva puteshestvennik, iskatelʹ prikliucheniĭ i kladov, nemnogo volshebnik. Na ėtot raz on otpravliaetsia v lesa Sakhary, i tam provodit vo sne bolʹshe dvukhsot let, zhivët v ptichʹeĭ semʹe i uchitsia letatʹ, stremitelʹno stareet i vstrechaet neobychnogo robota Robotovskogo-48.</t>
  </si>
  <si>
    <t>978-5-906999-88-7</t>
  </si>
  <si>
    <t>Лейк, Ирина</t>
  </si>
  <si>
    <t>Снег</t>
  </si>
  <si>
    <t>В мире становится тише всего, когда идёт... Снег,Тихо заходит он в города, и замирают все.Волшебная история про мягкий, летящий, искристый символ зимы — снег.</t>
  </si>
  <si>
    <t>Городец</t>
  </si>
  <si>
    <t>Lake, Irina</t>
  </si>
  <si>
    <t>Snow</t>
  </si>
  <si>
    <t>The world gets quieter when it's raining... Snow, It quietly enters the cities, and everyone freezes.A magical story about a soft, flying, sparkling symbol of winter — snow.</t>
  </si>
  <si>
    <t>http://sentrumbookstore.com/upload/iblock/5ba/vc8iyfag0cds5oe1tmqx9x30uc72blzh/9785907358195.jpg</t>
  </si>
  <si>
    <t>Sneg</t>
  </si>
  <si>
    <t>Leĭk, Irina</t>
  </si>
  <si>
    <t>V mire stanovitsia tishe vsego, kogda idët... Sneg,Tikho zakhodit on v goroda, i zamiraiut vse.Volshebnaia istoriia pro miagkiĭ, letiashchiĭ, iskristyĭ simvol zimy — sneg.</t>
  </si>
  <si>
    <t>978-5-907358-19-5</t>
  </si>
  <si>
    <t>Gorodets</t>
  </si>
  <si>
    <t>Лемени-Македон, П.</t>
  </si>
  <si>
    <t>Засыпательные сказки на каждый вечер</t>
  </si>
  <si>
    <t>В сборник вошли сказки народов мира, адаптированные и переработанные профессиональными литераторами для чтения малышам. Чудесные сюжеты в сопровождении красочных и милых иллюстраций увлекут ребёнка и подготовят его к спокойному сну.</t>
  </si>
  <si>
    <t>Сборники</t>
  </si>
  <si>
    <t>Lemeni-Macedon, P.</t>
  </si>
  <si>
    <t>Falling asleep fairy tales for every evening</t>
  </si>
  <si>
    <t>The collection includes fairy tales of the peoples of the world, adapted and revised by professional writers for reading to kids. Wonderful stories accompanied by colorful and cute illustrations will captivate the child and prepare him for a restful sleep.</t>
  </si>
  <si>
    <t>http://sentrumbookstore.com/upload/iblock/278/c0dzs33tt8kv58c9bvy56bovmqvycz1i/9785353103691.jpg</t>
  </si>
  <si>
    <t>Zasypatelʹnye skazki na kazhdyĭ vecher</t>
  </si>
  <si>
    <t>Lemeni-Makedon, P.</t>
  </si>
  <si>
    <t>V sbornik voshli skazki narodov mira, adaptirovannye i pererabotannye professionalʹnymi literatorami dlia chteniia malysham. Chudesnye siuzhety v soprovozhdenii krasochnykh i milykh illiustratsiĭ uvlekut rebënka i podgotoviat ego k spokoĭnomu snu.</t>
  </si>
  <si>
    <t>978-5-353-10369-1</t>
  </si>
  <si>
    <t>Линдгрен, Астрид</t>
  </si>
  <si>
    <t>Пеппи Длинныйчулок собирается в путь (новые иллюстрации)</t>
  </si>
  <si>
    <t>Продолжение повести-сказки про удивительную фантазёрку с рыжими косичками по имени Пеппи Длинныйчулок. Она не только лучшая в мире, но и самая сильная, самая весёлая, самая добрая и самая справедливая. А ещё - с ней никогда не бывает скучно!В книге есть вступительная статья о творчестве Астрид Линдгрен.Для детей среднего школьного возраста.</t>
  </si>
  <si>
    <t>Lindgren, Astrid</t>
  </si>
  <si>
    <t xml:space="preserve">Pippi Longstocking is going on the road (new illustrations) </t>
  </si>
  <si>
    <t>The continuation of the story is a fairy tale about an amazing dreamer with red pigtails named Pippi Longstocking. She is not only the best in the world, but also the strongest, the most cheerful, the kindest and the most just. And also - it's never boring with her!The book contains an introductory article about the work of Astrid Lindgren.For children of secondary school age.</t>
  </si>
  <si>
    <t>http://sentrumbookstore.com/upload/iblock/39d/h6rl20l3pyp47j0pq5m8p6wsascsyroi/9785389226289.jpg</t>
  </si>
  <si>
    <t xml:space="preserve">Peppi Dlinnyĭchulok sobiraetsia v putʹ (novye illiustratsii) </t>
  </si>
  <si>
    <t>Prodolzhenie povesti-skazki pro udivitelʹnuiu fantazërku s ryzhimi kosichkami po imeni Peppi Dlinnyĭchulok. Ona ne tolʹko luchshaia v mire, no i samaia silʹnaia, samaia vesëlaia, samaia dobraia i samaia spravedlivaia. A eshchë - s neĭ nikogda ne byvaet skuchno!V knige estʹ vstupitelʹnaia statʹia o tvorchestve Astrid Lindgren.Dlia deteĭ srednego shkolʹnogo vozrasta.</t>
  </si>
  <si>
    <t>978-5-389-22628-9</t>
  </si>
  <si>
    <t>Мамонтова, Елена</t>
  </si>
  <si>
    <t>Белая сова</t>
  </si>
  <si>
    <t>Никто не сочувствует жертве школьной травли так, как человек, который сам пережил подобное. Ирина узнает, что ее сын, шестиклассник Ваня, унижает одноклассника Юру Сычёва. Она хочет помочь Юре. Но боится разрушить отношения с Ваней. Это сложно. Особенно, когда хлынувшие из детства воспоминания вскрывают глубокие раны. Неожиданно в дело вмешивается залетевшая в школьный двор сова, на которую открыли охоту городские вороны. За подростковую повесть о травле в двух поколениях Елена Мамонтова получила премию имени Владислава Крапивина в номинации 'Выбор жюри'.Для среднего школьного возраста.</t>
  </si>
  <si>
    <t>Стрекоза</t>
  </si>
  <si>
    <t>Детская художественная литература</t>
  </si>
  <si>
    <t>Mamontova, Elena</t>
  </si>
  <si>
    <t>White Owl</t>
  </si>
  <si>
    <t>No one sympathizes with the victim of school bullying as much as a person who has experienced such a thing himself. Irina finds out that her son, sixth-grader Vanya, humiliates classmate Yura Sychev. She wants to help Yura. But he is afraid to destroy his relationship with Vanya. It is difficult. Especially when memories gushing from childhood reveal deep wounds. Suddenly, an owl that flew into the school yard interferes with the case, which was hunted by city crows. For a teenage story about bullying in two generations, Elena Mamontova received the Vladislav Krapivin Award in the Jury's Choice nomination.For middle school age.</t>
  </si>
  <si>
    <t>http://sentrumbookstore.com/upload/iblock/def/y21lxa2qhephqjskut4j7l1za0szw7qp/9785995155379.jpg</t>
  </si>
  <si>
    <t>Belaia sova</t>
  </si>
  <si>
    <t>Nikto ne sochuvstvuet zhertve shkolʹnoĭ travli tak, kak chelovek, kotoryĭ sam perezhil podobnoe. Irina uznaet, chto ee syn, shestiklassnik Vania, unizhaet odnoklassnika IUru Sychëva. Ona khochet pomochʹ IUre. No boitsia razrushitʹ otnosheniia s Vaneĭ. Ėto slozhno. Osobenno, kogda khlynuvshie iz detstva vospominaniia vskryvaiut glubokie rany. Neozhidanno v delo vmeshivaetsia zaletevshaia v shkolʹnyĭ dvor sova, na kotoruiu otkryli okhotu gorodskie vorony. Za podrostkovuiu povestʹ o travle v dvukh pokoleniiakh Elena Mamontova poluchila premiiu imeni Vladislava Krapivina v nominatsii 'Vybor zhiuri'.Dlia srednego shkolʹnogo vozrasta.</t>
  </si>
  <si>
    <t>978-5-9951-5537-9</t>
  </si>
  <si>
    <t>Dragonfly</t>
  </si>
  <si>
    <t>Strekoza</t>
  </si>
  <si>
    <t>Манкастер, Г.</t>
  </si>
  <si>
    <t>Виктория-Стич. Близнецы из кристалла (выпуск 1)</t>
  </si>
  <si>
    <t>Виктория-Стич не такая, как все — и она этим гордится! Ведь она и её сестра Селестина родились из королевского кристалла, из которого появляются правители Висклинг-Вуда. Подумаешь, что на этом кристалле было тёмное пятно! Это ничего не значит! Но глупый советник решил, что из-за этого девочки не могут претендовать на трон. И если Селестина готова согласиться с этим, то Виктория-Стич не намерена мириться с несправедливостью! Она обязательно добьётся своего и станет королевой! Даже если для этого ей придётся обратиться к тёмной магии…Ищи внутри:• Новую захватывающую историю от Гарриет Манкастер, автора «Изадоры Мун» и «Мирабель».• Волшебство и приключения: если бы Изадора Мун встретилась со злодеями Disney!• Двух совершенно разных близняшек.• Неповторимые авторские иллюстрации.</t>
  </si>
  <si>
    <t>Детск. Миры Изадоры Мун. Волшебница Виктория-Стич</t>
  </si>
  <si>
    <t>Muncaster, G.</t>
  </si>
  <si>
    <t xml:space="preserve">Victoria-Stitch. Crystal Twins (Issue 1) </t>
  </si>
  <si>
    <t>Victoria Stitch is not like everyone else — and she is proud of it! After all, she and her sister Celestine were born from the royal crystal, from which the rulers of Whiskling Wood appear. You'd think there was a dark spot on that crystal! It doesn't mean anything! But the stupid adviser decided that because of this, the girls could not claim the throne. And if Celestine is ready to agree with this, then Victoria-Stitch does not intend to put up with injustice! She will definitely achieve her goal and become a queen! Even if she has to turn to dark magic to do it…Search inside:• An exciting new story from Harriet Muncaster, author of "Isadora Moon" and "Mirabelle".• Magic and Adventure: If only Isadora Moon had met the Disney villains!• Two completely different twins.• Unique author's illustrations.</t>
  </si>
  <si>
    <t>http://sentrumbookstore.com/upload/iblock/d09/0rpq771ofq7wo177uw8hyagxqtupexfz/9785041153960.jpg</t>
  </si>
  <si>
    <t xml:space="preserve">Viktoriia-Stich. Bliznetsy iz kristalla (vypusk 1) </t>
  </si>
  <si>
    <t>Mankaster, G.</t>
  </si>
  <si>
    <t>Viktoriia-Stich ne takaia, kak vse — i ona ėtim gorditsia! Vedʹ ona i eë sestra Selestina rodilisʹ iz korolevskogo kristalla, iz kotorogo poiavliaiutsia praviteli Viskling-Vuda. Podumaeshʹ, chto na ėtom kristalle bylo tëmnoe piatno! Ėto nichego ne znachit! No glupyĭ sovetnik reshil, chto iz-za ėtogo devochki ne mogut pretendovatʹ na tron. I esli Selestina gotova soglasitʹsia s ėtim, to Viktoriia-Stich ne namerena miritʹsia s nespravedlivostʹiu! Ona obiazatelʹno dobʹëtsia svoego i stanet korolevoĭ! Dazhe esli dlia ėtogo eĭ pridëtsia obratitʹsia k tëmnoĭ magii…Ishchi vnutri:• Novuiu zakhvatyvaiushchuiu istoriiu ot Garriet Mankaster, avtora «Izadory Mun» i «Mirabelʹ».• Volshebstvo i prikliucheniia: esli by Izadora Mun vstretilasʹ so zlodeiami Disney!• Dvukh sovershenno raznykh blizniashek.• Nepovtorimye avtorskie illiustratsii.</t>
  </si>
  <si>
    <t>978-5-04-115396-0</t>
  </si>
  <si>
    <t>Михеева, Тамара</t>
  </si>
  <si>
    <t>Когда мы остаемся одни</t>
  </si>
  <si>
    <t>Янке пятнадцать лет. Она переезжает в Поселок у моря. Взаимопонимания с мамой и братом нет, а после школы ей приходится работать. Тут еще и новая - теперь, кажется, настоящая - любовь. Что ей со всем этим делать? Помогает Янке только одно: взобраться на высокий камень на берегу и петь, пытаясь заглушить шум волн. Может быть, в такие моменты она найдет ответы на все свои вопросы? Кого выбрать - столичного фотографа или мальчика, который вынужден содержать большую семью? Куда потратить заработанные деньги - на поездку к бабушке или на помощь тем, у кого случилось горе? Простить отца или затаить обиду до конца жизни?Тамара Михеева - автор более двадцати книг, финалист премии имени Владислава Крапивина, лауреат национальной премии 'Заветная мечта' и литературного конкурса имени Сергея Михалкова. В издательстве 'Пять четвертей' уже вышел сборник произведений Тамары Михеевой для подростков 'Шесть миллионов моих шагов'. Повесть 'Когда мы остаемся одни' продолжает раскрывать вопросы, которые волнуют читателей с бунтующей душой. Повесть блестяще проиллюстрировала Наталья Акимова, создав особое настроение книги: прислушайтесь - и вы услышите море.Для старшего школьного возраста.</t>
  </si>
  <si>
    <t>Пять четвертей</t>
  </si>
  <si>
    <t>Само собой</t>
  </si>
  <si>
    <t>Mikheeva, Tamara</t>
  </si>
  <si>
    <t>When we're alone</t>
  </si>
  <si>
    <t>Janka is fifteen years old. She moves to a village by the sea. There is no mutual understanding with her mother and brother, and after school she has to work. There is also a new - now, it seems, real - love. What should she do with all this? Only one thing helps Yanka: to climb a high stone on the shore and sing, trying to drown out the noise of the waves. Maybe at such moments she will find answers to all her questions? Who should I choose - a metropolitan photographer or a boy who is forced to support a large family? Where to spend the money earned - on a trip to my grandmother or to help those who have had grief? Should I forgive my father or hold a grudge for the rest of my life?Tamara Mikheeva is the author of more than twenty books, a finalist of the Vladislav Krapivin Prize, a laureate of the national prize "Cherished Dream" and the Sergei Mikhalkov literary competition. The publishing house "Five Quarters" has already published a collection of works by Tamara Mikheeva for teenagers "Six million of my steps". The story "When we are alone" continues to reveal the issues that concern readers with a rebellious soul. The story was brilliantly illustrated by Natalia Akimova, creating a special mood of the book: listen and you will hear the sea.For high school age.</t>
  </si>
  <si>
    <t>http://sentrumbookstore.com/upload/iblock/0df/xb1v3s384q48t7wng8n1acwxmga7vzth/9785907362550.jpg</t>
  </si>
  <si>
    <t>Kogda my ostaemsia odni</t>
  </si>
  <si>
    <t>IAnke piatnadtsatʹ let. Ona pereezzhaet v Poselok u moria. Vzaimoponimaniia s mamoĭ i bratom net, a posle shkoly eĭ prikhoditsia rabotatʹ. Tut eshche i novaia - teperʹ, kazhetsia, nastoiashchaia - liubovʹ. Chto eĭ so vsem ėtim delatʹ? Pomogaet IAnke tolʹko odno: vzobratʹsia na vysokiĭ kamenʹ na beregu i petʹ, pytaiasʹ zaglushitʹ shum voln. Mozhet bytʹ, v takie momenty ona naĭdet otvety na vse svoi voprosy? Kogo vybratʹ - stolichnogo fotografa ili malʹchika, kotoryĭ vynuzhden soderzhatʹ bolʹshuiu semʹiu? Kuda potratitʹ zarabotannye denʹgi - na poezdku k babushke ili na pomoshchʹ tem, u kogo sluchilosʹ gore? Prostitʹ ottsa ili zataitʹ obidu do kontsa zhizni?Tamara Mikheeva - avtor bolee dvadtsati knig, finalist premii imeni Vladislava Krapivina, laureat natsionalʹnoĭ premii 'Zavetnaia mechta' i literaturnogo konkursa imeni Sergeia Mikhalkova. V izdatelʹstve 'Piatʹ chetverteĭ' uzhe vyshel sbornik proizvedeniĭ Tamary Mikheevoĭ dlia podrostkov 'Shestʹ millionov moikh shagov'. Povestʹ 'Kogda my ostaemsia odni' prodolzhaet raskryvatʹ voprosy, kotorye volnuiut chitateleĭ s buntuiushcheĭ dushoĭ. Povestʹ blestiashche proilliustrirovala Natalʹia Akimova, sozdav osoboe nastroenie knigi: prislushaĭtesʹ - i vy uslyshite more.Dlia starshego shkolʹnogo vozrasta.</t>
  </si>
  <si>
    <t>978-5-907362-55-0</t>
  </si>
  <si>
    <t>Five quarters</t>
  </si>
  <si>
    <t>Piatʹ chetverteĭ</t>
  </si>
  <si>
    <t>Науменко, Георгий</t>
  </si>
  <si>
    <t>Мифы русского народа</t>
  </si>
  <si>
    <t>Невидимые глазу обитатели рек, болот, полей, лесов, дворов и изб — кто они? О некоторых мифологических персонажах — домовом, Лешем, русалке, Кикиморке и других — известный фольклорист и этнограф Георгий Маркович Науменко собрал в этой книге народные поверия, сказания и предания. Собирал он их со всей России — а в некоторых уголках нашей родины эти поверия живы до сих пор.</t>
  </si>
  <si>
    <t>Библиотека начальной школы</t>
  </si>
  <si>
    <t>Naumenko, George</t>
  </si>
  <si>
    <t>Myths of the Russian people</t>
  </si>
  <si>
    <t>Invisible to the eye inhabitants of rivers, swamps, fields, forests, courtyards and huts — who are they? The famous folklorist and ethnographer Georgy Markovich Naumenko collected folk beliefs, legends and legends in this book about some mythological characters — a brownie, a Goblin, a mermaid, a Kikimorka and others. He collected them from all over Russia — and in some parts of our homeland these beliefs are still alive.</t>
  </si>
  <si>
    <t>http://sentrumbookstore.com/upload/iblock/3b9/3j8dt3o1ngt23ylrrx42mnu7t8c5j06s/9785171542894.jpg</t>
  </si>
  <si>
    <t>Mify russkogo naroda</t>
  </si>
  <si>
    <t>Naumenko, Georgiĭ</t>
  </si>
  <si>
    <t>Nevidimye glazu obitateli rek, bolot, poleĭ, lesov, dvorov i izb — kto oni? O nekotorykh mifologicheskikh personazhakh — domovom, Leshem, rusalke, Kikimorke i drugikh — izvestnyĭ folʹklorist i ėtnograf Georgiĭ Markovich Naumenko sobral v ėtoĭ knige narodnye poveriia, skazaniia i predaniia. Sobiral on ikh so vseĭ Rossii — a v nekotorykh ugolkakh nasheĭ rodiny ėti poveriia zhivy do sikh por.</t>
  </si>
  <si>
    <t>978-5-17-154289-4</t>
  </si>
  <si>
    <t>Хикс, Ф.</t>
  </si>
  <si>
    <t>Дневник пропавшей Примроуз (#1)</t>
  </si>
  <si>
    <t>Когда Авелина приехала в гости к своей тёте в маленький приморский городок, первое, что бросилось ей в глаза — это страшные пугала. Что за странная традиция — ставить их возле своих домов? Да и всё здесь какое-то мрачное… Чтобы не скучать, Авелина нашла в книжной лавке сборник местных легенд — и они захватили её! Вот только девочка, которой раньше принадлежала книга, бесследно исчезла много лет назад. Что, если это не случайность? И как эта тайна связана с одной из легенд? Но главное — почему Авелине кажется, что за ней кто-то следит?Внутри вас ждёт: много тайн и старинных легенд_ призрак, мечтающий отомстить_ атмосфера вечного Хэллоуина_ старая букинистическая лавка_ тыквы и страшные пугала. Для поклонников жанров «Мистика», «Фантастика для подростков» и книги «Дана Мэллори и дом оживших теней».</t>
  </si>
  <si>
    <t>Детск. Мистические истории для подростков</t>
  </si>
  <si>
    <t>Hicks, F.</t>
  </si>
  <si>
    <t xml:space="preserve">Diary of the Missing Primrose (#1) </t>
  </si>
  <si>
    <t>When Avelina came to visit her aunt in a small seaside town, the first thing that caught her eye were scary scarecrows. What kind of strange tradition is it to put them near their homes? And everything here is kind of gloomy… In order not to be bored, Avelina found a collection of local legends in a bookstore — and they captured her! Only the girl who used to own the book disappeared without a trace many years ago. What if it wasn't an accident? And how is this mystery connected with one of the legends? But the main thing is why does Aveline think that someone is watching her?Inside you will find: a lot of secrets and ancient legends_ a ghost dreaming of revenge_ the atmosphere of eternal Halloween_ an old second-hand bookstore_ pumpkins and scary scarecrows. For fans of the genres "Mysticism", "Science Fiction for teenagers" and the book "Dana Mallory and the house of animated shadows".</t>
  </si>
  <si>
    <t>http://sentrumbookstore.com/upload/iblock/aef/eq4q6aq2yyefw4efn13z4orvkdiybz1h/9785041759971.jpg</t>
  </si>
  <si>
    <t xml:space="preserve">Dnevnik propavsheĭ Primrouz (#1) </t>
  </si>
  <si>
    <t>Khiks, F.</t>
  </si>
  <si>
    <t>Kogda Avelina priekhala v gosti k svoeĭ tëte v malenʹkiĭ primorskiĭ gorodok, pervoe, chto brosilosʹ eĭ v glaza — ėto strashnye pugala. Chto za strannaia traditsiia — stavitʹ ikh vozle svoikh domov? Da i vsë zdesʹ kakoe-to mrachnoe… Chtoby ne skuchatʹ, Avelina nashla v knizhnoĭ lavke sbornik mestnykh legend — i oni zakhvatili eë! Vot tolʹko devochka, kotoroĭ ranʹshe prinadlezhala kniga, bessledno ischezla mnogo let nazad. Chto, esli ėto ne sluchaĭnostʹ? I kak ėta taĭna sviazana s odnoĭ iz legend? No glavnoe — pochemu Aveline kazhetsia, chto za neĭ kto-to sledit?Vnutri vas zhdët: mnogo taĭn i starinnykh legend_ prizrak, mechtaiushchiĭ otomstitʹ_ atmosfera vechnogo Khėllouina_ staraia bukinisticheskaia lavka_ tykvy i strashnye pugala. Dlia poklonnikov zhanrov «Mistika», «Fantastika dlia podrostkov» i knigi «Dana Mėllori i dom ozhivshikh teneĭ».</t>
  </si>
  <si>
    <t>978-5-04-175997-1</t>
  </si>
  <si>
    <t>Чарушин, Евгений</t>
  </si>
  <si>
    <t>Шутки</t>
  </si>
  <si>
    <t>Перед вами самое полное собрание знаменитых 'Шуток' Евгения Чарушина, дополненное рисунками и текстами из архива семьи Чарушиных. Братцы-медвежата, медведица, поющая колыбельную, пляшущие заяц и зайчиха стали любимыми образами Евгения Чарушина. В конце 1940-х годов он повторил эти сюжеты в скульптурах для Ленинградского фарфорового завода. Певучие тексты 'Шуток' высмеивают жадность и гордыню, учат дружить, радоваться и удивляться.Рисунки в книге дружат с текстами, дают повод улыбнуться и пофантазировать всей семьёй. Вспомнить, что в каждой шутке всегда есть доля правды!</t>
  </si>
  <si>
    <t>Дом Детской книги</t>
  </si>
  <si>
    <t>Charushin, Evgeny</t>
  </si>
  <si>
    <t>Jokes</t>
  </si>
  <si>
    <t>Here is the most complete collection of famous 'Jokes' Evgenia Charushina, supplemented with drawings and texts from the Charushin family archive. Brothers-cubs, a bear singing a lullaby, a dancing hare and a hare became the favorite images of Evgeny Charushin. In the late 1940s, he repeated these subjects in sculptures for the Leningrad Porcelain Factory. The melodious texts of 'Jokes' ridicule greed and pride, teach to be friends, rejoice and be surprised.The drawings in the book are friends with the texts, give a reason to smile and fantasize with the whole family. Remember that there is always some truth in every joke!</t>
  </si>
  <si>
    <t>http://sentrumbookstore.com/upload/iblock/b08/x3o2fw4qtxrfhec805dgoyvjev0v4x62/9785604552148.jpg</t>
  </si>
  <si>
    <t>Shutki</t>
  </si>
  <si>
    <t>Charushin, Evgeniĭ</t>
  </si>
  <si>
    <t>Pered vami samoe polnoe sobranie znamenitykh 'Shutok' Evgeniia Charushina, dopolnennoe risunkami i tekstami iz arkhiva semʹi Charushinykh. Brattsy-medvezhata, medveditsa, poiushchaia kolybelʹnuiu, pliashushchie zaiats i zaĭchikha stali liubimymi obrazami Evgeniia Charushina. V kontse 1940-kh godov on povtoril ėti siuzhety v skulʹpturakh dlia Leningradskogo farforovogo zavoda. Pevuchie teksty 'Shutok' vysmeivaiut zhadnostʹ i gordyniu, uchat druzhitʹ, radovatʹsia i udivliatʹsia.Risunki v knige druzhat s tekstami, daiut povod ulybnutʹsia i pofantazirovatʹ vseĭ semʹëĭ. Vspomnitʹ, chto v kazhdoĭ shutke vsegda estʹ dolia pravdy!</t>
  </si>
  <si>
    <t>978-5-6045521-4-8</t>
  </si>
  <si>
    <t>Children's Book House</t>
  </si>
  <si>
    <t>Dom Detskoĭ knigi</t>
  </si>
  <si>
    <t>Чуковский, Корней; Сутеев, Владимир; Маршак, Самуил</t>
  </si>
  <si>
    <t>Малышам от 1 до 3 лет</t>
  </si>
  <si>
    <t>В книгу 'Малышам от 1 до 3 лет' вошли произведения для детей от года до трёх лет. Это русские народные сказки, произведения К. Чуковского, С. Маршака, В. Бианки, В. Сутеева и других знаменитых сказочников. Короткие тексты и крупные яркие картинки заинтересуют ребёнка и помогут ему научиться любить книгу и чтение.Для дошкольного возраста.</t>
  </si>
  <si>
    <t>Лучшие сказки 'Малыша'</t>
  </si>
  <si>
    <t>Chukovsky, Korney; Suteev, Vladimir; Marshak, Samuel</t>
  </si>
  <si>
    <t>Kids from 1 to 3 years old</t>
  </si>
  <si>
    <t>The book "Kids from 1 to 3 years old" includes works for children from one to three years old. These are Russian folk tales, works by K. Chukovsky, S. Marshak, V. Bianchi, V. Suteev and other famous storytellers. Short texts and large bright pictures will interest the child and help him learn to love the book and reading.For preschool age.</t>
  </si>
  <si>
    <t>http://sentrumbookstore.com/upload/iblock/407/2a2nbuanbeizk00a3s5dg8tc54o5nqoq/9785171541132.jpg</t>
  </si>
  <si>
    <t>Malysham ot 1 do 3 let</t>
  </si>
  <si>
    <t>Chukovskiĭ, Korneĭ; Suteev, Vladimir; Marshak, Samuil</t>
  </si>
  <si>
    <t>V knigu 'Malysham ot 1 do 3 let' voshli proizvedeniia dlia deteĭ ot goda do trëkh let. Ėto russkie narodnye skazki, proizvedeniia K. Chukovskogo, S. Marshaka, V. Bianki, V. Suteeva i drugikh znamenitykh skazochnikov. Korotkie teksty i krupnye iarkie kartinki zainteresuiut rebënka i pomogut emu nauchitʹsia liubitʹ knigu i chtenie.Dlia doshkolʹnogo vozrasta.</t>
  </si>
  <si>
    <t>978-5-17-154113-2</t>
  </si>
  <si>
    <t>Эмерсон, Маркус</t>
  </si>
  <si>
    <t>Школьник-ютубер</t>
  </si>
  <si>
    <t>Главный герой – шестиклассник Дэйви Спенсер мечтает стать суперзвездой «Ютуба». В этом ему помогают его верные друзья, с которыми он воплощает самые безумные идеи в видео. На канале Дэйви вы найдете бабушек-скейтбордисток, героев, злодеев, ниндзя, школьные бои едой, йети, летающие дроны, пранки, опасные трюки на велосипеде и ещё много всего сумасшедше-классного!</t>
  </si>
  <si>
    <t>Emerson, Marcus</t>
  </si>
  <si>
    <t>Schoolboy-YouTuber</t>
  </si>
  <si>
    <t>The main character, sixth–grader Davey Spencer, dreams of becoming a YouTube superstar. In this he is helped by his loyal friends, with whom he embodies the craziest ideas in the video. On Davey's channel you will find skateboarding grandmothers, heroes, villains, ninjas, school food fights, yetis, flying drones, pranks, dangerous bike stunts and many more crazy cool things!</t>
  </si>
  <si>
    <t>http://sentrumbookstore.com/upload/iblock/43f/im093vy039zpawgwp3du9iy842w4d1gn/9785171489472.jpg</t>
  </si>
  <si>
    <t>Shkolʹnik-iutuber</t>
  </si>
  <si>
    <t>Ėmerson, Markus</t>
  </si>
  <si>
    <t>Glavnyĭ geroĭ – shestiklassnik Dėĭvi Spenser mechtaet statʹ superzvezdoĭ «IUtuba». V ėtom emu pomogaiut ego vernye druzʹia, s kotorymi on voploshchaet samye bezumnye idei v video. Na kanale Dėĭvi vy naĭdete babushek-skeĭtbordistok, geroev, zlodeev, nindzia, shkolʹnye boi edoĭ, ĭeti, letaiushchie drony, pranki, opasnye triuki na velosipede i eshchë mnogo vsego sumasshedshe-klassnogo!</t>
  </si>
  <si>
    <t>978-5-17-148947-2</t>
  </si>
  <si>
    <t>Эрик, Найт</t>
  </si>
  <si>
    <t>Лесси</t>
  </si>
  <si>
    <t>Эрик Найт (1897-1943) - англо-американский писатель. Роман 'Лесси', изданный в 1940 году по мотивам опубликованного ранее рассказа 'Лесси, вернись!', принес автору известность. Роман был переведен на 25 языков и неоднократно экранизирован. Колли Лесси живет в Йоркшире в семье шахтера Сэма Керраклафа. Собака очень привязана к своему хозяину Джо Керраклафу, сыну Сэма. Но когда Сэм теряет работу, семья вынуждена продать Лесси состоятельному дворянину...</t>
  </si>
  <si>
    <t>RUGRAM;ФТМ</t>
  </si>
  <si>
    <t>Eric, Knight</t>
  </si>
  <si>
    <t>Lassie</t>
  </si>
  <si>
    <t>Eric Knight (1897-1943) was an Anglo-American writer. The novel 'Lassie', published in 1940 based on the previously published story 'Lassie, come back!', brought the author fame. The novel has been translated into 25 languages and has been filmed several times. Collie Lassie lives in Yorkshire in the family of miner Sam Curraclough. The dog is very attached to his owner Joe Curraclough, Sam's son. But when Sam loses his job, the family is forced to sell Lassie to a wealthy nobleman...</t>
  </si>
  <si>
    <t>http://sentrumbookstore.com/upload/iblock/bb8/8clci4qbfqlkqostqw16ak1cbz8iabby/9785446736379.jpg</t>
  </si>
  <si>
    <t>Lessi</t>
  </si>
  <si>
    <t>Ėrik, Naĭt</t>
  </si>
  <si>
    <t>Ėrik Naĭt (1897-1943) - anglo-amerikanskiĭ pisatelʹ. Roman 'Lessi', izdannyĭ v 1940 godu po motivam opublikovannogo ranee rasskaza 'Lessi, vernisʹ!', prines avtoru izvestnostʹ. Roman byl pereveden na 25 iazykov i neodnokratno ėkranizirovan. Kolli Lessi zhivet v Ĭorkshire v semʹe shakhtera Sėma Kerraklafa. Sobaka ochenʹ priviazana k svoemu khoziainu Dzho Kerraklafu, synu Sėma. No kogda Sėm teriaet rabotu, semʹia vynuzhdena prodatʹ Lessi sostoiatelʹnomu dvorianinu...</t>
  </si>
  <si>
    <t>978-5-4467-3637-9</t>
  </si>
  <si>
    <t>RUGRAM;FTM</t>
  </si>
  <si>
    <t>Teens Books (10-16 years)</t>
  </si>
  <si>
    <t>Бёрнетт, Фрэнсис</t>
  </si>
  <si>
    <t>Очаровательная дикарка. Мистер Удача</t>
  </si>
  <si>
    <t>Действие романтических повестей Фрэнсис Бернетт (1849–1924) «Очаровательная дикарка» и «Мистер Удача» происходит в старой доброй Англии XIX века. В них есть все, за что мы так любим викторианскую литературу, – традиционные беседы в гостиной, тонкий английский юмор, чудесные истории о соединении влюбленных сердец... Сама Бернетт, создательница знаменитых сентиментальных повестей «Маленькая принцесса», «Таинственный сад» и «Маленький лорд Фаунтлерой», любила повторять, что у нее две родины – Англия и Соединенные Штаты Америки. Поэтому героями ее произведений часто становились свободные и раскрепощенные американцы, которые попадают на Британские острова и ставят с ног на голову чопорные английские традиции. Но при этом непременно находят там свою дорогу к счастью…На русском языке произведения публикуются впервые.</t>
  </si>
  <si>
    <t>Энас</t>
  </si>
  <si>
    <t>Дорога к счастью</t>
  </si>
  <si>
    <t>Burnett, Francis</t>
  </si>
  <si>
    <t>Charming savage. Mr. Luck</t>
  </si>
  <si>
    <t>The action of the romantic novels by Frances Burnett (1849-1924) "The Charming Savage" and "Mr. Luck" takes place in the good old England of the XIX century. They have everything that we love Victorian literature so much for – traditional conversations in the living room, subtle English humor, wonderful stories about the union of lovers' hearts... Burnett herself, the creator of the famous sentimental novels "The Little Princess", "The Mysterious Garden" and "Little Lord Fauntleroy", liked to repeat that she had two homelands – England and the United States of America. Therefore, the heroes of her works often became free and liberated Americans who come to the British Isles and turn the prim English traditions upside down. But at the same time they certainly find their way to happiness there…The works are published in Russian for the first time.</t>
  </si>
  <si>
    <t>http://sentrumbookstore.com/upload/iblock/b35/wgbv6uynthilrw5icats3vanpy2rkun6/9785001982210.jpg</t>
  </si>
  <si>
    <t>Ocharovatelʹnaia dikarka. Mister Udacha</t>
  </si>
  <si>
    <t>Bërnett, Frėnsis</t>
  </si>
  <si>
    <t>Deĭstvie romanticheskikh povesteĭ Frėnsis Bernett (1849–1924) «Ocharovatelʹnaia dikarka» i «Mister Udacha» proiskhodit v staroĭ dobroĭ Anglii XIX veka. V nikh estʹ vse, za chto my tak liubim viktorianskuiu literaturu, – traditsionnye besedy v gostinoĭ, tonkiĭ angliĭskiĭ iumor, chudesnye istorii o soedinenii vliublennykh serdets... Sama Bernett, sozdatelʹnitsa znamenitykh sentimentalʹnykh povesteĭ «Malenʹkaia printsessa», «Tainstvennyĭ sad» i «Malenʹkiĭ lord Fauntleroĭ», liubila povtoriatʹ, chto u nee dve rodiny – Angliia i Soedinennye Shtaty Ameriki. Poėtomu geroiami ee proizvedeniĭ chasto stanovilisʹ svobodnye i raskreposhchennye amerikantsy, kotorye popadaiut na Britanskie ostrova i staviat s nog na golovu chopornye angliĭskie traditsii. No pri ėtom nepremenno nakhodiat tam svoiu dorogu k schastʹiu…Na russkom iazyke proizvedeniia publikuiutsia vpervye.</t>
  </si>
  <si>
    <t>978-5-00198-221-0</t>
  </si>
  <si>
    <t>Enas</t>
  </si>
  <si>
    <t>Ėnas</t>
  </si>
  <si>
    <t>Чудесная девочка : рассказы</t>
  </si>
  <si>
    <t>В книгу вошли два трогательных рассказа известной английской писательницы Фрэнсис Бернетт о необыкновенных девочках, которые наделены добрым, сострадательным сердцем. Их кротость и щедрость меняет к лучшему мир и людей вокруг них.Для младшего и среднего школьного возраста.</t>
  </si>
  <si>
    <t>Девочки</t>
  </si>
  <si>
    <t>Wonderful girl : stories</t>
  </si>
  <si>
    <t>The book includes two touching stories by the famous English writer Frances Burnett about extraordinary girls who are endowed with a kind, compassionate heart. Their meekness and generosity changes the world and the people around them for the better.For primary and secondary school age.</t>
  </si>
  <si>
    <t>http://sentrumbookstore.com/upload/iblock/e5f/puafkyp7vjn66tc9khzpa5ylpdatpwtq/9785001983279.jpg</t>
  </si>
  <si>
    <t>Chudesnaia devochka : rasskazy</t>
  </si>
  <si>
    <t>V knigu voshli dva trogatelʹnykh rasskaza izvestnoĭ angliĭskoĭ pisatelʹnitsy Frėnsis Bernett o neobyknovennykh devochkakh, kotorye nadeleny dobrym, sostradatelʹnym serdtsem. Ikh krotostʹ i shchedrostʹ meniaet k luchshemu mir i liudeĭ vokrug nikh.Dlia mladshego i srednego shkolʹnogo vozrasta.</t>
  </si>
  <si>
    <t>978-5-00198-327-9</t>
  </si>
  <si>
    <t>Лавряшина, Юлия</t>
  </si>
  <si>
    <t>Один процент надежды</t>
  </si>
  <si>
    <t>Жизнь старшеклассницы Славки Милениной сплетена из недомолвок и тайн. Никому не положено знать, где её отец… И чьё имя слышится ей в песне ветра, тоже никто не должен догадаться… Потому что стоит кому-то приоткрыть свой секрет, это могут использовать против тебя.Независимая и дерзкая, Славка выводит из себя учителей, которые терпят её только за математический талант. Но однажды действительность сплетается с видениями. Жизнь Славки круто меняется. Кому можно доверять? Кого считать другом? И как избавиться от парализующей тоски? Но один процент надежды есть всегда. Согласны?Для среднего и старшего школьного возраста. (12+)</t>
  </si>
  <si>
    <t>Аквилегия-М</t>
  </si>
  <si>
    <t>Lavryashina, Julia</t>
  </si>
  <si>
    <t>One percent hope</t>
  </si>
  <si>
    <t>The life of a high school student Slavka Milenina is woven of innuendos and secrets. No one is supposed to know where her father is… And whose name she hears in the song of the wind, too, no one should guess ... Because if someone reveals their secret, it can be used against you.Independent and defiant, Slavka infuriates teachers who tolerate her only for her mathematical talent. But one day reality is intertwined with visions. Slavka's life is changing dramatically. Who can I trust? Who should be considered a friend? And how to get rid of the paralyzing longing? But there is always one percent of hope. Do you agree?For middle and high school age. (12+)</t>
  </si>
  <si>
    <t>http://sentrumbookstore.com/upload/iblock/6c1/z3skxno3bc0u00vepp17r9rbhd2wm6jp/9785907377639.jpg</t>
  </si>
  <si>
    <t>Odin protsent nadezhdy</t>
  </si>
  <si>
    <t>Lavriashina, IUliia</t>
  </si>
  <si>
    <t>Zhiznʹ starsheklassnitsy Slavki Mileninoĭ spletena iz nedomolvok i taĭn. Nikomu ne polozheno znatʹ, gde eë otets… I chʹë imia slyshitsia eĭ v pesne vetra, tozhe nikto ne dolzhen dogadatʹsia… Potomu chto stoit komu-to priotkrytʹ svoĭ sekret, ėto mogut ispolʹzovatʹ protiv tebia.Nezavisimaia i derzkaia, Slavka vyvodit iz sebia uchiteleĭ, kotorye terpiat eë tolʹko za matematicheskiĭ talant. No odnazhdy deĭstvitelʹnostʹ spletaetsia s videniiami. Zhiznʹ Slavki kruto meniaetsia. Komu mozhno doveriatʹ? Kogo schitatʹ drugom? I kak izbavitʹsia ot paralizuiushcheĭ toski? No odin protsent nadezhdy estʹ vsegda. Soglasny?Dlia srednego i starshego shkolʹnogo vozrasta. (12+)</t>
  </si>
  <si>
    <t>978-5-907377-63-9</t>
  </si>
  <si>
    <t>Aquilegia-M</t>
  </si>
  <si>
    <t>Akvilegiia-M</t>
  </si>
  <si>
    <t>Мечев, Мюд</t>
  </si>
  <si>
    <t>Детство в Пуговичном переулке</t>
  </si>
  <si>
    <t>Москва, тридцатые годы XX века. Жизнь героя повести, его мамы, бабушки и младшего брата перевернул арест отца. Теперь мать собираются исключить из партии, за домом следят, на семью обрушились бедность и ненависть соседей. Двор превратился в опасное место, а самым мучительным испытанием стала неизвестность. Уцелеть и сохранить надежду под этими беспощадными ударами судьбы помогают отцовские картины и краски, любимые книги, выдумки брата и отчаянное желание стать человеком вопреки всему.Мюд Мечев (1929-2018) - график, иллюстратор, пейзажист, народный художник РФ. Повесть 'Детство в Пуговичном переулке' написана в конце восьмидесятых годов прошлого века, публикуется впервые. Этот страстный ошеломляющий портрет эпохи основан на детских воспоминаниях автора.Для детей старшего школьного возраста.</t>
  </si>
  <si>
    <t>Волчок</t>
  </si>
  <si>
    <t>Избранное Волчка</t>
  </si>
  <si>
    <t>Mechev, Myud</t>
  </si>
  <si>
    <t>Childhood in Button Lane</t>
  </si>
  <si>
    <t>Moscow, the thirties of the XX century. The life of the hero of the story, his mother, grandmother and younger brother was turned upside down by the arrest of his father. Now the mother is going to be expelled from the party, the house is being watched, poverty and hatred of neighbors have fallen on the family. The courtyard turned into a dangerous place, and the most painful ordeal was the unknown. His father's paintings and paints, favorite books, his brother's inventions and a desperate desire to become a man against all odds help to survive and keep hope under these merciless blows of fate.Myud Mechev (1929-2018) - graphic artist, illustrator, landscape painter, People's Artist of the Russian Federation. The story "Childhood in Button Lane" was written in the late eighties of the last century, published for the first time. This passionate stunning portrait of the era is based on the author's childhood memories.For children of high school age.</t>
  </si>
  <si>
    <t>http://sentrumbookstore.com/upload/iblock/4fb/gzjvm9a2pj16z516swpa9erjs9ykp1b6/9785907567160.jpg</t>
  </si>
  <si>
    <t>Detstvo v Pugovichnom pereulke</t>
  </si>
  <si>
    <t>Mechev, Miud</t>
  </si>
  <si>
    <t>Moskva, tridtsatye gody XX veka. Zhiznʹ geroia povesti, ego mamy, babushki i mladshego brata perevernul arest ottsa. Teperʹ matʹ sobiraiutsia iskliuchitʹ iz partii, za domom slediat, na semʹiu obrushilisʹ bednostʹ i nenavistʹ sosedeĭ. Dvor prevratilsia v opasnoe mesto, a samym muchitelʹnym ispytaniem stala neizvestnostʹ. Utseletʹ i sokhranitʹ nadezhdu pod ėtimi besposhchadnymi udarami sudʹby pomogaiut ottsovskie kartiny i kraski, liubimye knigi, vydumki brata i otchaiannoe zhelanie statʹ chelovekom vopreki vsemu.Miud Mechev (1929-2018) - grafik, illiustrator, peĭzazhist, narodnyĭ khudozhnik RF. Povestʹ 'Detstvo v Pugovichnom pereulke' napisana v kontse vosʹmidesiatykh godov proshlogo veka, publikuetsia vpervye. Ėtot strastnyĭ oshelomliaiushchiĭ portret ėpokhi osnovan na detskikh vospominaniiakh avtora.Dlia deteĭ starshego shkolʹnogo vozrasta.</t>
  </si>
  <si>
    <t>978-5-907567-16-0</t>
  </si>
  <si>
    <t>Top</t>
  </si>
  <si>
    <t>Volchok</t>
  </si>
  <si>
    <t>Мид-Смит, Элизабет</t>
  </si>
  <si>
    <t>Дети-пилигримы</t>
  </si>
  <si>
    <t>Двое осиротевших детей оказываются одни в чужой стране. У них нет ни денег, ни друзей, ни дома. Однако у детей-пилигримов есть тайна, которая ведет их по жизни, словно путеводная звезда, – к цели, которой, кажется, невозможно достичь…В книгах Элизабет Мид-Смит даже самые тяжелые обстоятельства всегда озаряются ярким светом надежды, и неожиданная помощь приходит от совершенно незнакомых людей. Так что странствия маленьких скитальцев, конечно же, завершатся благополучно…На русском языке повесть публикуется впервые.Для старшего школьного возраста.</t>
  </si>
  <si>
    <t>Сентиментальные повести Элизабет Мид-Смит</t>
  </si>
  <si>
    <t>Mead-Smith, Elizabeth</t>
  </si>
  <si>
    <t>Pilgrim Children</t>
  </si>
  <si>
    <t>Two orphaned children find themselves alone in a foreign country. They have no money, no friends, no home. However, the pilgrim children have a secret that leads them through life like a guiding star – to a goal that seems impossible to achieve…In Elizabeth Mead-Smith's books, even the most difficult circumstances are always illuminated by a bright light of hope, and unexpected help comes from complete strangers. So the wanderings of the little wanderers, of course, will end safely…The novel is published in Russian for the first time.For high school age.</t>
  </si>
  <si>
    <t>http://sentrumbookstore.com/upload/iblock/53a/z2o0p8qn1jzm36fzfm3ngfcyb0504ym0/9785001982500.jpg</t>
  </si>
  <si>
    <t>Deti-piligrimy</t>
  </si>
  <si>
    <t>Mid-Smit, Ėlizabet</t>
  </si>
  <si>
    <t>Dvoe osirotevshikh deteĭ okazyvaiutsia odni v chuzhoĭ strane. U nikh net ni deneg, ni druzeĭ, ni doma. Odnako u deteĭ-piligrimov estʹ taĭna, kotoraia vedet ikh po zhizni, slovno putevodnaia zvezda, – k tseli, kotoroĭ, kazhetsia, nevozmozhno dostichʹ…V knigakh Ėlizabet Mid-Smit dazhe samye tiazhelye obstoiatelʹstva vsegda ozariaiutsia iarkim svetom nadezhdy, i neozhidannaia pomoshchʹ prikhodit ot sovershenno neznakomykh liudeĭ. Tak chto stranstviia malenʹkikh skitalʹtsev, konechno zhe, zavershatsia blagopoluchno…Na russkom iazyke povestʹ publikuetsia vpervye.Dlia starshego shkolʹnogo vozrasta.</t>
  </si>
  <si>
    <t>978-5-00198-250-0</t>
  </si>
  <si>
    <t>Михельс, Тильде</t>
  </si>
  <si>
    <t>Сказки медведя Густава. Дом в малиннике</t>
  </si>
  <si>
    <t>Уютные и добрые сказки про медведя Густава и трех шаловливых медвежат, которые можно читать снова и снова.Медведь по имени Густав жил да поживал один в своем уютном медвежьем домике среди малинника. Но однажды к нему в гости пришли три бродячих медвежонка — Чилли, Мокки и Бим — и остались у него жить.Днем медведь Густав варил для них кашу и пек блины, а еще придумывал много разных игр. А вечером он рассказывал медвежатам истории — про то, как сам был маленьким. Истории были очень увлекательными, но после них у медвежат почему-то сами собой закрывались глазки. И сны им потом снились сладкие-сладкие.А ты хочешь послушать истории медведя Густава?Фишки книги:— Тильде Михельс — классик немецкой литературы для детей, обладательница множества престижных литературных премий.— Книга, на которой выросли несколько поколений. Теперь с книгами Тильде Михельс могут познакомиться и российские читатели.— Уютные, добрые и нескучные истории, в которых дети узнают себя.— Идеальный формат для чтения вслух перед сном.— Классика немецкой детской литературы с новыми, добрыми и сказочными, иллюстрациями русской художницы Елизаветы Третьяковой.— Подходит как для мальчиков, так и для девочек с трех лет.— Для поклонников серий 'Тильда Яблочное Семечко' и 'Лапин'.— Традиционные ценности и преодоление конфликтов.— Перевод Анны Торгашиной, финалиста премии Чуковского.Для кого эта книга:Для детей от 3 лет.Для поклонников серий 'Тильда Яблочное Семечко' и 'Лапин'.</t>
  </si>
  <si>
    <t>Michels, Tilde</t>
  </si>
  <si>
    <t>Tales of Gustav the Bear. House in malinnik</t>
  </si>
  <si>
    <t>Cozy and kind fairy tales about Gustav the bear and three playful cubs that you can read over and over again.A bear named Gustav lived and lived alone in his cozy bear house among the raspberries. But one day three stray bears came to visit him — Chilly, Mochi and Bim — and stayed with him to live.During the day, Gustav the bear cooked porridge and baked pancakes for them, and also came up with many different games. And in the evening he told the cubs stories about how he was little. The stories were very fascinating, but after them the cubs for some reason closed their eyes by themselves. And then they had sweet, sweet dreams.Do you want to hear the stories of Gustav the bear?Chips of the book:— Tilde Michels is a classic of German literature for children, winner of many prestigious literary awards.— A book on which several generations have grown up. Now Russian readers can also get acquainted with Tilde Michels' books.— Cozy, kind and not boring stories in which children recognize themselves.— An ideal format for reading aloud before going to bed.— Classics of German children's literature with new, kind and fabulous illustrations by the Russian artist Elizaveta Tretyakova.— Suitable for both boys and girls from the age of three.— For fans of the series 'Tilda the Apple Seed' and 'Lapin'.— Traditional values and conflict resolution.— Translated by Anna Torgashina, finalist of the Chukovsky Prize.Who is this book for:For children from 3 years old.For fans of the series 'Tilda the Apple Seed' and 'Lapin'.</t>
  </si>
  <si>
    <t>http://sentrumbookstore.com/upload/iblock/8c2/ag6zqnt6lxzq74kcckwfm4rxu6e98bo2/9785001957270.jpg</t>
  </si>
  <si>
    <t>Skazki medvedia Gustava. Dom v malinnike</t>
  </si>
  <si>
    <t>Mikhelʹs, Tilʹde</t>
  </si>
  <si>
    <t>Uiutnye i dobrye skazki pro medvedia Gustava i trekh shalovlivykh medvezhat, kotorye mozhno chitatʹ snova i snova.Medvedʹ po imeni Gustav zhil da pozhival odin v svoem uiutnom medvezhʹem domike sredi malinnika. No odnazhdy k nemu v gosti prishli tri brodiachikh medvezhonka — Chilli, Mokki i Bim — i ostalisʹ u nego zhitʹ.Dnem medvedʹ Gustav varil dlia nikh kashu i pek bliny, a eshche pridumyval mnogo raznykh igr. A vecherom on rasskazyval medvezhatam istorii — pro to, kak sam byl malenʹkim. Istorii byli ochenʹ uvlekatelʹnymi, no posle nikh u medvezhat pochemu-to sami soboĭ zakryvalisʹ glazki. I sny im potom snilisʹ sladkie-sladkie.A ty khocheshʹ poslushatʹ istorii medvedia Gustava?Fishki knigi:— Tilʹde Mikhelʹs — klassik nemetskoĭ literatury dlia deteĭ, obladatelʹnitsa mnozhestva prestizhnykh literaturnykh premiĭ.— Kniga, na kotoroĭ vyrosli neskolʹko pokoleniĭ. Teperʹ s knigami Tilʹde Mikhelʹs mogut poznakomitʹsia i rossiĭskie chitateli.— Uiutnye, dobrye i neskuchnye istorii, v kotorykh deti uznaiut sebia.— Idealʹnyĭ format dlia chteniia vslukh pered snom.— Klassika nemetskoĭ detskoĭ literatury s novymi, dobrymi i skazochnymi, illiustratsiiami russkoĭ khudozhnitsy Elizavety Tretʹiakovoĭ.— Podkhodit kak dlia malʹchikov, tak i dlia devochek s trekh let.— Dlia poklonnikov seriĭ 'Tilʹda IAblochnoe Semechko' i 'Lapin'.— Traditsionnye tsennosti i preodolenie konfliktov.— Perevod Anny Torgashinoĭ, finalista premii Chukovskogo.Dlia kogo ėta kniga:Dlia deteĭ ot 3 let.Dlia poklonnikov seriĭ 'Tilʹda IAblochnoe Semechko' i 'Lapin'.</t>
  </si>
  <si>
    <t>978-5-00195-727-0</t>
  </si>
  <si>
    <t>Сутеев, Владимир</t>
  </si>
  <si>
    <t>Петух и Краски</t>
  </si>
  <si>
    <t>Нарисовал художник Петуха, а раскрасить-то его и забыл... Обидно было Петуху быть нераскрашенным — все во дворе над ним смеялись. И тогда неравнодушная Собака посоветовала Петуху идти прямо — через леса, горы, реки и озёра — в Сказку, где живут волшебные Краски. Они-то и смогут раскрасить Петуха. Да только, как это в сказках часто бывает, без приключений не обошлось...</t>
  </si>
  <si>
    <t>Первые книжки для маленьких</t>
  </si>
  <si>
    <t>Suteev, Vladimir</t>
  </si>
  <si>
    <t>Cock and Paint</t>
  </si>
  <si>
    <t>The artist drew a Rooster, but he forgot to paint it... It was a shame for the Rooster to be unpainted — everyone in the yard laughed at him. And then the caring Dog advised the Rooster to go straight — through forests, mountains, rivers and lakes — to a Fairy Tale where magical Colors live. They will be able to paint the Rooster. Yes, only, as it often happens in fairy tales, it was not without adventures...</t>
  </si>
  <si>
    <t>http://sentrumbookstore.com/upload/iblock/e91/qxgn5is1d5qslvcdzs6cb9ro41lih00p/9785171545154.jpg</t>
  </si>
  <si>
    <t>Petukh i Kraski</t>
  </si>
  <si>
    <t>Narisoval khudozhnik Petukha, a raskrasitʹ-to ego i zabyl... Obidno bylo Petukhu bytʹ neraskrashennym — vse vo dvore nad nim smeialisʹ. I togda neravnodushnaia Sobaka posovetovala Petukhu idti priamo — cherez lesa, gory, reki i ozëra — v Skazku, gde zhivut volshebnye Kraski. Oni-to i smogut raskrasitʹ Petukha. Da tolʹko, kak ėto v skazkakh chasto byvaet, bez prikliucheniĭ ne oboshlosʹ...</t>
  </si>
  <si>
    <t>978-5-17-154515-4</t>
  </si>
  <si>
    <t>Якимова, Ирина</t>
  </si>
  <si>
    <t>Машинки</t>
  </si>
  <si>
    <t>Добро пожаловать в удивительный мир различной техники и машин!Вместе с героями этой книжки-картинки малыш и его родители отправятся в увлекательное путешествие, в котором они смогут увидеть множество полезных машин по всему миру. Побывайте в морском порту, на вокзале, в городе и на стройке и узнайте о том, для чего нужна различная техника.Открывайте, изучайте и играйте!</t>
  </si>
  <si>
    <t>Увлекательные миры. Виммельбухи</t>
  </si>
  <si>
    <t>Yakimova, Irina</t>
  </si>
  <si>
    <t>Cars</t>
  </si>
  <si>
    <t>Welcome to the wonderful world of various equipment and machines!Together with the heroes of this picture book, the kid and his parents will go on an exciting journey in which they will be able to see many useful cars around the world. Visit the seaport, the train station, the city and the construction site and find out what different equipment is needed for.Discover, explore and play!</t>
  </si>
  <si>
    <t>http://sentrumbookstore.com/upload/iblock/210/mxdy49ohkzxe65hlttjce0eqr08xvgqv/9785171331023.jpg</t>
  </si>
  <si>
    <t>Mashinki</t>
  </si>
  <si>
    <t>IAkimova, Irina</t>
  </si>
  <si>
    <t>Dobro pozhalovatʹ v udivitelʹnyĭ mir razlichnoĭ tekhniki i mashin!Vmeste s geroiami ėtoĭ knizhki-kartinki malysh i ego roditeli otpraviatsia v uvlekatelʹnoe puteshestvie, v kotorom oni smogut uvidetʹ mnozhestvo poleznykh mashin po vsemu miru. Pobyvaĭte v morskom portu, na vokzale, v gorode i na stroĭke i uznaĭte o tom, dlia chego nuzhna razlichnaia tekhnika.Otkryvaĭte, izuchaĭte i igraĭte!</t>
  </si>
  <si>
    <t>cartoon</t>
  </si>
  <si>
    <t>978-5-17-133102-3</t>
  </si>
  <si>
    <t>Жукова, Олеся</t>
  </si>
  <si>
    <t>Первая азбука и прописи для крох и крошек</t>
  </si>
  <si>
    <t>Эта книга — незаменимый помощник для родителей и педагогов, которые хотят поскорее обучить малыша грамоте. Разглядывая веселые яркие картинки и выполняя увлекательные задания, ребенок не только выучит алфавит, но и прочитает первые слова, научится писать печатные буквы, а главное — получит удовольствие от занятий.Для дошкольного возраста.</t>
  </si>
  <si>
    <t>Учимся с Олесей Жуковой</t>
  </si>
  <si>
    <t>Zhukova, Olesya</t>
  </si>
  <si>
    <t>The first alphabet and recipes for crumbs and crumbs</t>
  </si>
  <si>
    <t>This book is an indispensable assistant for parents and teachers who want to teach their child to read and write as soon as possible. Looking at funny bright pictures and performing exciting tasks, the child will not only learn the alphabet, but also read the first words, learn how to write printed letters, and most importantly — enjoy the lessons.For preschool age.</t>
  </si>
  <si>
    <t>http://sentrumbookstore.com/upload/iblock/238/06nfz41r66ow8fh2id9ok99op8j6u6wa/9785171534271.jpg</t>
  </si>
  <si>
    <t>Pervaia azbuka i propisi dlia krokh i kroshek</t>
  </si>
  <si>
    <t>Zhukova, Olesia</t>
  </si>
  <si>
    <t>Ėta kniga — nezamenimyĭ pomoshchnik dlia roditeleĭ i pedagogov, kotorye khotiat poskoree obuchitʹ malysha gramote. Razgliadyvaia veselye iarkie kartinki i vypolniaia uvlekatelʹnye zadaniia, rebenok ne tolʹko vyuchit alfavit, no i prochitaet pervye slova, nauchitsia pisatʹ pechatnye bukvy, a glavnoe — poluchit udovolʹstvie ot zaniatiĭ.Dlia doshkolʹnogo vozrasta.</t>
  </si>
  <si>
    <t>978-5-17-153427-1</t>
  </si>
  <si>
    <t>Graphic Novels</t>
  </si>
  <si>
    <t>Kids Books (0-3 years)</t>
  </si>
  <si>
    <t>Kids Books (10-16 years)</t>
  </si>
  <si>
    <t>Kids Books (12-16 years)</t>
  </si>
  <si>
    <t>PO Number</t>
  </si>
  <si>
    <t>MSRP</t>
  </si>
  <si>
    <t>Your Library</t>
  </si>
  <si>
    <t>e-mail: elena@sentrummarketing.com</t>
  </si>
  <si>
    <t>titles</t>
  </si>
  <si>
    <t>Prices in this Order Form are Subject to Ongoing Market Fluctuations</t>
  </si>
  <si>
    <t>Russian Language Bestseller Books ORDER FORM May 2023</t>
  </si>
  <si>
    <t>Гу, Ш.</t>
  </si>
  <si>
    <t>Белая рыба. Сказания о Бай и Ю. Семена сожалений</t>
  </si>
  <si>
    <t>Сяо Бай с детства страдает от неизлечимой болезни. После того как его забрал из больницы таинственный незнакомец и отвез в место, которое казалось смутно знакомым, юноша пытается по крупицам вспомнить, что же их связывает.В далеком прошлом юный Сяо Бай, увлекающийся расследованием таинственных происшествий и лечением загадочных болезней, пытается помочь хорошему другу справиться с бедой. У него постоянно звенит в ушах, и молодой господин не понимает, как от этого избавиться, а спустя какое-то время ему начинает мерещиться, что в доме прячется гигантское насекомое! Обыски ни к чему не приводят, и Сяо Бай предполагает, что в этом деле замешан дух...</t>
  </si>
  <si>
    <t>Хиты Китая. Белая рыба</t>
  </si>
  <si>
    <t>Gu, Sh.</t>
  </si>
  <si>
    <t>White fish. Tales of Bai and Yu. Seeds of Regret</t>
  </si>
  <si>
    <t>Xiao Bai has been suffering from an incurable disease since childhood. After being picked up from the hospital by a mysterious stranger and taken to a place that seemed vaguely familiar, the young man tries to remember bit by bit what connects them.In the distant past, young Xiao Bai, who is fond of investigating mysterious incidents and treating mysterious diseases, is trying to help a good friend cope with trouble. His ears are constantly ringing, and the young gentleman does not understand how to get rid of it, and after a while he begins to imagine that a giant insect is hiding in the house! The searches lead to nothing, and Xiao Bai assumes that a spirit is involved in this case...</t>
  </si>
  <si>
    <t>Literature, Fiction</t>
  </si>
  <si>
    <t>Laura, Shepperson</t>
  </si>
  <si>
    <t>Поражение Федры</t>
  </si>
  <si>
    <t>Юная Федра и представить не могла, что волею богов окажется женой Тесея, царя Афин, вместо сестры Ариадны. Наивная и неопытная, поначалу она смиряется со своей участью: быть невидимкой при дворе гораздо более старшего мужа и терпеть грубости от его пасынка Ипполита.Но когда Ипполит нападает и берет ее силой, Федра отказывается молчать и вызывает его на суд. Федра — чужестранка с запятнанной репутацией. Ипполит — образец чести и добродетели, присягнувший богине Артемиде. Кто окажется жертвой? А кто будет наказан? Теперь судьбы Федры и Ипполита — во власти великих мужей Афин, и только женщины понимают, насколько скользкой может быть правда в корыстных руках.Для кого эта книга:Для поклонников греческих ретеллингов и мифологии.Для тех, кому нравится читать истории о сильных женщинах, бросивших вызов обществу ради обретения справедливости.Для поклонников романов 'Песнь Ахилла' и 'Цирцея' Мадлен Миллер, 'Безмолвия девушек' Пэт Баркер, 'Тысячи кораблей' Натали Хейнс, 'Ариадны' Дженнифер Сэйнт.</t>
  </si>
  <si>
    <t>Red Violet. Темный ретеллинг</t>
  </si>
  <si>
    <t>Defeat of Phaedra</t>
  </si>
  <si>
    <t>The young Phaedra could not imagine that by the will of the gods she would be the wife of Theseus, king of Athens, instead of Ariadne's sister. Naive and inexperienced, at first she accepts her fate: to be invisible at the court of a much older husband and to endure rudeness from his stepson Hippolytus.But when Hippolytus attacks and takes her by force, Phaedra refuses to remain silent and summons him to court. Phaedra is a foreigner with a tarnished reputation. Hippolytus is a model of honor and virtue, sworn to the goddess Artemis. Who will be the victim? And who will be punished? Now the fate of Phaedra and Hippolytus is in the power of the great men of Athens, and only women understand how slippery the truth can be in mercenary hands.Who is this book for:For fans of Greek retelling and mythology.For those who like to read stories about strong women who defied society in order to find justice.For fans of the novels 'The Song of Achilles' and 'Circe' by Madeleine Miller, 'The Silence of Girls' Pat Barker, 'Thousands of Ships' Natalie Haynes, 'Ariadne' Jennifer Saint.</t>
  </si>
  <si>
    <t>Аваллоне, Сильвия</t>
  </si>
  <si>
    <t>Элиза и Беатриче. История одной дружбы</t>
  </si>
  <si>
    <t>Может ли дружба быть такой же сильной и такой же опасной, как любовь? Может ли лучшая подруга заменить мать и стать единственным в мире близким человеком? Что вообще такое дружба и в чем ее сила и слабость?Все началось внезапно. Беатриче, как падающая звезда, появилась перед огорченной Элизой на ночном пляже. Потом возникла снова, предложив совершить несколько безумных поступков. А затем снова исчезла. Прошло 14 лет, а Элиза все еще ищет ответ на вопрос 'почему'. Что же произошло с Беатриче? Теперь она популярный блогер, гламурная дива. С виду все прекрасно: путешествует по миру и наслаждается жизнью. Ее обожают и ненавидят, ей завидуют и хотят быть на нее похожими. Но никто не знает о том, кем она была много лет назад, что пережила и с какими проблемами столкнулась. Никто, кроме Элизы. 				 					Пять причин купить 					 1В центр произведения автор ставит тему дружбы, о которой не так часто пишут большие романы. 2Большое место в романе отведено травматичным взаимоотношениям главных героинь с собственными матерями. 3В книге затрагиваются темы предательства и прощения. 4Автор рассуждает о том, можно ли сохранить собственное я в близких отношениях с другим человеком. 5Аваллоне задается вопросами о том, как прожить полную настоящую жизнь, смочь преодолеть травматичное прошлое и открыться другим людям.</t>
  </si>
  <si>
    <t>Отдельные издания (Синдбад)</t>
  </si>
  <si>
    <t>Синдбад</t>
  </si>
  <si>
    <t>Avallone, Sylvia</t>
  </si>
  <si>
    <t>Eliza and Beatrice. The story of a friendship</t>
  </si>
  <si>
    <t>Can friendship be as strong and as dangerous as love? Can the best friend replace the mother and become the only close person in the world? What is friendship in general and what is its strength and weakness?It all started suddenly. Beatrice, like a shooting star, appeared in front of the distressed Eliza on the night beach. Then she appeared again, offering to do some crazy things. And then she disappeared again. 14 years have passed, and Eliza is still looking for an answer to the question 'why'. What happened to Beatrice? Now she is a popular blogger, a glamorous diva. Everything looks fine: travels the world and enjoys life. She is adored and hated, she is envied and wants to be like her. But no one knows who she was many years ago, what she went through and what problems she faced. No one but Eliza. 				 					Five reasons to buy 1IN the center of the work, the author puts the topic of friendship, which is not so often written in big novels. 2 A large place in the novel is devoted to the traumatic relationships of the main characters with their own mothers. 3The book touches on the themes of betrayal and forgiveness. 4The author discusses whether it is possible to preserve one's own self in a close relationship with another person. 5Avallone asks questions about how to live a full real life, be able to overcome a traumatic past and open up to other people.</t>
  </si>
  <si>
    <t>Акунин, Б.</t>
  </si>
  <si>
    <t>Смерть на брудершафт. Летающий слон. Фильма 3-я</t>
  </si>
  <si>
    <t>'Смерть на брудершафт' — название цикла из десяти повестей в экспериментальном жанре 'Роман-кино', призванном совместить литературный текст с визуальностью кинематографа.В эту книгу входит 'фильма' третья, действие которой происходит в 1915 году. Это самостоятельная повесть о приключениях германского шпиона Зеппа и русского контрразведчика Алексея Романова.</t>
  </si>
  <si>
    <t>Фильма Бориса Акунина</t>
  </si>
  <si>
    <t>Akunin, B.</t>
  </si>
  <si>
    <t>Death on the bruderschaft. A flying elephant. The 3rd film</t>
  </si>
  <si>
    <t>"Death on the Bruderschaft" is the name of a cycle of ten novels in the experimental genre of "Novel—Cinema", designed to combine literary text with the visual nature of cinema.This book includes the third 'film', which takes place in 1915. This is an independent story about the adventures of the German spy Sepp and the Russian counterintelligence agent Alexei Romanov.</t>
  </si>
  <si>
    <t>Акунин, Борис</t>
  </si>
  <si>
    <t>В истории России есть несколько роковых развилок. Март-апрель 1881, ознаменованные гибелью Александра II и восхождением на престол Александра III, — одна из них.Реконструкция этого ключевого момента отечественной истории важна нам для понимания: почему мы оказались там, где оказались. Нас не интересует почтенный российский жанр'Кто виноват?'. Никто не виноват, все хотели как лучше. Нас занимает вопрос 'Кто прав?' тогда и, главное, сегодня. Найдя ответ, мы сможем наконец задаться следующим, кардинальным вопросом: 'Что делать?'Драма Бориса Акунина '1881' сюжетно связана с романом 'Дорога в Китеж', входящим в проект 'История Российского государства'. Пьеса печатается с авторскими комментариями для постановщика.</t>
  </si>
  <si>
    <t>История Российского государства в романах и повестях</t>
  </si>
  <si>
    <t>Akunin, Boris</t>
  </si>
  <si>
    <t>There are several fatal forks in the history of Russia. March-April 1881, marked by the death of Alexander II and the ascension to the throne of Alexander III, is one of them.The reconstruction of this key moment in the national history is important for us to understand: why we ended up where we were. We are not interested in the venerable Russian genre'Who is to blame?'. No one is to blame, everyone wanted the best. We are preoccupied with the question 'Who is right?'then and, most importantly, today. Having found the answer, we will finally be able to ask the following cardinal question: 'What to do?'Boris Akunin's drama '1881' is plot-related to the novel 'The Road to Kitezh', which is part of the project 'History of the Russian State'. The play is printed with the author's comments for the director.</t>
  </si>
  <si>
    <t>Герой иного времени</t>
  </si>
  <si>
    <t>Действие романа А. Брусникина происходит на Кавказе во времена 'Героя нашего времени' и 'Кавказского пленника'. Это географическое и литературное пространство, в котором всё меняется и всё остаётся неизменным: 'Там за добро — добро, и кровь — за кровь, и ненависть безмерна, как любовь'.</t>
  </si>
  <si>
    <t>Погружение в историю: романы А. Брусникина</t>
  </si>
  <si>
    <t>A hero of another time</t>
  </si>
  <si>
    <t>The action of A. Brusnikin's novel takes place in the Caucasus at the time of the 'Hero of Our Time' and the 'Caucasian Prisoner'. This is a geographical and literary space in which everything changes and everything remains the same: 'There is good for good, and blood for blood, and hatred is immeasurable, like love.'</t>
  </si>
  <si>
    <t>Сказки народов мира</t>
  </si>
  <si>
    <t>Эта книга для тех, кому нравится читать про больших грозных драконов и про маленьких храбрых рыцарей, для тех, кто верит, что любовь сама себе хозяйка и что феи дарят подарки. 'Сказки народов мира', придуманные Борисом Акуниным, предназначены для всех девочек и мальчиков — даже тех, кто давно уже вырос и имеет собственных детей.</t>
  </si>
  <si>
    <t>Игра в жанры</t>
  </si>
  <si>
    <t>Fairy tales of the peoples of the world</t>
  </si>
  <si>
    <t>This book is for those who like to read about big formidable dragons and about little brave knights, for those who believe that love is its own mistress and that fairies give gifts. "Fairy tales of the peoples of the world", invented by Boris Akunin, are intended for all girls and boys — even those who have grown up and have their own children for a long time.</t>
  </si>
  <si>
    <t>Аллен, В.</t>
  </si>
  <si>
    <t>Нулевая гравитация. Сборник сатирических рассказов Вуди Аллена</t>
  </si>
  <si>
    <t>«Меня считают интеллектуалом, потому что я ношу очки, и художником — потому что мои фильмы не приносят дохода. И то и другое неверно». — Вуди АлленВуди Аллен — американский режиссер, давно признанный классиком современного кино. Режиссер, сценарист, актер, джазмен, комик, писатель — нет ничего, что бы ему не удавалось. Он виртуозно владеет словом. Его фильмы разлетаются на цитаты, его рассказы и эссе печатаются в лучших изданиях мира, а его юмор стал визитной карточкой Нью-Йорка.«Нулевая гравитация» — это уже пятый сборник коротких сатирических рассказов прозаика. В него вошли как ранее уже публиковавшиеся тексты, так и 11 совершенно новых, написанных для этой книги! Как всегда остроумно, иронично и немного цинично Вуди Аллен рассказывает о забавных и уморительных случаях из жизни самых разных слоев американского общества.</t>
  </si>
  <si>
    <t>Режиссерский дневник</t>
  </si>
  <si>
    <t>Allen, V.</t>
  </si>
  <si>
    <t>Zero gravity. Collection of satirical stories by Woody Allen</t>
  </si>
  <si>
    <t>"I am considered an intellectual because I wear glasses, and an artist because my films do not bring income. Both are wrong." — Woody Allenwoody Allen is an American director who has long been recognized as a classic of modern cinema. Director, screenwriter, actor, jazzman, comedian, writer — there's nothing he can't do. He has a masterly command of the word. His films are scattered into quotes, his stories and essays are published in the best publications in the world, and his humor has become the hallmark of New York."Zero Gravity" is the fifth collection of short satirical stories by the novelist. It includes both previously published texts and 11 completely new ones written for this book! As always witty, ironic and a little cynical Woody Allen talks about funny and hilarious cases from the life of the most diverse strata of American society.</t>
  </si>
  <si>
    <t>Альенде, Исабель</t>
  </si>
  <si>
    <t>Виолета</t>
  </si>
  <si>
    <t>Исабель Альенде - суперзвезда латиноамериканской литературы наряду с Габриэлем Гарсиа Маркесом, одна из самых знаменитых женщин Южной Америки, обладательница многочисленных премий, автор книг, переведенных на десятки языков и выходящих суммарными тиражами, которые неуклонно приближаются к ста миллионам экземпляров. Новый роман Альенде, вдохновленный жизнью ее матери, распахивается гигантской многоцветной панорамой. Перед нами история страстной и сильной женщины, умеющей смеяться, несмотря ни на что, - героини поистине эпической.В начале этой истории - эпидемия испанского гриппа, в конце - эпидемия коронавируса, а между ними разворачивается долгая жизнь Виолеты, ее сто лет без одиночества. В этой жизни будут процветание и бедность, головокружительные любови и убийственные разочарования, страшные утраты и ошеломительные восторги, рождение нового, неотвратимость смерти, неизбежная мудрость. XX век - Великая депрессия, войны, взлеты и падения тиранов, борьба за права женщин - наложит отпечаток на судьбу Виолеты, родившейся однажды ночью во время бури и прожившей бурную жизнь до дна от первой до последней минуты, от пандемии до пандемии. Частная жизнь отдельного человека превращается у Альенде в грандиозную сагу, вселяет надежду, когда надежды истощаются, и вдохновляет, когда без вдохновения трудно двигаться дальше.Впервые на русском!</t>
  </si>
  <si>
    <t>Allende, Isabel</t>
  </si>
  <si>
    <t>Violeta</t>
  </si>
  <si>
    <t>Isabel Allende is a superstar of Latin American literature along with Gabriel Garcia Marquez, one of the most famous women in South America, winner of numerous awards, author of books translated into dozens of languages and published in total circulations that are steadily approaching one hundred million copies. Allende's new novel, inspired by her mother's life, opens up with a giant multicolored panorama. Before us is the story of a passionate and strong woman who knows how to laugh, no matter what - a truly epic heroine.At the beginning of this story there is an epidemic of Spanish flu, at the end there is an epidemic of coronavirus, and in between Violeta's long life unfolds, her hundred years without loneliness. In this life there will be prosperity and poverty, dizzying loves and murderous disappointments, terrible losses and overwhelming raptures, the birth of a new one, the inevitability of death, inevitable wisdom. The XX century - the Great Depression, wars, the ups and downs of tyrants, the struggle for women's rights - will leave an imprint on the fate of Violeta, who was born one night during a storm and lived a stormy life to the bottom from the first to the last minute, from pandemic to pandemic. The private life of an individual turns into a grandiose saga for Allende, inspires hope when hopes are exhausted, and inspires when it is difficult to move on without inspiration.For the first time in Russian!</t>
  </si>
  <si>
    <t>Андоновский, Венко</t>
  </si>
  <si>
    <t>Пуп света. (Роман в трeх шрифтах и одной рукописи света)</t>
  </si>
  <si>
    <t>Главный герой романа македонского драматурга, поэта, литературоведа Венко Андоновского (род. 1964) — персонаж книги Милана Кундеры «Шутка» Ян Людвик. Ян спустя двадцать лет перекочевывает из предыдущего романа Андоновского «Пуп земли» и становится писателем. Он не желает участвовать в создании современной литературы фастфуда, в мире без идеалов добра и христианской морали — спасаясь от такого мира, он избирает путь молчания и общения с Богом. Издание адресовано ценителям современной македонской литературы.</t>
  </si>
  <si>
    <t>Македонский роман XXI века</t>
  </si>
  <si>
    <t>Центр книги Рудомино</t>
  </si>
  <si>
    <t>Andonovsky, Venko</t>
  </si>
  <si>
    <t xml:space="preserve">The navel of light. (A novel in three fonts and one manuscript of light) </t>
  </si>
  <si>
    <t>The main character of the novel by the Macedonian playwright, poet, literary critic Venko Andonovsky (born 1964) is a character in Milan Kundera's book "Joke" by Jan Ludvik. Twenty years later, Yan migrated from Andonovsky's previous novel "The Navel of the Earth" and became a writer. He does not want to participate in the creation of modern fast food literature, in a world without ideals of goodness and Christian morality — escaping from such a world, he chooses the path of silence and communion with God. The publication is addressed to connoisseurs of modern Macedonian literature.</t>
  </si>
  <si>
    <t>Базиле, Джамбаттиста</t>
  </si>
  <si>
    <t>Сказка сказок</t>
  </si>
  <si>
    <t>Имя Джамбаттисты Базиле (1583–1632), автора «Сказки сказок», совсем недавно стало известно русскоязычному читателю, и тем не менее ему неплохо знакомы истории Базиле — в переложении Шарля Перро, Карло Гоцци и братьев Гримм. У автора-неаполитанца, однако, эти бродячие сюжеты нередко обретают совсем неожиданную окраску: у него и золушка в состоянии дать достойный отпор мачехе, и спящая красавица после пробуждения ведет себя далеко не лучшим образом... Фривольные и даже жестокие сюжеты, вмешательство фей и орков, герои, которые не лезут за словом в карман, горячность юности и уныние старости, назидания и приключения — все это вместилось в пятидневный сказочный марафон, в пятьдесят занимательных и поучительных историй (отсюда и еще одно название книги — «Пентамерон», «пятидневник»). Издание проиллюстрировано работами английского художника Уорвика Гобла.</t>
  </si>
  <si>
    <t>Basile, Giambattista</t>
  </si>
  <si>
    <t>Fairy tale of fairy tales</t>
  </si>
  <si>
    <t>The name of Giambattista Basile (1583-1632), the author of The Fairy Tale of Fairy Tales, has recently become known to the Russian—speaking reader, and nevertheless he is quite familiar with the stories of Basile - arranged by Charles Perrault, Carlo Gozzi and the brothers Grimm. In the Neapolitan author, however, these wandering plots often acquire a completely unexpected coloring: he and Cinderella are able to give a worthy rebuff to their stepmother, and the sleeping beauty behaves far from the best after waking up... Frivolous and even cruel plots, the intervention of fairies and orcs, heroes who do not climb into their pockets for a word, the fervor of youth and the despondency of old age, edification and adventures — all this fit into a five—day fairy-tale marathon, fifty entertaining and instructive stories (hence another title of the book - "Pentameron", "five-day"). The publication is illustrated by the works of the English artist Warwick Goble.</t>
  </si>
  <si>
    <t>Барбери, Мюриель</t>
  </si>
  <si>
    <t>Час откровения</t>
  </si>
  <si>
    <t>Французская писательница и философ Мюриель Барбери стала звездой после публикации ее второго романа 'Элегантность ежика' (2006) - только во Франции он разошелся тиражом более двух миллионов экземпляров, принес автору с десяток престижных литературных наград, был переведен на сорок с лишним языков, и с тех пор каждая книга Барбери лишь подтверждает ее статус королевы бестселлера.Ее новый роман 'Час откровения' и предыдущий, 'Только роза', складываются в объемную картину, разомкнутую историю, чьи герои проживают свои безусловно взаимосвязанные жизни, не встречаясь ни во времени, ни в пространстве. В романе 'Только роза' сорокалетняя женщина приезжала в Японию, чтобы обрести корни, потерянные с рождения, и понять незнакомого покойного отца, на протяжении всего романа остававшегося за кадром_ в кадре была только Роза. В 'Часе откровения' за кадром остается она, а в кадре - главный герой, отец Розы, коллекционер и торговец современным японским искусством Хару Уэно, которого неодолимая любовь к красоте еще в молодости наделила безошибочно точным взглядом на прекрасное и погнала прочь из глубинки в Киото. 'Час откровения' - поэтичная, проникновенная и глубокая история Хару, его друзей (художников по профессии или в глубине души), его любви к дочери - любви на расстоянии, деликатной и неотступной, - и его постепенного неотвратимого самопознания. В декорациях Японии, где автор прожила несколько лет, - страны непостижимой и бесконечно притягательной - разворачивается тихая и пронзительная драма: в ней красота таится в наималейших мелочах, меланхолия неотделима от радости жизни, а смерть и рождение суть одно и то же.Впервые на русском!</t>
  </si>
  <si>
    <t>Азбука - бестселлер</t>
  </si>
  <si>
    <t>Barberi, Muriel</t>
  </si>
  <si>
    <t>The Hour of Revelation</t>
  </si>
  <si>
    <t>French writer and philosopher Muriel Barberi became a star after the publication of her second novel "The Elegance of the Hedgehog" (2006) - only in France it sold more than two million copies, brought the author a dozen prestigious literary awards, was translated into more than forty languages, and since then every book by Barberi only confirms her status as queen a bestseller.Her new novel "The Hour of Revelation" and the previous one, "Only a Rose", add up to a three-dimensional picture, an open story, whose characters live their unconditionally interconnected lives, meeting neither in time nor in space. In the novel "Only a Rose", a forty-year-old woman came to Japan to find roots lost from birth and to understand an unknown deceased father, who remained behind the scenes throughout the novel_ there was only a Rose in the frame. In the Hour of Revelation, she remains behind the scenes, and in the frame is the main character, Rose's father, collector and dealer of modern Japanese art Haru Ueno, whom an irresistible love for beauty in his youth endowed with an unmistakably accurate view of the beautiful and drove away from the hinterland to Kyoto. The Hour of Revelation is a poetic, heartfelt and profound story of Haru, his friends (artists by profession or in the depths of his soul), his love for his daughter - love at a distance, delicate and persistent - and his gradual inescapable self-discovery. In the scenery of Japan, where the author has lived for several years - a country incomprehensible and infinitely attractive - a quiet and poignant drama unfolds: in it beauty lurks in the smallest details, melancholy is inseparable from the joy of life, and death and birth are one and the same.For the first time in Russian!</t>
  </si>
  <si>
    <t>Шведские волшебные сказки с иллюстрациями Йона Бауэра</t>
  </si>
  <si>
    <t>Вы держите в руках книгу волшебных сказок, написанных более века назад, но до сих пор любимых читателями со всего света. Страницы ее украшают иллюстрации Йона Бауэра — главного сказочного художника Швеции. Его отважные принцы, зачарованные принцессы, словно сошедшие со средневековых европейских портретов, очаровательные тролли, лесные колдуньи снискали поистине мировую славу.Благодаря этим удивительным легендам и преданиями, оживленным кистью известного мастера, вы побываете в краю троллей и гномов, прогуляетесь в дремучем лесу и познакомитесь с Лесной Девой, принцессой Былинкой и многими другими и откроете для себя Швецию — загадочную и необыкновенно красивую страну.</t>
  </si>
  <si>
    <t>Скандинавские боги</t>
  </si>
  <si>
    <t>Swedish fairy tales with illustrations by Jon Bauer</t>
  </si>
  <si>
    <t>You are holding in your hands a book of fairy tales written more than a century ago, but still loved by readers from all over the world. Its pages are decorated with illustrations by Jon Bauer, the main fairy—tale artist of Sweden. His brave princes, enchanted princesses, as if descended from medieval European portraits, charming trolls, forest witches have gained truly worldwide fame.Thanks to these amazing legends and legends, enlivened by the brush of a famous master, you will visit the land of trolls and dwarfs, take a walk in the dense forest and get acquainted with the Forest Maiden, Princess Blade of Grass and many others and discover Sweden — a mysterious and extraordinarily beautiful country.</t>
  </si>
  <si>
    <t>Борхес, Хорхе</t>
  </si>
  <si>
    <t>Золото тигров. Сокровенная роза. История ночи. Полное собрание поэтических текстов</t>
  </si>
  <si>
    <t>Хорхе Луис Борхес — один из самых известных писателей ХХ века, во многом определивший облик современной литературы. Всемирная известность пришла к нему после публикации художественной прозы, удивительных рассказов, стирающих грань между вымыслом и правдой, историей и воображением, литературным текстом и окружающей нас вселенной. Однако язык для Борхеса был «способом упорядочивать загадочное изобилие мира», и неудивительно, что именно поэзия, по его мнению, должна была справляться с этой задачей лучше всего. Как писал автор, «всякая поэзия — загадка_ и никто не знает наверняка, что ему уготовано написать». Хотя что он называл поэзией, а что — прозой? В случае великого Борхеса эта грань очень размыта. Настоящее уникальное издание — первое в России полное собрание «поэтических» произведений Хорхе Луиса Борхеса, составленное автором на склоне лет. В него вошли тринадцать сборников, первый из которых был опубликован Борхесом в двадцать четыре года за свой счет тиражом 300 экземпляров («Жар Буэнос-Айреса»), а последний — за год до смерти («Порука»). Многие тексты публикуются на русском языке впервые.</t>
  </si>
  <si>
    <t>Borges, Jorge</t>
  </si>
  <si>
    <t>Tiger gold. The secret rose. The story of the night. The complete collection of poetic texts</t>
  </si>
  <si>
    <t>Jorge Luis Borges is one of the most famous writers of the twentieth century, who largely determined the appearance of modern literature. Worldwide fame came to him after the publication of fiction, amazing stories that blur the line between fiction and truth, history and imagination, literary text and the universe around us. However, for Borges, language was "a way to organize the mysterious abundance of the world," and it is not surprising that poetry, in his opinion, should have coped with this task best. As the author wrote, "all poetry is a mystery_ and no one knows for sure what he is destined to write." Although what did he call poetry, and what did he call prose? In the case of the great Borges, this line is very blurred. This unique edition is the first complete collection of the "poetic" works of Jorge Luis Borges in Russia, compiled by the author in his declining years. It includes thirteen collections, the first of which was published by Borges at the age of twenty-four at his own expense in an edition of 300 copies ("The Heat of Buenos Aires"), and the last one a year before his death ("Bail"). Many texts are published in Russian for the first time.</t>
  </si>
  <si>
    <t>Быков, Василь</t>
  </si>
  <si>
    <t>Дожить до рассвета. Альпийская баллада</t>
  </si>
  <si>
    <t>«Автор самых пронзительных книг о войне», «самый читаемый белорусский автор во всем мире», «последний писатель реалистического толка Европы» — все это сказано о Василе Быкове. За три дня до начала Великой Отечественной войны Василю Быкову исполнилось 17 лет. В 1942 году вчерашний студент Витебского художественного училища и экстерн Витебской школы фабрично-заводского обучения был призван на фронт, где участвовал в боях за Кривой Рог, Александрию, Знаменку, прошел по территории Румынии, Болгарии, Югославии, Австрии, дважды был ранен. В 1947 году был опубликован первый рассказ молодого писателя. Произведения Быкова ознаменовали в литературе новый этап осмысления военных событий, объединив в себе трагическую конкретику войны, «окопную правду», с «вечными» проблемами бытия. Как в бесчеловечных обстоятельствах сохранить человечность? Что спасать среди ужасов войны — тело или душу? Ради чего страдает человек, только ли для себя живет? На эти и другие вопросы ищут ответы герои Василя Быкова, выдающегося мастера военной прозы ХХ века. В сборник вошли знаменитые повести «Альпийская баллада», «Сотников», «Обелиск», «Дожить до рассвета», «Его батальон», «Пойти и не вернуться».</t>
  </si>
  <si>
    <t>Bykov, Vasil</t>
  </si>
  <si>
    <t>To live until dawn. Alpine Ballad</t>
  </si>
  <si>
    <t>"The author of the most poignant books about the war", "the most widely read Belarusian author in the whole world", "the last writer of the realistic sense of Europe" — all this is said about Vasil Bykov. Three days before the start of the Great Patriotic War, Vasil Bykov turned 17 years old. In 1942, yesterday's student of the Vitebsk Art School and the external Vitebsk School of Factory Training was called up to the front, where he participated in the battles for Krivoy Rog, Alexandria, Znamenka, passed through Romania, Bulgaria, Yugoslavia, Austria, was wounded twice. In 1947, the first story of the young writer was published. Bykov's works marked a new stage in the literature of understanding military events, combining the tragic specifics of the war, the "trench truth", with the "eternal" problems of being. How can humanity be preserved in inhumane circumstances? What to save amid the horrors of war — body or soul? What does a person suffer for, does he live only for himself? The heroes of Vasil Bykov, an outstanding master of military prose of the twentieth century, are looking for answers to these and other questions. The collection includes the famous stories "Alpine ballad", "Sotnikov", "Obelisk", "To live until dawn", "His battalion", "To go and not return".</t>
  </si>
  <si>
    <t>Вербер, Б.</t>
  </si>
  <si>
    <t>Империя ангелов</t>
  </si>
  <si>
    <t>Знаменитый роман Бернара Вербера в новом оформлении!«Чтобы понять систему, надо… от нее отвлечься».Что там, наверху? Все души попадают в рай? Можно ли спасти человечество?Пионеры «послесмертных географических открытий» Мишель Пинсон и Рауль Разорбак встречаются снова, чтобы продолжить эпопею танатонавтов. Им предстоит на практике познать все тонкости ангельского ремесла и разобраться в туманной небесной иерархии. Но они не были бы настоящими исследователями, если бы остановились на этом. Куда отправляются ангелы, исполнившие свое предназначение? Кто принимает решения выше ангельского мира? И что, если ответы на эти вопросы скрываются в других галактиках?«У автора есть дар подвергать сомнению все ваше видение мира». — Babileo.com</t>
  </si>
  <si>
    <t>Бесконечная вселенная Бернара Вербера (новое оформление)</t>
  </si>
  <si>
    <t>Werber, B.</t>
  </si>
  <si>
    <t>Empire of Angels</t>
  </si>
  <si>
    <t>The famous novel by Bernard Werber in a new design!"To understand the system, it is necessary... to distract from it."What's up there? Do all souls go to heaven? Is it possible to save humanity?The pioneers of "posthumous geographical discoveries" Michel Pinson and Raoul Razorbak meet again to continue the epic of the thanatonauts. They will have to learn all the subtleties of the angelic craft in practice and understand the nebulous heavenly hierarchy. But they wouldn't be real researchers if they stopped there. Where do the angels who have fulfilled their destiny go? Who makes decisions above the angelic world? And what if the answers to these questions are hidden in other galaxies?"The author has a gift for questioning your entire vision of the world." — Babileo.com</t>
  </si>
  <si>
    <t>Геласимов, Андрей</t>
  </si>
  <si>
    <t>Роза ветров: роман</t>
  </si>
  <si>
    <t>&amp;laquo_Роза ветров&amp;raquo_ &amp;mdash_ это крепкий сплав реальных исторических событий, портретов тех, кто ковал Российскую империю, и художественного произведения. Это авторский взгляд на Амурскую экспедицию, предшествующую словам: &amp;laquo_Где раз поднят русский флаг, там он спускаться не должен&amp;raquo_. Это историко-приключенческий роман, вместивший в себя морские просторы, политические интриги, Смольный институт благородных девиц, молодых кадетов, беглых каторжников, одноглазого кота, которому нипочем любой шторм, и многое другое. &amp;laquo_Роза ветров&amp;raquo_ &amp;mdash_ это дань уважения русским морским офицерам.</t>
  </si>
  <si>
    <t>Gelasimov, Andrey</t>
  </si>
  <si>
    <t>The Wind Rose: a novel</t>
  </si>
  <si>
    <t>"The Wind Rose" is a strong fusion of real historical events, portraits of those who forged the Russian Empire, and a work of art. This is the author's view of the Amur expedition, preceding the words: "Where the Russian flag is raised, it should not go down there." This is a historical and adventure novel that contains the expanses of the sea, political intrigues, the Smolny Institute of Noble Maidens, young cadets, escaped convicts, a one-eyed cat who does not mind any storm, and much more. The Wind Rose is a tribute to Russian naval officers.</t>
  </si>
  <si>
    <t>Георг, Мириам</t>
  </si>
  <si>
    <t>Огни на Эльбе</t>
  </si>
  <si>
    <t>1886 год. Дело крупных судовладельцев Карстен идет в гору, но несмотря на коммерческие успехи, в семье не все ладно. Есть свои страсти и тайны, которые могут помешать семейному бизнесу.Однажды во время крещения нового корабля Лили Карстен знакомится с Йоханом Болтоном, выходцем из низов. Болтон показывает ей мир, которого она не знала, где идет ежедневная борьба за выживание. Лили понимает, что труд этих людей обеспечивает благополучие ее семьи. Вскоре Лили сама становится пешкой в чужой игре ради интересов семейного дела. К тому же у Йохана есть секрет, который Лили никогда не должна узнать. Смогут ли они быть вместе или Лили поставит интересы семьи выше любви?</t>
  </si>
  <si>
    <t>Семейные истории. Мириам Георг</t>
  </si>
  <si>
    <t>Georg, Miriam</t>
  </si>
  <si>
    <t>Lights on the Elbe</t>
  </si>
  <si>
    <t>1886. The business of the large shipowners of Karsten is going uphill, but despite the commercial success, not everything is fine in the family. There are passions and secrets that can interfere with the family business.One day, during the christening of the new ship, Lily Karsten meets Johan Bolton, a native of the lower classes. Bolton shows her a world she didn't know, where there is a daily struggle for survival. Lily understands that the work of these people ensures the well-being of her family. Soon Lily herself becomes a pawn in someone else's game for the sake of the interests of the family business. Besides, Johan has a secret that Lily should never know. Will they be able to be together or will Lily put the interests of the family above love?</t>
  </si>
  <si>
    <t>Герман, Юрий</t>
  </si>
  <si>
    <t>Дело, которому ты служишь. Дорогой мой человек</t>
  </si>
  <si>
    <t>Юрию Павловичу Герману (1910–1967) выпало жить и работать в советское время, и его творческая судьба сложилась на удивление благополучно. Возможно, это связано с тем, что писателя искренне вдохновляли идеи переустройства мира на более справедливых, как казалось, основаниях. В 1948 году Герман получил даже своего рода охранную грамоту — Сталинскую премию за сценарий фильма «Пирогов» — это одно из многих его произведений о людях, посвятивших себя медицине.Трилогия, созданная в 1958–1964 годах («Дело, которому ты служишь», «Дорогой мой человек», «Я отвечаю за всё»), повествует о Владимире Устименко. Решив стать врачом, юноша отдаляется от всего, что может ему помешать, ведь, по его убеждению, «величайший враг науки, прогресса, цивилизации и просто врачебного ремесла — вялость». Апатии и равнодушия он не позволяет себе никогда, и от его бескомпромиссности нередко страдают близкие ему люди, любимые и любящие. Это трудный путь, но для Устименко он — единственно возможный…Образ молодого врача вдохновил Иосифа Хейфица на создание фильма «Дорогой мой человек» (1958) с Алексеем Баталовым в главной роли.</t>
  </si>
  <si>
    <t>Herman, Yuri</t>
  </si>
  <si>
    <t>The cause you serve. My dear man</t>
  </si>
  <si>
    <t>Yuri Pavlovich Herman (1910-1967) had to live and work in the Soviet era, and his creative destiny was surprisingly successful. Perhaps this is due to the fact that the writer was sincerely inspired by the ideas of rebuilding the world on what seemed to be fairer grounds. In 1948, Herman even received a kind of security certificate — the Stalin Prize for the script of the film "Pirogov" — this is one of his many works about people who devoted themselves to medicine.The trilogy, created in 1958-1964 ("The cause you serve", "My dear man", "I am responsible for everything"), tells about Vladimir Ustimenko. Having decided to become a doctor, the young man moves away from everything that can hinder him, because, in his opinion, "the greatest enemy of science, progress, civilization and just medical craft is lethargy." He never allows himself apathy and indifference, and people close to him, beloved and loving, often suffer from his uncompromising attitude. This is a difficult path, but for Ustimenko it is the only possible one…The image of a young doctor inspired Joseph Heifitz to create the film "My Dear Man" (1958) with Alexei Batalov in the title role.</t>
  </si>
  <si>
    <t>Гриффис, Уильям</t>
  </si>
  <si>
    <t>Яуза. Мир японских волшебных сказок</t>
  </si>
  <si>
    <t>Классические японские волшебные сказки собраны в сборник американским востоковедом Уильямом Эллиотом Гриффисом.Сказки ярко демонстрируют уникальную культуру и самобытность Японии. За каждой историей скрывается древняя мудрость, которая прошла сквозь века и сохранила свой смысл и значимость.Сборник проиллюстрирован черно-белой и цветной японской живописью, воссозданной по древним первоисточникам.Некоторые сказки впервые публикуются на русском языке. 				 					Пять причин купить 					 1Сказки - бесценный клад большой информации, в котором собраны исторические и культурные ценности народа, поэтому сказки являются самым лучшим и интересным путем к пониманию менталитета. 2Герои японских сказок наделены лучшими чертами своего народа: трудолюбием, верностью в дружбе и мужеством. 3Японские сказки на редкость интересны и поэтичны, им присущ особый изысканный тонкий юмор. 4В наше время - сказка просто необходима. В ней зашифрованы важные законы жизни, благодаря которым возможно сохранить духовное здоровье. 5Достойная книга для подарка или домашней коллекции. Всем, кому интересна Япония, и просто любителям красивых книг!</t>
  </si>
  <si>
    <t>Азиатские сказки и легенды</t>
  </si>
  <si>
    <t>Griffis, William</t>
  </si>
  <si>
    <t>Yauza. The world of Japanese fairy tales</t>
  </si>
  <si>
    <t>Classic Japanese fairy tales are collected in a collection by the American orientalist William Elliot Griffis.Fairy tales vividly demonstrate the unique culture and identity of Japan. Behind each story lies an ancient wisdom that has passed through the centuries and has retained its meaning and significance.The collection is illustrated with black-and-white and color Japanese paintings recreated from ancient primary sources.Some fairy tales are published in Russian for the first time. 				 					Five reasons to buy Fairy tales - an invaluable treasure trove of great information, which contains historical and cultural values of the people, so fairy tales are the best and most interesting way to understand the mentality. 2The heroes of Japanese fairy tales are endowed with the best features of their people: hard work, loyalty in friendship and courage. 3 Japanese fairy tales are extremely interesting and poetic, they have a special refined subtle humor. 4IN our time - a fairy tale is simply necessary. It encodes important laws of life, thanks to which it is possible to preserve spiritual health. A 5-year-old book for a gift or a home collection. Everyone who is interested in Japan, and just lovers of beautiful books!</t>
  </si>
  <si>
    <t>Грофф, Лорен</t>
  </si>
  <si>
    <t>Аббатиса</t>
  </si>
  <si>
    <t>Самая влиятельная женщина Европы, королева Алиенора Аквитанская, решает отстранить от своего двора во Франции семнадцатилетнюю Мари, слишком неотесанную и взбалмошную для придворной жизни. Ее отправляют в Англию, где она должна стать настоятельницей обнищавшего аббатства.Сперва Мари приходит в отчаянье от суровых условий, но со временем начинает любить свое новое пристанище и сестер-монахинь. Девушка учится справляться со своей тоской по семье, по родине, по своей юношеской страсти, превращая их во что-то другое и находя свое призвание. Роман повествует о том, как меняется Мари на протяжении всей своей жизни, как из взбалмошного подростка она превращается в уважаемого духовного лидера, амбициозную аббатису со своими достоинствами, пороками и секретами.Лорен Грофф мастерски сплетает в этой книге духовное и телесное, рисует переменчивость людских сердец, захваченных жестокостью, чувственностью или религиозным экстазом. Перед читателем предстает портрет яркой, волевой женщины, обуреваемой страстями – будь то любовь, власть или вера.</t>
  </si>
  <si>
    <t>Corpus.(roman)</t>
  </si>
  <si>
    <t>Groff, Lauren</t>
  </si>
  <si>
    <t>Abbess</t>
  </si>
  <si>
    <t>The most influential woman in Europe, Queen Eleanor of Aquitaine, decides to remove the seventeen-year-old Marie, too uncouth and flighty for court life, from her court in France. She is sent to England, where she is to become the abbess of an impoverished abbey.At first, Marie is desperate from the harsh conditions, but over time she begins to love her new home and the nun sisters. A girl learns to cope with her longing for her family, for her homeland, for her youthful passion, turning them into something else and finding her vocation. The novel tells how Marie changes throughout her life, how she turns from a flighty teenager into a respected spiritual leader, an ambitious abbess with her virtues, vices and secrets.Lauren Groff masterfully interweaves the spiritual and the physical in this book, draws the changeability of human hearts captured by cruelty, sensuality or religious ecstasy. The reader is presented with a portrait of a bright, strong–willed woman, overcome by passions - be it love, power or faith.</t>
  </si>
  <si>
    <t>Даррелл, Джеральд</t>
  </si>
  <si>
    <t>Три билета до Эдвенчер. Под пологом пьяного леса (илл. Р. Томпсона)</t>
  </si>
  <si>
    <t>Джеральд Даррелл (1925-1995) - знаменитый английский зоолог и путешественник, одна из культовых фигур ХХ века. Книги Даррелла уже давно составляют золотой фонд мировой литературы и пользуются большой популярностью у читателей по всему миру.В произведениях, которые вошли в эту книгу ('Три билета до Эдвенчер', 'Под пологом пьяного леса'), рассказывается о путешествиях Даррелла в Южную Америку. Там великий зверолов и его команда занимались поисками редких зверей и птиц. По словам Даррелла, существует ошибочное мнение о том, будто поимка животных в профессии зверолова - самое трудное. Но в действительности настоящая работа начинается, когда животное уже поймано. Обеспечить зверям правильное питание, а самое главное, доставить их в зоопарк - зачастую очень непростая задача. Впрочем, Даррелл никогда не скрывал того, что ради любимого дела - порой опасного и хлопотного, но никогда не скучного - он готов был рисковать и претерпевать всевозможные неудобства.О своих впечатлениях от Южной Америки, ее фантастической природы, о встречах с новыми животными, их повадках, забавном и порой очень трогательном общении с ними автор пишет с неизменной любовью, безупречной точностью и неподражаемым юмором.Издание содержит иллюстрации знаменитого британского художника Ральфа Томпсона.</t>
  </si>
  <si>
    <t>Мир приключений (иллюстрированный)</t>
  </si>
  <si>
    <t>Darrell, Gerald</t>
  </si>
  <si>
    <t xml:space="preserve">Three tickets to Adventure. Under the canopy of the drunken forest (fig. R. Thompson) </t>
  </si>
  <si>
    <t>Gerald Durrell (1925-1995) is a famous English zoologist and traveler, one of the cult figures of the twentieth century. Darrell's books have long been the golden fund of world literature and are very popular with readers around the world.The works included in this book ('Three Tickets to Adventure', 'Under the Canopy of a Drunken Forest') tell about Darrell's travels to South America. There the great beastman and his team were searching for rare animals and birds. According to Darrell, there is a misconception that catching animals in the hunting profession is the most difficult. But in reality, the real work begins when the animal is already caught. Providing the animals with proper nutrition, and most importantly, delivering them to the zoo is often a very difficult task. However, Darrell never hid the fact that for the sake of his favorite business - sometimes dangerous and troublesome, but never boring - he was ready to take risks and endure all kinds of inconveniences.The author writes about his impressions of South America, its fantastic nature, about meetings with new animals, their habits, funny and sometimes very touching communication with them with unfailing love, impeccable accuracy and inimitable humor.The publication contains illustrations by the famous British artist Ralph Thompson.</t>
  </si>
  <si>
    <t>Джордано, Паоло</t>
  </si>
  <si>
    <t>И даже небо было нашим</t>
  </si>
  <si>
    <t>Все летние каникулы Тереза проводит у своей бабушки в Апулии, изнывая от скуки и пытаясь развлечь себя чтением детективных романов. Все меняет случайное знакомство с тремя мальчишками, живущими по соседству. Они из разных семей, но называют себя братьями, их союз кажется нерушимым. Со временем они принимают в свою компанию и Терезу. Неразлучным друзьям кажется, что их связь - на всю жизнь. Но, как оно бывает, у жизни свои планы. Подростковая беззаботность и романтические мечты разбиваются о жестокую реальность. Зависть, ревность и темные секреты прошлого встают на пути у крепкой дружбы. Выдержит ли четверка эти испытания?'И даже небо было нашим' - новая книга Паоло Джордано, автора всемирного бестселлера 'Одиночество простых чисел'. Автор вновь с тонким изяществом показывает нам самые потаенные уголки человеческой души и дарит настоящее наслаждение от чтения. 				 					Пять причин купить 					 1Это трогательная, честная история о настоящей любви, которая способна выдержать все испытания. 2Автор задается вопрос о том, что такое настоящая дружба, может ли в ней быть место зависти, ревности и соперничеству. 3Характеры всех героев прорисованы настолько ярко, что кажется, будто они твои старые приятели, с которыми можно отлично провести время. 4Сюжетные линии непредсказуемы, мы не знаем, что будет на следующей странице и какие еще перипетии автор придумал для своих героев. 5Действие романа происходит в солнечной Италии. Описание местной природы и колорита, которым автор уделяет много внимания, доставляют читателю отдельное удовольствие.</t>
  </si>
  <si>
    <t>Giordano, Paolo</t>
  </si>
  <si>
    <t>And even the sky was ours</t>
  </si>
  <si>
    <t>Teresa spends all her summer holidays with her grandmother in Puglia, languishing from boredom and trying to entertain herself by reading detective novels. A chance acquaintance with three boys living next door changes everything. They are from different families, but they call themselves brothers, their union seems unbreakable. Over time, they accept Teresa into their company. It seems to inseparable friends that their bond is for life. But, as it happens, life has its own plans. Teenage carelessness and romantic dreams are shattered by a cruel reality. Envy, jealousy and dark secrets of the past get in the way of a strong friendship. Will the four survive these tests?'And even the sky was Ours' is a new book by Paolo Giordano, author of the worldwide bestseller The Loneliness of Prime Numbers. The author again shows us with subtle grace the most secret corners of the human soul and gives us real pleasure from reading. 				 					Five reasons to buy 1This is a touching, honest story about true love, which is able to withstand all tests. 2The author asks the question of what true friendship is, whether there can be a place for envy, jealousy and rivalry in it. 3characters of all the characters are drawn so vividly that it seems as if they are your old friends with whom you can have a great time. 4The plot lines are unpredictable, we don't know what will happen on the next page and what other twists and turns the author has come up with for his characters. 5The action of the novel takes place in sunny Italy. The description of the local nature and color, to which the author pays a lot of attention, gives the reader a special pleasure.</t>
  </si>
  <si>
    <t>Джордин, Тейлор</t>
  </si>
  <si>
    <t>Доставка почты из Парижа</t>
  </si>
  <si>
    <t>НАШИ ДНИШестнадцатилетняя Элис проводит лето в Париже, но ей не до свежей выпечки и прогулок по Сене. Два месяца назад бабушка скончалась и оставила ей квартиру во Франции, о существовании которой никто не знал. Квартиру, которая была заперта больше семидесяти лет.Элис полна решимости выяснить, почему это жилье было заброшено, а бабуля ни разу не упомянула семью, которую оставила после Второй мировой войны.Очаровательный новый друг готов помочь Элис, но чем больше тайн они находят в прошлом, тем запутаннее оказывается настоящее…СЕМЬДЕСЯТ ЛЕТ НАЗАДШестнадцатилетняя Адалин больше не узнает Париж. Повсюду нацисты, каждый день приносит новый ужас оккупационной жизни. Когда она встречает Люка, смелого и загадочного лидера группы Cопротивления, Адалин чувствует, что у нее наконец-то появился шанс дать отпор. Но планировать подрыв нацистов, изображая из себя светскую даму, сложнее, чем она могла себе представить. Приходится вновь и вновь делать выбор — ради безопасности людей, которых она любит больше всего…</t>
  </si>
  <si>
    <t>Дверь в прошлое</t>
  </si>
  <si>
    <t>Jordin, Taylor</t>
  </si>
  <si>
    <t>Mail delivery from Paris</t>
  </si>
  <si>
    <t>OUR SIX-year-old Alice spends the summer in Paris, but she is not up to fresh pastries and walks on the Seine. Two months ago, her grandmother died and left her an apartment in France, the existence of which no one knew. An apartment that has been locked for more than seventy years.Alice is determined to find out why this housing was abandoned, and Grandma never mentioned the family she left after World War II.A charming new friend is ready to help Alice, but the more secrets they find in the past, the more confusing the present turns out to be…SEVENTY YEARS ago, sixteen-year-old Adaline no longer recognizes Paris. Nazis are everywhere, every day brings a new horror of occupation life. When she meets Luke, the brave and mysterious leader of the Resistance group, Adaline feels that she finally has a chance to fight back. But planning to undermine the Nazis, posing as a socialite, is more difficult than she could have imagined. She has to make a choice again and again — for the sake of the safety of the people she loves the most…</t>
  </si>
  <si>
    <t>Диккенс, Ч.</t>
  </si>
  <si>
    <t>Лавка древностей</t>
  </si>
  <si>
    <t>В двенадцать лет от роду Чарльз Джон Хаффам Диккенс (1812—1870), старший из шестерых детей бедного клерка Джона Диккенса, отправился на работу на фабрику ваксы в Хангерфорд-Стерз на Стрэнде. Страшна была не столько мучительная бедность, сколько унижение — грязная работа вместо школьных занятий, отец в долговой тюрьме... Именно тогда родилась решимость выбраться из нищеты и неизвестности, вместе с несомненным актерским даром, блестящей памятью и неуемным воображением сделавшая Диккенса самым знаменитым писателем Англии. От фабричного рабочего до признанного героя литературного мира, — «большие надежды» Чарльза Диккенса счастливо осуществились.«Лавка древностей» — это переплетение реалистического повествования и сказки с элементами готики, «причудливыми», «странными и гротескными» персонажами, мрачными тайнами. В романе о Нелл, маленькой девочке «бесконечно милого нрава», ее деде, выжившем из ума картежнике-мечтателе, и преследующем их жестоком карлике, ростовщике Квилпе — вечная тема противостояния добра и зла. Один из самых трогательных романов Чарльза Диккенса.</t>
  </si>
  <si>
    <t>Яркие страницы</t>
  </si>
  <si>
    <t>Dickens, Ch.</t>
  </si>
  <si>
    <t>The Antiquities Shop</t>
  </si>
  <si>
    <t>At the age of twelve, Charles John Huffam Dickens (1812-1870), the eldest of the six children of poor clerk John Dickens, went to work at a wax factory in Hungerford Stears on the Strand. It was not so much the agonizing poverty that was terrible, as the humiliation — dirty work instead of schoolwork, my father in debt prison... It was then that the determination to get out of poverty and obscurity was born, together with an undoubted acting gift, a brilliant memory and an irrepressible imagination that made Dickens the most famous writer in England. From a factory worker to a recognized hero of the literary world, Charles Dickens' "great hopes" have been happily realized."The Shop of Antiquities" is an interweaving of realistic narrative and fairy tales with elements of Gothic, "bizarre", "strange and grotesque" characters, dark secrets. In the novel about Nell, a little girl of "infinitely sweet disposition", her grandfather, a crazy gambler-dreamer, and a cruel dwarf chasing them, a pawnbroker Quilp, there is an eternal theme of the confrontation between good and evil. One of the most touching novels by Charles Dickens.</t>
  </si>
  <si>
    <t>Дрюар, Рут</t>
  </si>
  <si>
    <t>Последние часы в Париже</t>
  </si>
  <si>
    <t>Париж, 1944 год. Элиза Шевалье знает, что такое любить... и ненавидеть.Ее жених, молодой французский солдат, был убит на линии Мажино. Живя среди врагов, Элиза должна скрывать свою ярость.Однажды она знакомится с Себастьяном Кляйнхаусом, который приехал в Париж в качестве переводчика. Вынужденный носить форму, которую презирает, Себастьян жаждет иной жизни.Бретань, 1963. Найдя чемодан под кроватью матери, восемнадцатилетняя Жозефина Шевалье раскрывает тайну, потрясшую ее до глубины души. Решив докопаться до истины, она отправляется в Париж, где узнает историю запретной любви и предательства, которое навсегда изменит жизни двух молодых людей.</t>
  </si>
  <si>
    <t>Звезды зарубежной прозы</t>
  </si>
  <si>
    <t>Drewar, Ruth</t>
  </si>
  <si>
    <t>Last hours in Paris</t>
  </si>
  <si>
    <t>Paris, 1944. Eliza Chevalier knows what it is to love... and hate.Her fiance, a young French soldier, was killed on the Maginot Line. Living among enemies, Eliza must hide her rage.One day she meets Sebastian Kleinhaus, who came to Paris as an interpreter. Forced to wear a uniform he despises, Sebastian longs for a different life.Brittany, 1963. Finding a suitcase under her mother's bed, eighteen-year-old Josephine Chevalier reveals a secret that has shaken her to the depths of her soul. Deciding to get to the truth, she goes to Paris, where she learns the story of forbidden love and betrayal, which will forever change the lives of two young people.</t>
  </si>
  <si>
    <t>Дюморье, Д.</t>
  </si>
  <si>
    <t>Дом на берегу</t>
  </si>
  <si>
    <t>«Дом на берегу» — один из последних романов английской писательницы Дафны Дюморье, имя которой знают во всем мире. Как и во многих сочинениях Дюморье, среди которых такие известные произведения, как «Ребекка», «Трактир „Ямайка“» и «Кузина Рейчел», действие романа разворачивается в Корнуолле, где прошла большая часть жизни писательницы. В старинный дом на берегу залива приезжает Дик Янг, надеясь отдохнуть там от суеты лондонской жизни. Особняк принадлежит его давнишнему приятелю Магнусу Лейну, профессору биофизики. В обмен на гостеприимство Магнус просит Дика испытать на себе действие созданного им «эликсира», который, как уверяет профессор, обладает весьма необычным свойством соединять прошлое и будущее. Иной мир, в который погружается Дик, оказывается намного реальнее той жизни, которую он вел до сих пор…</t>
  </si>
  <si>
    <t>Азбука-бестселлер</t>
  </si>
  <si>
    <t>Du Maurier, D.</t>
  </si>
  <si>
    <t>House on the shore</t>
  </si>
  <si>
    <t>"The House on the shore" is one of the last novels by the English writer Daphne Du Maurier, whose name is known all over the world. As in many of Du Maurier's works, including such famous works as "Rebecca", "Jamaica Inn" and "Cousin Rachel", the novel takes place in Cornwall, where most of the writer's life was spent. Dick Young arrives at an old house on the shore of the bay, hoping to take a break there from the hustle and bustle of London life. The mansion belongs to his old friend Magnus Lane, a professor of biophysics. In exchange for hospitality, Magnus asks Dick to experience the effect of the "elixir" he created, which, according to the professor, has a very unusual property of connecting the past and the future. The other world into which Dick plunges turns out to be much more real than the life he has led so far…</t>
  </si>
  <si>
    <t>Птицы. Не позже полуночи и другие истории</t>
  </si>
  <si>
    <t>Имя английской писательницы Дафны Дюморье (1907–1989) знакомо читателям во всем мире, ее книги стали классикой литературы ХХ века и переведены на многие языки. Мастер интриги и тонкий психолог, Дафна Дюморье, как никто другой, умеет держать читателя в напряжении, недаром ее творчество неизменно вдохновляло известных кинорежиссеров, включая знаменитого Альфреда Хичкока, снявшего по ее произведениям успешные кинофильмы: «Ребекка», «Птицы» и «Трактир „Ямайка“». За долгую творческую жизнь Дафна Дюморье выпустила полтора десятка романов, пьесы, романизированные биографии и книгу о Корнуолле, а также несколько авторских сборников малой прозы: «Птицы» (в настоящем издании в эту подборку включен также рассказ «Счастливого Рождества», долгое время остававшийся неизвестным русскому читателю), «Синие линзы», «Рандеву» и «Не позже полуночи». Мини-шедевры Дафны Дюморье, отражая многогранный талант автора, ошеломляют исключительным разнообразием тем, сюжетов и настроений, но остаются в равной мере оригинальными и увлекательными, как и все, что выходило из-под пера Дюморье.</t>
  </si>
  <si>
    <t>Birds. No later than midnight and other stories</t>
  </si>
  <si>
    <t>The name of the English writer Daphne Du Maurier (1907-1989) is familiar to readers all over the world, her books have become classics of twentieth-century literature and have been translated into many languages. A master of intrigue and a subtle psychologist, Daphne Du Maurier, like no other, knows how to keep the reader in suspense, no wonder her work has always inspired famous film directors, including the famous Alfred Hitchcock, who shot successful films based on her works: "Rebecca", "Birds" and "Jamaica Inn". During her long creative life, Daphne Du Maurier has published a dozen and a half novels, plays, romanized biographies and a book about Cornwall, as well as several collections of short prose by the author: "Birds" (in this edition, this collection also includes the story "Merry Christmas", which has long remained unknown to the Russian reader), "Blue Lenses", "Rendezvous" and "No later than midnight". Daphne Du Maurier's mini-masterpieces, reflecting the multifaceted talent of the author, stun with an exceptional variety of themes, plots and moods, but remain equally original and fascinating, like everything that came from the pen of Du Maurier.</t>
  </si>
  <si>
    <t>Евтушенко, Е.А.</t>
  </si>
  <si>
    <t>Ты большая в любви. Ты смелая…</t>
  </si>
  <si>
    <t>Евгений Евтушенко — признанный мастер русского стиха, страстный, наблюдательный, острый поэт, чья лирика полюбилась миллионам читателей со всего света. Неслучайно уже много десятилетий люди читают его знаменитые поэмы, стихотворения «Людей неинтересных в мире нет...», «Со мною вот что происходит...», «Окно выходит в белые деревья...» и множество других. Каждый любитель поэзии найдёт в многогранном таланте Евтушенко что-то своё: острый и критический взгляд на действительность, критический накал, пожары любовных переживаний и философскую глубину мысли.В сборник «Ты большая в любви. Ты смелая...» вошли избранные стихотворения поэта, в которых отражается таинственная жизнь души, жаждущей свободы и творчества. Книга поможет читателю не только погрузиться в захватывающие лирические миры Евгения Евтушенко, но и найти собственные жизненные пути, следуя за поэтическим словом как за путеводной звездой.</t>
  </si>
  <si>
    <t>Золотая коллекция поэзии</t>
  </si>
  <si>
    <t>Yevtushenko, E.A.</t>
  </si>
  <si>
    <t>You're big in love. You're brave…</t>
  </si>
  <si>
    <t>Yevgeny Yevtushenko is a recognized master of Russian verse, a passionate, observant, sharp poet whose lyrics have been loved by millions of readers from all over the world. It is no coincidence that for many decades people have been reading his famous poems, poems "There are no uninteresting people in the world ...", "This is what happens to me ...", "The window looks out into the white trees ..." and many others. Every lover of poetry will find something of his own in Yevtushenko's multifaceted talent: a sharp and critical look at reality, critical intensity, fires of love experiences and philosophical depth of thought.In the collection "You are big in love. You are brave ..." includes selected poems of the poet, which reflect the mysterious life of the soul, hungry for freedom and creativity. The book will help the reader not only to immerse himself in the exciting lyrical worlds of Yevgeny Yevtushenko, but also to find his own life paths, following the poetic word as a guiding star.</t>
  </si>
  <si>
    <t>Идиатуллин, Шамиль</t>
  </si>
  <si>
    <t>До февраля</t>
  </si>
  <si>
    <t>•	Остросюжетный интеллектуальный триллер дважды лауреата премии «Большая книга» Шамиля Идиатуллина.•	Старт серии книг «РЕШ: страшно интересно».•	Напряженный детектив, социальная проза, романтическая линия и непредсказуемые сюжетные повороты – под одной обложкой!</t>
  </si>
  <si>
    <t>РЕШ: страшно интересно</t>
  </si>
  <si>
    <t>Idiatullin, Shamil</t>
  </si>
  <si>
    <t>Until February</t>
  </si>
  <si>
    <t>• An action-packed intellectual thriller by twice winner of the Big Book Award Shamil Idiatullin.• Start of the series of books "RESH: terribly interesting".• Intense detective, social prose, romantic line and unpredictable plot twists – under one cover!</t>
  </si>
  <si>
    <t>Каллахан, Патти</t>
  </si>
  <si>
    <t>Однажды в платяном шкафу</t>
  </si>
  <si>
    <t>Маргарет семнадцать и она учится на факультете математики и физики. Ее брату Джорджу восемь, он обожает книгу К. С. Льюиса 'Лев, колдунья и платяной шкаф' и больше всего на свете хочет узнать: откуда взялась эта волшебная страна, где царит вечная зима, но не наступает Рождество, где животные разговаривают, а шкаф открывает проход в другой мир? Джорджу повезло, ведь автор книги преподает в университете, где учится Маргарет. И теперь ей придется преодолеть свой страх, чтобы встретиться с известным писателем. А тот, вместо прямого ответа расскажет ей много историй из своей жизни, позволивсамой сделать выводы.</t>
  </si>
  <si>
    <t>Callahan, Patty</t>
  </si>
  <si>
    <t>Once in the wardrobe</t>
  </si>
  <si>
    <t>Margaret is seventeen and studying at the Faculty of Mathematics and Physics. Her brother George is eight, he loves the book by C. S. Lewis 'The Lion, the Witch and the Wardrobe' and wants to know more than anything: where did this magical country come from, where eternal winter reigns, but Christmas does not come, where animals talk, and the wardrobe opens a passage to another world? George is lucky, because the author of the book teaches at the university where Margaret studies. And now she will have to overcome her fear to meet a famous writer. And he, instead of a direct answer, will tell her many stories from his life, allowing her to draw conclusions.</t>
  </si>
  <si>
    <t>Кандель, Феликс</t>
  </si>
  <si>
    <t>По путям неведенья: Люди. События. Вымыслы</t>
  </si>
  <si>
    <t>Феликс Кандель (р. 1932) — автор двенадцати книг прозы (рассказов,повестей и романов), один из сценаристов первых и последних сериймультфильма «Ну, погоди!», создатель фундаментального труда поистории евреев в России и СССР — шеститомной «Книги времени событий», лауреат нескольких литературных премий Израиля.Новая книга писателя — сложное нелинейное повествование,разветвленная метафора пройденного жизненного пути, таинственнымобразом то и дело совпадающего с путями Дон Кихота Ламанчского,героя великого испанца.</t>
  </si>
  <si>
    <t>Б.С.Г.- Пресс</t>
  </si>
  <si>
    <t>Candel, Felix</t>
  </si>
  <si>
    <t>Along the paths of ignorance: People. Events. Fictions</t>
  </si>
  <si>
    <t>Felix Kandel (b. 1932) is the author of twelve books of prose (short stories, novellas and novels), one of the screenwriters of the first and last series of the altfilm "Well, wait!", the creator of the fundamental work on the history of Jews in Russia and the USSR — the six-volume "Book of the Time of Events", winner of several literary prizes of Israel.The writer's new book is a complex non—linear narrative, an extensive metaphor of the life path traversed, mysteriously coinciding with the paths of Don Quixote of La Mancha, the hero of the great Spaniard.</t>
  </si>
  <si>
    <t>Этюд в багровых тонах</t>
  </si>
  <si>
    <t>Перу английского писателя, публициста и журналиста Артура Конан Дойла принадлежат исторические, приключенческие, фантастические романы и труды по спиритизму, но в мировую литературу он вошел как создатель самого Великого Сыщика всех времен и народов — Шерлока Холмса.Благородный и бесстрашный борец со Злом, обладатель острого ума и необыкновенной наблюдательности, с помощью своего дедуктивного метода сыщик решает самые запутанные головоломки, зачастую спасая этим человеческие жизни. Он гениально перевоплощается, обладает актерским даром и умеет поставить эффектную точку в конце каждого блестяще проведенного им расследования. Неутомимый Шерлок Холмс и его легко увлекающийся друг доктор Ватсон дороги сердцу читателей всего мира.В это издание вошли романы «Этюд в багровых тонах» и «Знак четырех», а также цикл рассказов «Приключения Шерлока Холмса».</t>
  </si>
  <si>
    <t>A study in crimson tones</t>
  </si>
  <si>
    <t>The pen of the English writer, publicist and journalist Arthur Conan Doyle belongs to historical, adventure, fantasy novels and works on spiritualism, but he entered the world literature as the creator of the Greatest Detective of all time — Sherlock Holmes.A noble and fearless fighter against Evil, the owner of a sharp mind and extraordinary powers of observation, with the help of his deductive method, the detective solves the most intricate puzzles, often saving human lives. He brilliantly reincarnates, has an acting gift and knows how to put a spectacular point at the end of each brilliantly conducted investigation. The indefatigable Sherlock Holmes and his easily carried away friend Dr. Watson are dear to the heart of readers all over the world.This edition includes the novels "A Study in Crimson tones" and "The Sign of Four", as well as a series of short stories "The Adventures of Sherlock Holmes".</t>
  </si>
  <si>
    <t>Кочетов, Всеволод</t>
  </si>
  <si>
    <t>Чего же ты хочешь?</t>
  </si>
  <si>
    <t>Вызвавший сразу после выхода в свет (причем только в виде журнальной публикации) острую реакцию читающей публики, этот роман известного писателя Всеволода Анисимовича Кочетова (1912—1973) бурно обсуждался, осмеивался и пародировался, его передавали из рук в руки, переводили на иностранные языки, но при этом так и не смогли опубликовать в России в виде полноценной книги в ХХ веке. Автор в форме памфлета посвятил его борьбе с тлетворным влиянием буржуазной пропаганды, с теми, кто под личиной туристов, всякого рода «исследователей» русской старины стремятся привнести в советское общество чуждую ему идеологию, «навести мосты», «демонтировать», взорвать коммунизм изнутри. Показано, как в непрестанной и трудной битве идей наши люди дают решительный отпор всем, кто пытается посягнуть на завоевания советской власти.</t>
  </si>
  <si>
    <t>ВЕЧЕ рекомендует</t>
  </si>
  <si>
    <t>Kochetov, Vsevolod</t>
  </si>
  <si>
    <t xml:space="preserve">What do you want? </t>
  </si>
  <si>
    <t>Having caused an acute reaction of the reading public immediately after publication (and only in the form of a magazine publication), this novel by the famous writer Vsevolod Anisimovich Kochetov (1912-1973) was vigorously discussed, ridiculed and parodied, it was passed from hand to hand, translated into foreign languages, but at the same time they could not publish it in Russia in the form of a full-fledged book in the twentieth century. The author in the form of a pamphlet devoted it to the struggle against the corrupting influence of bourgeois propaganda, with those who, under the guise of tourists, all kinds of "researchers" of Russian antiquity, seek to bring an ideology alien to Soviet society, "build bridges", "dismantle", blow up communism from the inside. It is shown how, in the incessant and difficult battle of ideas, our people give a decisive rebuff to all those who try to encroach on the conquests of the Soviet government.</t>
  </si>
  <si>
    <t>Кузмин, Михаил</t>
  </si>
  <si>
    <t>Прикосновение пальцев тонких...</t>
  </si>
  <si>
    <t>Имя Михаила Кузмина - поэта, переводчика, критика, композитора - неразрывно связано с культурой Серебряного века. Александр Блок называл его 'художником до мозга костей', 'тончайшим лириком', 'остроумнейшим диалектиком в искусстве'. Творческая манера Кузмина одинаково близка к символизму, акмеизму, футуризму, однако поэт никогда не причислял себя ни к одной поэтической школе. Настоящее издание включает в себя стихи разных лет. В их числе дебютный цикл 'Александрийские песни', на долгие годы ставший визитной карточной Кузмина, и последняя книга 'Форель разбивает лед', считающаяся не только вершиной его творчества, но и выдающимся образцом поэзии 1920-х годов, 'разбившим лед' советской цензуры и, по словам Анны Ахматовой, воспринятый современниками как 'оглушительная новость'.</t>
  </si>
  <si>
    <t>Kuzmin, Mikhail</t>
  </si>
  <si>
    <t xml:space="preserve">The touch of thin fingers... </t>
  </si>
  <si>
    <t>The name of Mikhail Kuzmin - poet, translator, critic, composer - is inextricably linked with the culture of the Silver Age. Alexander Blok called him 'an artist to the core', 'the finest lyricist', 'the wittiest dialectician in art'. Kuzmin's creative manner is equally close to symbolism, acmeism, futurism, but the poet has never considered himself a member of any poetic school. This edition includes poems from different years. These include the debut cycle "Alexandrian Songs", which for many years became Kuzmin's calling card, and the last book "Trout breaks the Ice", considered not only the pinnacle of his work, but also an outstanding example of poetry of the 1920s, "broke the ice" of Soviet censorship and, according to Anna Akhmatova, perceived by contemporaries as 'deafening news.'</t>
  </si>
  <si>
    <t>Мамлеев, Ю.</t>
  </si>
  <si>
    <t>На этом свете: рассказы. Мамлеев Ю. В.</t>
  </si>
  <si>
    <t>Аннотация к книге 'На этом свете: рассказы' Мамлеев Ю. В.:Юрий Мамлеев — признанный классик русской литературы, создатель жанра метафизического реализма. В 1990-е и начале 2000-х он активно сотрудничал с глянцевыми журналами, среди которых были «Афиша» и Playboy: писал для них рассказы. Некоторые из этих рассказов с тех пор никогда не публиковались. «На этом свете» — срез позднего творчества Юрия Мамлеева, впервые собранная вместе малая проза этого периода. Читать дальше…</t>
  </si>
  <si>
    <t>Mamleev, Yu.</t>
  </si>
  <si>
    <t xml:space="preserve">In this world: stories. Mamleev Yu . V . </t>
  </si>
  <si>
    <t>Abstract to the book 'In this World: Stories' Mamleev Yu. V.: Yuri Mamleev is a recognized classic of Russian literature, the creator of the genre of metaphysical realism. In the 1990s and early 2000s, he actively collaborated with glossy magazines, among which were Afisha and Playboy: he wrote stories for them. Some of these stories have never been published since. "In this World" is a slice of the late work of Yuri Mamleev, a small prose of this period gathered together for the first time. Read more…</t>
  </si>
  <si>
    <t>Мендес, Ямиль</t>
  </si>
  <si>
    <t>Вечеринка моей жизни</t>
  </si>
  <si>
    <t>Впервые на русском языке! Воодушевляющая и проникнутая оптимизмом история о том, как надо любить себя! Жизнеутверждающий и полный искренних эмоций роман.Для фанатов легких комедий в духе книг Бет О’Лири, Эмили Генри и Салли Торн.</t>
  </si>
  <si>
    <t>Рецепты женского счастья</t>
  </si>
  <si>
    <t>Mendes, Yamil</t>
  </si>
  <si>
    <t>The Party of my Life</t>
  </si>
  <si>
    <t>For the first time in Russian! An inspiring and optimistic story about how to love yourself! A life-affirming and full of sincere emotions novel.For fans of light comedies in the spirit of books by Beth O'Leary, Emily Henry and Sally Thorne.</t>
  </si>
  <si>
    <t>Милле, Лидия</t>
  </si>
  <si>
    <t>Последнее лето</t>
  </si>
  <si>
    <t>Новый роман финалистки Пулитцеровской премии Лидии Милле начинается как история взросления, которая достаточно быстро превращается в триллер, плавно переходящий в дистопию с множеством аллюзий на Библию и известные произведения литературы (от сравнения с 'Повелителем мух' удержаться будет сложно).Двенадцать детей вынуждены отдыхать со своими родителями в особняке на берегу озера. В обществе взрослых царят Содом и Гоморра, а забытые дети наблюдают за ними с презрением - они даже придумали игру, главное правило в которой - не выдать, кто твои родители. Когда на побережье обрушивается разрушительный шторм, взрослые снова и снова доказывают свою несостоятельность, и детям приходится брать ответственность за выживание на себя.'Последнее лето' - пророческая, разбивающая сердце история о взрослении и неизбежном разделении поколений.</t>
  </si>
  <si>
    <t>Millet, Lydia</t>
  </si>
  <si>
    <t>Last summer</t>
  </si>
  <si>
    <t>The new novel by Pulitzer Prize finalist Lydia Millet begins as a story of growing up, which quickly turns into a thriller, smoothly turning into a dystopia with many allusions to the Bible and famous works of literature (it will be difficult to resist comparison with 'Lord of the Flies').Twelve children are forced to rest with their parents in a mansion on the lake shore. Sodom and Gomorrah reign in the society of adults, and forgotten children watch them with contempt - they even came up with a game in which the main rule is not to give away who your parents are. When a devastating storm hits the coast, adults prove their inadequacy again and again, and children have to take responsibility for survival on themselves.'Last Summer' is a prophetic, heart-breaking story about growing up and the inevitable separation of generations.</t>
  </si>
  <si>
    <t>Минаева, Елизавета</t>
  </si>
  <si>
    <t>Сказки для взрослых девочек. VOL. 2</t>
  </si>
  <si>
    <t>Книга 'Сказки для взрослых девочек. VOL. 2' - это настоящий подарок для всех, кто верит в любовь и хочет разобраться в её разных проявлениях. Автор посвятила эту книгу любви к мужчине, к подруге, к жизни, к своему телу и к себе самой. В каждой сказке читатель найдет что-то свое, что поможет ему почувствовать, что он не одинок в своих переживаниях. Автор умело смешивает юмор и грусть, чтобы читатель мог сопереживать героиням и учиться на их ошибках. Книга 'Сказки для взрослых девочек. VOL. 2' - это не просто книга, это настоящий вклад автора в нашу реальность, которой так не хватает хэппи-энда.</t>
  </si>
  <si>
    <t>Одобрено Рунетом</t>
  </si>
  <si>
    <t>Minaeva, Elizabeth</t>
  </si>
  <si>
    <t>Fairy tales for adult girls. VOL. 2</t>
  </si>
  <si>
    <t>The book "Fairy tales for adult girls. VOL. 2" is a real gift for everyone who believes in love and wants to understand its various manifestations. The author dedicated this book to love for a man, for a friend, for life, for her body and for herself. In each fairy tale, the reader will find something of his own that will help him feel that he is not alone in his experiences. The author skillfully mixes humor and sadness so that the reader can empathize with the heroines and learn from their mistakes. The book "Fairy tales for adult girls. VOL. 2" is not just a book, it is a real contribution of the author to our reality, which is so lacking in a happy ending.</t>
  </si>
  <si>
    <t>Дэнс, дэнс, дэнс</t>
  </si>
  <si>
    <t>«Мне самому нравится то, что я пишу. Я с нетерпением жду, что же у меня получится в следующий раз». — Харуки Мураками«Есть на свете отели, в которых никто бы не поселился добровольно. 'Мы просто обязаны здесь поселиться!' — уговорила меня подруга. И вскоре исчезла».«Почему все так? Почему я всегда остаюсь один? Почему всю жизнь в руках у меня остаются только обрывки чужих теней? Не знаю... нехватка данных. И, как всегда, — ответ невозможен».«Я должен вернуться в отель 'Дельфин', оттуда все и начнется».«А что же случилось с Кики? Ведь это она звала меня сюда».«Дэнс, дэнс, дэнс» — заключительный роман культовой «Трилогии Крысы» классика современной японской литературы Харуки Мураками, начатой романами «Слушай песню ветра», «Пинбол 1973» и «Охота на овец».</t>
  </si>
  <si>
    <t>Dance, dance, dance</t>
  </si>
  <si>
    <t>"I like what I write myself. I'm looking forward to seeing what I'll get next time." — Haruki Murakami "There are hotels in the world where no one would settle voluntarily. 'We just have to settle here!' — a friend persuaded me. And soon disappeared.""Why is it like this? Why am I always alone? Why do I have only fragments of other people's shadows in my hands all my life? Don't know... lack of data. And, as always, the answer is impossible.""I have to go back to the Dolphin Hotel, and everything will start from there.""And what happened to Kiki? It was she who called me here.""Dance, Dance, dance" is the final novel of the cult "Rat Trilogy" by the classic of modern Japanese literature Haruki Murakami, initiated by the novels "Listen to the Song of the Wind", "Pinball 1973" and "Sheep Hunting".</t>
  </si>
  <si>
    <t>О.Генри</t>
  </si>
  <si>
    <t>Дары волхвов. Рассказы</t>
  </si>
  <si>
    <t>О. Генри (настоящее имя Уильям Сидни Портер, 1862—1910) — американский писатель, юморист, мастер коротких новелл с неожиданным финалом. Сюжеты произведений часто черпал из жизни. Сидя в тюрьме по обвинению в растрате, написал первый рассказ. Его творения имели счастливый финал, а вот самого автора судьба не радовала. Так, знаменитые «Дары волхвов» были написаны после того, как он приехал к умирающей жене на Рождество. Он успел попрощаться с любимой, а она — преподнести мужу последний подарок: золотую цепочку для его часов. Женщина не знала, что эти самые часы он продал, дабы на вырученные деньги приобрести билет в родной город. О. Генри покорил сердца читателей легкостью повествования, тонким юмором, неподдельностью чувств и ненарочитой моралью.На счету О. Генри — 273 рассказа всего лишь за 12 лет писательской карьеры и слава мастера жанра «short-story».</t>
  </si>
  <si>
    <t>Библиотека всемирной литературы</t>
  </si>
  <si>
    <t>O.Henry</t>
  </si>
  <si>
    <t>Gifts of the Magi. Stories</t>
  </si>
  <si>
    <t>O. Henry (real name William Sidney Porter, 1862-1910) was an American writer, humorist, master of short stories with an unexpected ending. The plots of the works often drew from life. While in prison on charges of embezzlement, he wrote the first story. His creations had a happy ending, but the author himself was not happy with fate. So, the famous "Gifts of the Magi" were written after he came to his dying wife for Christmas. He managed to say goodbye to his beloved, and she managed to present her husband with the last gift: a gold chain for his watch. The woman did not know that he sold these very watches in order to buy a ticket to his hometown with the money he earned. O. Henry won the hearts of readers with the ease of narration, subtle humor, sincerity of feelings and unintentional morality.O. Henry has 273 short stories on his account in just 12 years of his writing career and the fame of a master of the "short—story" genre.</t>
  </si>
  <si>
    <t>Памук, Орхан</t>
  </si>
  <si>
    <t>Джевдет-бей и сыновья</t>
  </si>
  <si>
    <t>Орхан Памук — известный турецкий писатель, обладатель многочисленных премий, в числе которых Нобелевская премия по литературе «за поиск души своего меланхолического города». Дебютный роман «Джевдет-бей и сыновья» занимает в творчестве Орхана Памука особое место. Отголоски событий, имена персонажей этой увлекательной семейной саги, охватывающей три поколения стамбульской семьи, можно найти во многих книгах писателя. В этом произведении, напоминающем «Сагу о Форсайтах» Голсуорси и «Будденброков» Томаса Манна, нашли свое отражение все любимые темы будущих романов Памука: стремление человека найти свое место в изменчивом мире, противостояние Востока и Запада, любовь к историям и загадкам, конфликт отцов и детей. И прежде всего, конечно, описания Стамбула, того, как менялся этот неповторимый город на протяжении XX века.</t>
  </si>
  <si>
    <t>Pamuk, Orhan</t>
  </si>
  <si>
    <t>Djevdet Bey and Sons</t>
  </si>
  <si>
    <t>Orhan Pamuk is a well—known Turkish writer, winner of numerous prizes, including the Nobel Prize in Literature "for searching for the soul of his melancholic city." The debut novel "Dzhevdet Bey and Sons" occupies a special place in the work of Orhan Pamuk. Echoes of the events, the names of the characters of this fascinating family saga, spanning three generations of an Istanbul family, can be found in many of the writer's books. This work, reminiscent of Galsworthy's "The Saga of Forsytes" and Thomas Mann's "Buddenbrokes", reflects all the favorite themes of Pamuk's future novels: a person's desire to find his place in a changing world, the confrontation of East and West, love of stories and riddles, the conflict of fathers and children. And first of all, of course, descriptions of Istanbul, how this unique city has changed throughout the XX century.</t>
  </si>
  <si>
    <t>Пейдж, Салли</t>
  </si>
  <si>
    <t>Хранительница историй</t>
  </si>
  <si>
    <t>Она не помнит, с чего началась ее коллекция. Может быть, с обрывка разговора, случайно услышанного, когда она чистила раковину в кухне? Дженис заметила, что люди рассказывают ей о себе, пока она вытирает пыль в гостиной или размораживает холодильник, и с определенного момента стала прислушиваться, вникать в эти истории, собирать и хранить их... Только так можно по-настоящему узнать людей и понять, что за общество тебя окружает. При этом никто не интересовался жизнью Дженис, пока та не начала работать у миссис Би. Впрочем, Дженис, по ее мнению, нечего рассказывать. Но миссис Би в свои девяносто два года умна и проницательна, она подозревает, что история Дженис заслуживает самого пристального внимания...Впервые на русском! 				 					Пять причин купить 					 1Дебют Салли Пейдж моментально попал на вершины литературных рейтингов и получил уже более 40 тысяч положительных отзывов от читателей по всему миру. 2В центре романа - история уборщицы Дженис. Героиня считает себя посредственным человеком, однако какую тайну она скрывает на самом деле и кто сможет ее разгадать? 3Писательница вдохновлялась историями реальных людей. Подобно героине, она коллекционировала рассказы своих собеседников. 4Салли Пейдж признается, что на написание книги ее сподвиг пример британской актрисы Оливии Колман, которая до карьеры актрисы работала уборщицей. 5Роман станет прекрасным подарком для любителей душевных историй о людях и любви. Читатели смогут взглянуть на свою жизнь по-новому.</t>
  </si>
  <si>
    <t>Paige, Sally</t>
  </si>
  <si>
    <t>Keeper of Stories</t>
  </si>
  <si>
    <t>She doesn't remember where her collection started. Maybe from a snippet of conversation she overheard while she was cleaning the kitchen sink? Janice noticed that people were telling her about themselves while she was dusting the living room or defrosting the refrigerator, and from a certain point she began to listen, delve into these stories, collect and store them... This is the only way to really get to know people and understand what kind of society surrounds you. At the same time, no one was interested in Janice's life until she started working for Mrs. B. However, Janice, in her opinion, has nothing to tell. But Mrs. B., at ninety-two, is smart and insightful, and she suspects that Janice's story deserves the closest attention...For the first time in Russian! 				 					Five reasons to buy 1Debut Sally Page instantly got to the top of literary ratings and has already received more than 40 thousand positive reviews from readers around the world. 2IN the center of the novel is the story of Janice the cleaner. The heroine considers herself a mediocre person, but what secret is she really hiding and who can solve it? 3The writer was inspired by the stories of real people. Like the heroine, she collected the stories of her interlocutors. 4Sally Page admits that she was inspired to write the book by the example of British actress Olivia Colman, who worked as a cleaner before her career as an actress. 5Roman will be a wonderful gift for lovers of sincere stories about people and love. Readers will be able to look at their lives in a new way.</t>
  </si>
  <si>
    <t>Ананасная вода для Прекрасной Дамы</t>
  </si>
  <si>
    <t>Книга состоит из двух неравных частей: «Боги и механизмы» (бо́льшая), «Механизмы и Боги» (меньшая). Первая часть состоит из двух повестей: «Операция „Burning Bush“» и «Зенитные кодексы Аль-Эфесби». Вторая часть состоит из трёх рассказов: «Созерцатель тени», «Тхаги» и «Отель хороших воплощений».Сборник попал в длинный список национальной литературной премии «Большая книга».Философские рассуждения о возможности искусственного интеллекта и существовании души, США в Афганистане, тайные поклонники богини Кали и отель, в котором душа может найти свое новое воплощение, — всё это в книге Пелевина.</t>
  </si>
  <si>
    <t>Собрание сочинений. Виктор Пелевин</t>
  </si>
  <si>
    <t>Pineapple water for a Beautiful Lady</t>
  </si>
  <si>
    <t>The book consists of two unequal parts: "Gods and Mechanisms" (large), "Mechanisms and Gods" (smaller). The first part consists of two stories: "Operation Burning Bush" and "Anti-Aircraft Codes of Al-Efesbi". The second part consists of three stories: "The Shadow Watcher", "Thagi" and "The Hotel of Good Incarnations".The collection was included in the long list of the national literary award "Big Book".Philosophical arguments about the possibility of artificial intelligence and the existence of the soul, the United States in Afghanistan, secret worshippers of the goddess Kali and a hotel where the soul can find its new incarnation — all this is in Pelevin's book.</t>
  </si>
  <si>
    <t>Перес-Реверте, Артуро</t>
  </si>
  <si>
    <t>Карта небесной сферы, или Тайный меридиан</t>
  </si>
  <si>
    <t>1767 год, февраль. Близ берегов Испании, вступив в бой с пиратами, гибнет парусник «Деи Глория», принадлежащий ордену иезуитов. Единственный спасшийся человек, юнга, не успев дать полностью показания о случившемся, таинственным образом исчезает. Все, что он успел сообщить до своего исчезновения, — это координаты места трагедии… Испания, наше время. Штурман Мануэль Кой, на время лишенный права заниматься судовой деятельностью за то, что во время вахты посадил судно на мель, знакомится на аукционе с девушкой, купившей за большие деньги старинную морскую карту. Танжер Сото, сотрудница музея в Мадриде, маниакально одержима идеей найти погибший корабль, шедший, как она полагает, с грузом чрезвычайной важности. Коя она берет в помощники как опытного специалиста по навигации. Девушке прекрасно известно, что она перешла дорогу могущественным и опасным силам, способным пойти на все, только бы устранить соперницу. Но это ее не останавливает… В лучших традициях «Клуба Дюма» и «Фламандской доски»!</t>
  </si>
  <si>
    <t>Perez-Reverte, Arturo</t>
  </si>
  <si>
    <t>The map of the celestial sphere, or the Secret Meridian</t>
  </si>
  <si>
    <t>1767, February. Near the coast of Spain, having engaged in a battle with pirates, the sailboat "Dei Gloria", belonging to the Jesuit Order, perishes. The only person who escaped, the cabin boy, not having had time to give full testimony about what happened, mysteriously disappears. All he managed to report before his disappearance were the coordinates of the place of the tragedy… Spain, our time. Navigator Manuel Coy, temporarily deprived of the right to engage in shipboard activities for having run the ship aground during the watch, gets acquainted at an auction with a girl who bought an old nautical chart for a lot of money. Tangier Soto, an employee of the museum in Madrid, is maniacally obsessed with the idea of finding the lost ship, which, as she believes, was carrying a cargo of extreme importance. Which she takes as an assistant as an experienced navigation specialist. The girl knows perfectly well that she has crossed the path of powerful and dangerous forces capable of doing anything to eliminate a rival. But that doesn't stop her… In the best traditions of the "Dumas Club" and the "Flemish Board"!</t>
  </si>
  <si>
    <t>Пиколт, Джоди</t>
  </si>
  <si>
    <t>Одинокий волк</t>
  </si>
  <si>
    <t>Люк Уоррен посвятил жизнь изучению волков. Он писал о них, изучал их привычки и поведение и даже два года прожил в волчьей стае. Во многих смыслах он разбирается в поведении волков лучше, чем в отношениях внутри собственной семьи. В конце концов его жена уходит от него, а восемнадцатилетний сын Эдвард после жуткой ссоры с отцом уезжает из страны. Но все меняется, когда приходит известие, что Люк тяжело пострадал в автомобильной аварии и его жизнь висит на волоске. Эдвард возвращается домой. Им с младшей сестрой Карой придется вместе решать судьбу отца и ответить на множество вопросов. Какие тайны хранили друг от друга Эдвард с сестрой? Какие скрытые мотивы побуждают их позволить отцу умереть... или попытаться сохранить ему жизнь? Чего бы хотел сам Люк? Как члены семьи могут принять такое решение перед лицом вины, или горя, или того и другого вместе? И что наиболее важно, насколько они забыли непреложное правило волчьей стаи: все ее члены нуждаются друг в друге, а выживание порой требует жертв.'Одинокий волк' - это незабываемая история о семейных тайнах, любви и расставании.Роман издается в новом переводе.</t>
  </si>
  <si>
    <t>Джоди Пиколт</t>
  </si>
  <si>
    <t>Picault, Jody</t>
  </si>
  <si>
    <t>The Lone Wolf</t>
  </si>
  <si>
    <t>Luke Warren devoted his life to the study of wolves. He wrote about them, studied their habits and behavior, and even lived in a wolf pack for two years. In many ways, he understands the behavior of wolves better than in relationships within his own family. In the end, his wife leaves him, and his eighteen-year-old son Edward leaves the country after a terrible quarrel with his father. But everything changes when the news comes that Luke was seriously injured in a car accident and his life is hanging by a thread. Edward is coming home. He and his younger sister Kara will have to decide the fate of their father together and answer a lot of questions. What secrets did Edward and his sister keep from each other? What ulterior motives motivate them to let their father die... or try to keep him alive? What would Luke himself want? How can family members make such a decision in the face of guilt, or grief, or both? And most importantly, how much they have forgotten the immutable rule of the wolf pack: all its members need each other, and survival sometimes requires sacrifices.'Lone Wolf' is an unforgettable story about family secrets, love and separation.The novel is published in a new translation.</t>
  </si>
  <si>
    <t>Платонов, А.П.</t>
  </si>
  <si>
    <t>Котлован</t>
  </si>
  <si>
    <t>«Котлован» — величайшее произведение Андрея Платонова. Философская притча и жесткая сатира, гротескно показывающая бесчеловечность и бессмысленность тоталитаризма, стремящегося построить счастливое будущее путем уничтожения всего старого.Тридцатилетнего рабочего Вощева увольняют с механического завода из-за задумчивости и снижения темпа труда. Он отправляется в соседний город, где вместе с другими рабочими начинает рыть котлован, который станет началом светлого будущего.Но со временем становится ясно, что копают они самую настоящую могилу.«Самый поразительный русский писатель». — The Independent«Платонова… следовало бы признать первым серьезным сюрреалистом». — Иосиф Бродский</t>
  </si>
  <si>
    <t>Young Adult. Новый мир</t>
  </si>
  <si>
    <t>Platonov, A.P.</t>
  </si>
  <si>
    <t>The pit</t>
  </si>
  <si>
    <t>"The Pit" is the greatest work of Andrey Platonov. A philosophical parable and a harsh satire grotesquely showing the inhumanity and senselessness of totalitarianism, which seeks to build a happy future by destroying everything old.Thirty-year-old worker Voshchev is fired from a mechanical plant because of thoughtfulness and a decrease in the pace of work. He goes to a neighboring town, where, together with other workers, he begins to dig a pit, which will be the beginning of a bright future.But over time it becomes clear that they are digging a real grave."The most amazing Russian writer." — The Independent "Platonov... should be recognized as the first serious surrealist." — Joseph Brodsky</t>
  </si>
  <si>
    <t>Полл, Л.</t>
  </si>
  <si>
    <t>Стая</t>
  </si>
  <si>
    <t>Новый роман от автора бестселлеров «Пчелы» и «Лед» об отваге, жертвенности и загадочном подводном мире, каждый день сталкивающемся с жестокостью и невежеством человека.Эа всегда чувствовала себя изгоем среди дельфинов. Из-за нарушения слуха она не может освоить ритуал кружения, который объединяет ее стаю. Когда в племени случается трагедия, Эа чувствует свою вину и принимает тяжелое решение оставить свое племя.Оставшись одна в океанской пучине, она сталкивается со множеством опасностей: от пугающих хищников до странных предметов, дрейфующих в воде. Но когда она наконец примиряется со своим одиночеством, случайное столкновение со стаей афалин делит ее жизнь на до и после.</t>
  </si>
  <si>
    <t>Литературные хиты: Коллекция</t>
  </si>
  <si>
    <t>Poll, L.</t>
  </si>
  <si>
    <t>The Pack</t>
  </si>
  <si>
    <t>A new novel from the author of the bestsellers "Bees" and "Ice" about courage, sacrifice and a mysterious underwater world that faces human cruelty and ignorance every day.Ea has always felt like an outcast among dolphins. Due to hearing impairment, she cannot master the circling ritual that unites her pack. When a tragedy happens in the tribe, Ea feels guilty and makes a difficult decision to leave his tribe.Left alone in the ocean depths, she faces many dangers: from frightening predators to strange objects drifting in the water. But when she finally comes to terms with her loneliness, a chance encounter with a flock of bottlenose dolphins divides her life into before and after.</t>
  </si>
  <si>
    <t>Полонский, Георгий</t>
  </si>
  <si>
    <t>Доживем до понедельника. Ключ без права передачи</t>
  </si>
  <si>
    <t>Имя Георгия Исидоровича Полонского (1939–2001) хорошо известно благодаря фильмам, снятым по его сценариям: «Доживем до понедельника» (1968), «Ключ без права передачи» (1972), «Не покидай…» (1989). Но тексты Полонского ценны и сами по себе — они завораживают, их отличает виртуозная выверенность драматургии: под воздействием мелких, словно песок, событий меняются действующие лица его историй, неприметно деформируется правда… Невероятное усилие может потребоваться, чтобы сохранить себя, пойти наперекор, преодолеть страх или боль. Этой слащавости лишены и вымышленные миры Полонского (королевства Абидония или Пухоперония, например), недаром его сказки — для взрослых. Герои всегда следуют высоким идеалам. Но не каждый персонаж — герой. И в чудесных королевствах тоже…</t>
  </si>
  <si>
    <t>Polonsky, George</t>
  </si>
  <si>
    <t>We'll live to see Monday. Key without the right to transfer</t>
  </si>
  <si>
    <t>The name of Georgy Isidorovich Polonsky (1939-2001) is well known thanks to the films shot according to his scripts: "We'll live to see Monday" (1968), "The Key without the right of transfer" (1972), "Don't leave..." (1989). But Polonsky's texts are valuable in themselves — they are fascinating, they are distinguished by the virtuoso precision of dramaturgy: under the influence of small, like sand, events, the characters of his stories change, the truth is imperceptibly deformed… An incredible effort may be required to save yourself, to go against the odds, to overcome fear or pain. This sweetness is also deprived of the fictional worlds of Polonsky (the kingdom of Abidonia or Puhoperonia, for example), no wonder his fairy tales are for adults. Heroes always follow high ideals. But not every character is a hero. And in the wonderful kingdoms too…</t>
  </si>
  <si>
    <t>Любовь в эпоху перемен</t>
  </si>
  <si>
    <t>Роман Юрия Полякова 'Любовь в эпоху перемен' оправдывает свое название. Это тонкое повествование о сложных отношениях главного героя Гены Скорятина, редактора еженедельника 'Мир и мы', с тремя главными женщинами его жизни. И в то же время это первая в отечественной литературе попытка разобраться в эпохе Перестройки, жестко рассеять мифы, понять ее тайные пружины, светлые и темные стороны. Впрочем, и о современной России автор пишет в суровых традициях критического реализма. Как всегда читателя ждут острый сюжет, яркие характеры, язвительная сатира, острые словечки, неожиданные сравнения, смелые эротические метафоры... Одним словом, все то, за что настоящие ценители словесности так любят прозу Юрия Полякова.</t>
  </si>
  <si>
    <t>Love in an era of change</t>
  </si>
  <si>
    <t>Yuri Polyakov's novel "Love in an Era of Change" justifies its name. This is a subtle narrative about the complex relationship of the main character Gena Skoryatin, editor of the weekly "The World and We", with the three main women of his life. And at the same time, this is the first attempt in Russian literature to understand the era of Perestroika, to harshly dispel myths, to understand its secret springs, light and dark sides. However, the author also writes about modern Russia in the harsh traditions of critical realism. As always, the reader is waiting for a sharp plot, bright characters, sarcastic satire, sharp words, unexpected comparisons, bold erotic metaphors... In a word, everything that real connoisseurs of literature love Yuri Polyakov's prose so much for.</t>
  </si>
  <si>
    <t>Понизовский, Антон</t>
  </si>
  <si>
    <t>Тебя все ждут</t>
  </si>
  <si>
    <t>ЕЖЕДНЕВНО НА ГЛАВНОМ КАНАЛЕ СТРАНЫТЕЛЕСЕРИАЛ 'ДОМ ОРЛОВЫХ'Прямые включения перед программой 'Время'и круглосуточная трансляция в Интернете:следите за жизнью графа Алексея Орлова,героя Отечественной войны –В РЕЖИМЕ РЕАЛЬНОГО ВРЕМЕНИ!Непутёвый второразрядный актёр получает сказочное предложение, “роль мечты”. Теперь он – граф в 1830 году:красавицы, кавалергарды, фраки и белые платья, мазурки, дуэли, первый бал Наташи Ростовой, Пушкин, вот это всё.Здесь гораздо уютней, чем в мутном 2022:жена, сын, тревоги, долги – где-то там, далеко……Но достаточно провести в Телецентре всего лишь несколько дней, чтобы почувствовать странную неподвижность, безжизненность. Сам останкинский воздух – пустой, как дистиллированная вода. Им нельзя надышаться…Как назовём этот жанровый сэндвич?Костюмная мелодрама, она же семейная сага, плюс…э к з и с т е н ц и а л ь н ы й т р и л л е р .ПРОДОЛЖИМ ПОСЛЕ РЕКЛАМЫ?АНТОН ПОНИЗОВСКИЙ – автор романов “Обращение в слух” и “Принц инкогнито”, финалист премии “Большая книга'.</t>
  </si>
  <si>
    <t>Ponizovsky, Anton</t>
  </si>
  <si>
    <t>Everyone is waiting for you</t>
  </si>
  <si>
    <t>DAILY ON THE MAIN CHANNEL OF THE COUNTRY TV SERIES "HOUSE OF ORLOV"Live broadcasts before the program 'Time' and round-the-clock broadcast on the Internet:Follow the life of Count Alexey Orlov, the hero of the Patriotic War – IN REAL TIME!A disreputable second-rate actor receives a fabulous offer, a “dream role". He is now a count in 1830:beauties, cavalry guards, tailcoats and white dresses, mazurkas, duels, Natasha Rostova's first ball, Pushkin, that's all.It is much more comfortable here than in muddy 2022: wife, son, worries, debts – somewhere out there, far away……But it is enough to spend only a few days in the TV Center to feel a strange immobility, lifelessness. The Ostankino air itself is empty, like distilled water. They can't breathe enough…What should we call this genre sandwich?Costume melodrama, it's also a family saga, plus... e k z i s t e n ts i a l l n y t r i l l e r .SHALL WE CONTINUE AFTER THE ADVERTISEMENT?ANTON PONIZOVSKY is the author of the novels “Appeal by Ear” and “Prince Incognito”, finalist of the Big Book Award.</t>
  </si>
  <si>
    <t>Пушкин, Александр</t>
  </si>
  <si>
    <t>Сказки. Александр Пушкин</t>
  </si>
  <si>
    <t>Предлагаемый читателям сборник содержит тексты всех сказок Пушкина, которые (за исключением одной, не законченной автором) представлены в порядке хронологии их создания и иллюстрированы произведениями художника Б.В. Зворыкина.</t>
  </si>
  <si>
    <t>Русская культура</t>
  </si>
  <si>
    <t>Белый город</t>
  </si>
  <si>
    <t>Pushkin, Alexander</t>
  </si>
  <si>
    <t>Fairy tales. Alexander Pushkin</t>
  </si>
  <si>
    <t>The collection offered to readers contains the texts of all Pushkin's fairy tales, which (with the exception of one not completed by the author) are presented in the order of chronology of their creation and illustrated by the works of the artist B.V. Zvorykin.</t>
  </si>
  <si>
    <t>Ренберг, Туре</t>
  </si>
  <si>
    <t>Ты такой светлый</t>
  </si>
  <si>
    <t>Стейнар вихрем врывается в размеренную жизнь Йоргена и Вибеке, поселившись с ними по соседству. Легкий, веселый, жадный до жизни – он всегда готов прийти на помощь или просто поддержать добрым словом. Так же легко, весело и шутя, он предлагает Йоргену вместе отправиться в Лондон на футбольный матч. Там и происходит нечто, что заставляет Йоргена усомниться в искренности этих глаз. Удивительный роман о двуличии и тайнах, которые могут прятаться за образом исключительно доброго и порядочного человека. «…От жутковатой наивности рассказчика перехватывает дыхание. И как в детективе, мы не можем отвлечься от мысли, что все-таки скрывает от нас таинственный сосед…» (DAGBLADET). Туре Ренберг – один из ключевых современных норвежских писателей, литературный критик и профессиональный музыкант. Его авторству принадлежат множество рассказов и детских книг, серия романов о молодом человеке Ярле Клеппе: «Парень, который влюбился в Ингве», «Шарлотта Исабель Хансен» – оба произведения были экранизированы. Издания Туре Ренберга в сравнении ставят на одну полку с Ником Хорнби и романами Ларса Соби Кристенсена. Большинство их них были удостоены различных премий и наград, в том числе премии за лучший литературный дебют (1995).</t>
  </si>
  <si>
    <t>Renberg, Toure</t>
  </si>
  <si>
    <t>You're so bright</t>
  </si>
  <si>
    <t>Steinar bursts into the measured life of Jorgen and Vibeke like a whirlwind, settling next door to them. Light, cheerful, greedy for life – he is always ready to help or just support with a kind word. Just as easily, cheerfully and jokingly, he offers Jorgen to go to London together for a football match. Something happens there that makes Jorgen doubt the sincerity of those eyes. An amazing novel about duplicity and secrets that can hide behind the image of an exceptionally kind and decent person. "... The narrator's eerie naivety takes his breath away. And as in a detective story, we can't distract ourselves from the thought that a mysterious neighbor is hiding from us after all..." (DAGBLADET). Ture Renberg is one of the key contemporary Norwegian writers, literary critic and professional musician. He is the author of many short stories and children's books, a series of novels about a young man Jarl Kleppe: "The Guy who fell in love with Yngve", "Charlotte Isabel Hansen" – both works were filmed. In comparison, the editions of Toure Renberg are put on the same shelf with Nick Hornby and the novels of Lars Sobi Christensen. Most of them were awarded various prizes and awards, including the award for the best literary debut (1995).</t>
  </si>
  <si>
    <t>Сент-Экзюпери, Антуан де</t>
  </si>
  <si>
    <t>Цитадель</t>
  </si>
  <si>
    <t>«Ты пишешь, ты обращаешься к людям, ты словно бы снаряжаешь корабль, — написал Сент-Экзюпери в «Цитадели». — Немногие из кораблей достигнут гавани. Большинство затеряется в море. Не так уж много значимых слов продолжают плыть по реке истории».«Цитадель» — величайшее творение Антуана де Сент-Экзюпери, вершина его художественной философии. Эта мощная, несокрушимая литературная крепость возводилась писателем в течение долгих лет с максимальной отдачей и бесконечной любовью.Поскольку «Цитадель» не была завершена (Сент-Экзюпери всегда повторял, что не закончит ее никогда), а сама книга оказалась слишком объемной и сложной для прочтения, французский литератор Мишель Кенель по просьбе семьи наследников сделал попытку ее отредактировать, проведя некоторые сокращения и изъяв повторы, тем самым ярче выделив все художественные достоинства. Новый вариант получился более доступным и популярным, помог приблизить читателей к этому неподражаемому шедевру великого писателя-зодчего, строящего в сердце каждого собственную цитадель.На русском языке публикуется в блестящем переводе Марианны Кожевниковой.«Цитадель» — произведение плоть от плоти автора, его сокровенное. Это та мелодия, тот сумрачный и торжественный гимн, что возник не благодаря какой-либо встрече, а постоянно звучал в его душе, был им самим, как дыхание, биение сердца, пульсация крови.«Цитадель», хоть и строится как рассказ, распадается на множество не связанных одна с другой историй, которые возбуждают не любопытство, не интерес, а восхищают красотой и значимостью.</t>
  </si>
  <si>
    <t>Яркие страницы. Коллекция А. де Сент-Экзюпери</t>
  </si>
  <si>
    <t>Saint-Exupery, Antoine de</t>
  </si>
  <si>
    <t>Citadel</t>
  </si>
  <si>
    <t>"You write, you address people, it's like you're fitting out a ship," Saint—Exupery wrote in The Citadel. "Few of the ships will reach the harbor. Most will get lost in the sea. Not many meaningful words continue to float down the river of history."The Citadel is the greatest creation of Antoine de Saint—Exupery, the pinnacle of his artistic philosophy. This powerful, indestructible literary fortress was built by the writer for many years with maximum dedication and endless love.Since The Citadel was not completed (Saint-Exupery always repeated that he would never finish it), and the book itself turned out to be too voluminous and difficult to read, the French writer Michel Quesnel, at the request of the family of heirs, made an attempt to edit it, making some cuts and removing repetitions, thereby highlighting all the artistic merits more clearly. The new version turned out to be more accessible and popular, helped bring readers closer to this inimitable masterpiece of the great writer-architect, who builds his own citadel in the heart of everyone.In Russian, it is published in a brilliant translation by Marianna Kozhevnikova."Citadel" is a work of the flesh of the author's flesh, his innermost. This is the melody, that gloomy and solemn hymn that arose not because of any meeting, but constantly sounded in his soul, was himself, like breathing, heartbeat, pulsation of blood."Citadel", although it is built as a story, breaks up into many unrelated stories that excite not curiosity, not interest, but delight in beauty and significance.</t>
  </si>
  <si>
    <t>Смит, Д.Е.</t>
  </si>
  <si>
    <t>Непотопляемая Грета Джеймс</t>
  </si>
  <si>
    <t>«Непотопляемая Грета Джеймс» — яркий, увлекательный, жизнеутверждающий роман о том, что любовь можно встретить в неожиданном месте.Восходящая рок-звезда Грета Джеймс наслаждается славой, гастролями и вниманием поклонников. Но после внезапной смерти матери у Греты случается нервный срыв прямо на сцене, и музыкальная карьера оказывается под угрозой.Вместе с отцом она отправляется в недельный круиз по Аляске. Это их последний шанс наладить отношения и простить многолетние обиды.На корабле Грета знакомится с Беном Уайлдером, обаятельным историком, который тоже переживает трудные времена. Это путешествие в окружении захватывающих дух пейзажей изменит их навсегда.Последуют ли они за своими давно забытыми мечтами?«Красивая, трогательная, многообещающая книга. Настоящий триумф!» — Эмили Стоун, автор романа «Всегда в декабре»«Роман, наполненный музыкой, страстью и всеми видами любви». — Джилл Сантополо, автор бестселлера «Свет, который мы потеряли»Об автореДженнифер Е. Смит — американская писательница, автор бестселлеров The New York Times. Популярность ей принесли работы «Статистическая вероятность любви с первого взгляда» и «Здравствуй, прощай и всё, что было в промежутке», которые были адаптированы для кино. Она получила степень магистра писательского мастерства в Сент-Эндрюсском университете в Шотландии, а ее книги переведены на тридцать три языка.</t>
  </si>
  <si>
    <t>Novel. Семейный альбом</t>
  </si>
  <si>
    <t>Smith, D.E.</t>
  </si>
  <si>
    <t>The Unsinkable Greta James</t>
  </si>
  <si>
    <t>"The Unsinkable Greta James" is a bright, fascinating, life—affirming novel about the fact that love can be found in an unexpected place.Rising rock star Greta James enjoys fame, touring and the attention of fans. But after the sudden death of her mother, Greta has a nervous breakdown right on stage, and her musical career is under threat.Together with her father, she goes on a week-long cruise in Alaska. This is their last chance to mend relations and forgive long-term grievances.On the ship, Greta meets Ben Wilder, a charming historian who is also going through difficult times. This journey surrounded by breathtaking landscapes will change them forever.Will they follow their long-forgotten dreams?"A beautiful, touching, promising book. A real triumph!" — Emily Stone, author of the novel "Always in December" "A novel filled with music, passion and all kinds of love." — Jill Santopolo, author of the bestseller "The Light We Lost"About the author Jennifer E. Smith is an American writer, author of The New York Times bestsellers. Her popularity was brought by the works "The statistical probability of love at first sight" and "Hello, goodbye and everything that happened in between", which were adapted for cinema. She has a Master's degree in Writing from St Andrews University in Scotland, and her books have been translated into thirty-three languages.</t>
  </si>
  <si>
    <t>Токарева, Виктория</t>
  </si>
  <si>
    <t>Между прочим...</t>
  </si>
  <si>
    <t>Жизнь и творческий путь Виктории Токаревой наполнены дружбой, любовью, удивительными событиями, встречами и, главное, 'привычкой к творчеству', которая, цитируя автора, 'тоже зависимость, и бороться с ней бесполезно'.Толстой и Чехов, Довлатов и Войнович, Данелия и Феллини, Володин, Митяев, Тодоровский - все они герои вошедших в сборник эссе и очерков.И конечно, автобиографическая повесть, ибо 'семья - главная ценность человека. Она поддерживает слева и справа. Не дает провалиться и опуститься'.Завершает сборник блистательное интервью - квинтэссенция жизненных принципов и философской системы писательницы. 				 					Пять причин купить 					 1Сборник остроумных, душевных историй Виктории Токаревой читается легко и с интересом. У вас возникнет чувство, будто вы провели уютный вечер в компании доброго друга. 2Издание выходит с цветными фотографиями Виктории Токаревой и членами ее семьи. Особое место в книге занимают автобиографическая повесть и интервью. 3В своей неподражаемой манере писательница рассказывает истории из жизни. Здесь вся палитра эмоций: радость, горечь, восторг и разочарование. Но в итоге от книги останутся самые светлые впечатления. 4Виктория Самуиловна делится сокровенными мыслями о литературе, творчестве, любви. Ее рассказы утешают и поддерживают в трудную минуту. 5Книга станет великолепным подарком всем поклонникам Виктории Токаревой и займет достойное место в личной библиотеке.</t>
  </si>
  <si>
    <t>Персона</t>
  </si>
  <si>
    <t>Tokareva, Victoria</t>
  </si>
  <si>
    <t xml:space="preserve">By the way... </t>
  </si>
  <si>
    <t>The life and creative path of Victoria Tokareva are filled with friendship, love, amazing events, meetings and, most importantly, the 'habit of creativity', which, to quote the author, 'is also an addiction, and it is useless to fight it'.Tolstoy and Chekhov, Dovlatov and Voinovich, Danelia and Fellini, Volodin, Mityaev, Todorovsky - they are all the heroes of the essays and essays included in the collection.And of course, an autobiographical novel, because 'family is the main value of a person. It supports left and right. Does not allow to fail and sink.'The collection ends with a brilliant interview - the quintessence of the writer's life principles and philosophical system. 				 					Five reasons to buy the 1st collection of witty, heartfelt stories of Victoria Tokareva is easy to read and with interest. You will have the feeling that you spent a cozy evening in the company of a good friend. 2The publication comes out with color photographs of Victoria Tokareva and her family members. A special place in the book is occupied by an autobiographical novel and an interview. 3IN her inimitable manner, the writer tells stories from life. Here is the whole palette of emotions: joy, bitterness, delight and disappointment. But in the end, the book will leave the brightest impressions. 4Viktoria Samuilovna shares her innermost thoughts about literature, creativity, and love. Her stories comfort and support in difficult times. The 5book will be a great gift to all fans of Victoria Tokareva and will take its rightful place in her personal library.</t>
  </si>
  <si>
    <t>Филатов, Леонид</t>
  </si>
  <si>
    <t>Про Федота-стрельца, удалого молодца</t>
  </si>
  <si>
    <t>Огромный творческий потенциал Леонида Филатова, не находивший выхода на театральных подмостках или съемочной площадке, выливался в потребность писать. Сначала были капустники и всевозможные пародии, а потом… 'Я – человек книжный и театральный', – всегда говорил о себе Леонид Алексеевич.Остроумный поэт и публицист, актер, кинорежиссер, народный артист Российской Федерации, чье творчество покоряло современников и до сих пор никого не оставляет равнодушным.Сказку Л. Филатова 'Про Федота-стрельца, удалого молодца' по праву можно назвать одним из самых ярких произведений XX века. Это лучшая книга для семейного чтения, половина текста которой уже разобрана на афоризмы, цитаты и анекдоты. Характерные персонажи, невероятные мизансцены, необычно выстроенное действие. В настоящее издание также включены стихотворения разных лет Леонида Филатова.</t>
  </si>
  <si>
    <t>Filatov, Leonid</t>
  </si>
  <si>
    <t>About Fedot-Sagittarius, a dashing fellow</t>
  </si>
  <si>
    <t>Leonid Filatov's enormous creative potential, which could not find an outlet on the stage or on the set, resulted in the need to write. First there were skits and all kinds of parodies, and then... 'I am a bookish and theatrical person," Leonid Alekseevich always said about himself.A witty poet and publicist, actor, film director, People's Artist of the Russian Federation, whose work conquered contemporaries and still leaves no one indifferent.The tale of L. Filatov 'About Fedot-Sagittarius, a dashing fellow' can rightfully be called one of the most striking works of the XX century. This is the best book for family reading, half of the text of which has already been disassembled into aphorisms, quotes and anecdotes. Characteristic characters, incredible mise en scene, unusually structured action. This edition also includes poems from different years by Leonid Filatov.</t>
  </si>
  <si>
    <t>Фрейм, Дженет</t>
  </si>
  <si>
    <t>Лица в воде</t>
  </si>
  <si>
    <t>В двадцать лет Истина Мавет почувствовала непреодолимую пропасть между собой и остальными, и, утратив связь с реальностью, она несколько раз оказывается в психиатрических лечебницах, которые воспринимает не иначе как камеры пыток.Она – жертва и вместе с тем свидетельница. Чередой проходят перед нами образы несчастных – каждой по-своему – пациенток. Унылая повседневная рутина. Наказания. Кошмар и боль шоковой терапии. Страх. Беспомощность. Одиночество.В неподражаемом и, несмотря на мрачность темы, удивительно поэтическом стиле Дженет Фрейм описывает жизнь в психиатрических учреждениях второй половины сороковых годов, хотя и смягчает правду, опасаясь, что ей не поверят.</t>
  </si>
  <si>
    <t>Frame, Janet</t>
  </si>
  <si>
    <t>Faces in the water</t>
  </si>
  <si>
    <t>At the age of twenty, Truth Mavet felt an insurmountable gap between herself and the others, and, having lost touch with reality, she finds herself several times in psychiatric hospitals, which she perceives as nothing but torture chambers.She is a victim and at the same time a witness. Images of unhappy patients, each in their own way, pass before us in a series. A dull daily routine. Punishments. The nightmare and pain of shock therapy. Fear. Helplessness. Loneliness.In an inimitable and, despite the gloom of the topic, surprisingly poetic style, Janet Frame describes life in psychiatric institutions in the second half of the forties, although she softens the truth, fearing that she will not be believed.</t>
  </si>
  <si>
    <t>Ханна, Кристин</t>
  </si>
  <si>
    <t>Зимний сад: роман</t>
  </si>
  <si>
    <t>Мередит и Нина Уитсон - сестры, но трудно найти женщин более непохожих. Одна - домоседка, всегда считавшая, что нет лучшей судьбы, чем выйти замуж, растить детей и управлять семейным яблоневым питомником. Другая мечтала о странствиях, стала фоторепортером, освещающим гуманитарные катастрофы, и мотается по всему миру, избегая разговоров о будущем и семье. Болезнь отца сводит сестер вместе в родительском доме. От матери с русскими корнями они никогда не видели ничего, кроме ледяного неодобрения, и даже сейчас Аня не пытается сблизиться с дочерями, проявляя хорошо знакомую им отстраненность. В детстве только одно объединяло их с матерью: сказка про бедную девушку и принца, которую та рассказывала девочкам на ночь. Понимая, что умирает, отец просит дочерей дослушать сказку - до самого конца. Так начинается путешествие двух женщин в прошлое матери, в ее жизнь в блокадном Ленинграде, в страшный и красивый ледяной мир.</t>
  </si>
  <si>
    <t>Hannah, Kristin</t>
  </si>
  <si>
    <t>Winter Garden: a novel</t>
  </si>
  <si>
    <t>Meredith and Nina Whitson are sisters, but it's hard to find women more dissimilar. One is a stay-at-home mom who has always believed that there is no better fate than to get married, raise children and manage a family apple nursery. Another dreamed of traveling, became a photojournalist covering humanitarian disasters, and travels around the world, avoiding conversations about the future and family. The father's illness brings the sisters together in their parents' house. They have never seen anything but icy disapproval from a mother with Russian roots, and even now Anya does not try to get closer to her daughters, showing the detachment they are well familiar with. As a child, only one thing united them with their mother: a fairy tale about a poor girl and a prince, which she told the girls at night. Realizing that he is dying, the father asks his daughters to listen to the tale - to the very end. So begins the journey of two women into the mother's past, into her life in besieged Leningrad, into a terrible and beautiful icy world.</t>
  </si>
  <si>
    <t>Хислоп, Виктория</t>
  </si>
  <si>
    <t>Восход</t>
  </si>
  <si>
    <t>На что может решиться человек, чтобы защитить тех, кого любит? Кипр — жемчужина Средиземного моря. Фамагуста — прекраснейший город на острове, в который стекаются туристы со всего света… Афродити и ее муж Саввас открывают самый роскошный в Фамагусте отель «Восход», где мирно работают и греки, и турки. Спасаясь от межнациональной вражды, в Фамагусту переезжают две семьи — греческая Георгиу и турецкая Ёзкан. Их дома расположены рядом, и семьи быстро находят общий язык. Однако под внешним лоском спокойной жизни в городе чувствуется напряженность. Под предлогом защиты турок-киприотов на остров вторгаются турецкие войска, повергая страну в хаос. В ужасе практически все жители покидают Фамагусту, и только две семьи — Георгиу и Ёзкан — остаются в разрушенном и разграбленном городе, найдя пристанище в брошенном хозяевами отеле «Восход». Пытаясь выжить в нечеловеческих условиях, они сражаются с голодом, страхом и собственными предрассудками...</t>
  </si>
  <si>
    <t>Hislop, Victoria</t>
  </si>
  <si>
    <t>Sunrise</t>
  </si>
  <si>
    <t>What can a person do to protect those he loves? Cyprus is the pearl of the Mediterranean Sea. Famagusta is the most beautiful city on the island, which attracts tourists from all over the world... Aphrodite and her husband Savvas open the most luxurious hotel in Famagusta, Voskhod, where both Greeks and Turks work peacefully. Fleeing from ethnic enmity, two families move to Famagusta — the Greek Georgiou and the Turkish Ezkan. Their houses are located nearby, and families quickly find a common language. However, under the veneer of a quiet life in the city, there is tension. Under the pretext of protecting Turkish Cypriots, Turkish troops invade the island, plunging the country into chaos. In horror, almost all the residents leave Famagusta, and only two families — Georgiu and Ezkan — remain in the destroyed and looted city, finding shelter in the hotel "Voskhod" abandoned by the owners. Trying to survive in inhumane conditions, they struggle with hunger, fear and their own prejudices...</t>
  </si>
  <si>
    <t>Женская дружба и другие вымышленные существа</t>
  </si>
  <si>
    <t>Кто, кроме лучшей подруги, скажет правду? Что печеньки-то все в бока пошли, что время не щадит, и цвет тебе не к лицу, и синяки под глазами — а угадай-ка, кому в отпуск на Сейшелы через неделю?И кто, кроме закадычных друзей, поддержит в трудный час? Да бросай ты уже эту работу, и жене скажи, чтоб отвалила, будь мужиком, что ты как тряпка, пойдём-ка по соточке.А иногда — по тридцать лет не разлей вода. И все на двоих, поровну, без тени зависти. И ребята со двора. И всегда рядом, в горе и в радости, и списать даст, и на плече поплакать.Бывает же…</t>
  </si>
  <si>
    <t>Female friendship and other fictional creatures</t>
  </si>
  <si>
    <t>Who, except the best friend, will tell the truth? That the cookies are all in the sides, that time does not spare, and the color does not suit you, and bruises under your eyes — and guess who's on vacation to the Seychelles in a week?And who, besides bosom friends, will support you in a difficult hour? Yes, give up this job already, and tell your wife to fuck off, be a man, that you're like a rag, let's go on a hundred.And sometimes — for thirty years the water is not spilled. And all for two, equally, without a shadow of envy. And the guys from the yard. And always there, for better or for worse, and he will write it off, and cry on his shoulder.It happens…</t>
  </si>
  <si>
    <t>Чижов, Евгений</t>
  </si>
  <si>
    <t>Темное прошлое человека будущего</t>
  </si>
  <si>
    <t>Евгений Чижов — прозаик, дважды финалист 'Большой книги', лауреат премии 'Венец' Союза писателей Москвы ('Перевод с подстрочника'), финалист Премии Андрея Белого и премии 'НОС' и лауреат 'Ясной Поляны' ('Собиратель рая'.В романе 'Темное прошлое человека будущего', сочетая легкость остросюжетного повествования с приемами модернистской литературы, автор описывает отношения 'маленького человека' с Большим Стилем и Большой Историей, в частности, с историей бурных московских событий октября 1993 года. Центральный персонаж романа работает машинистом сцены оперного театра. Новый фантом оперы, он заражает своей фантомностью все вокруг, лишая вещи тяжести, а жизнь достоверности.'Даже теперь, когда есть с чем сравнивать, “Темное прошлое…” — лучший роман про начало девяностых. Чижов рисует позднюю осень империи, транслирует странное горькое апельсиновое послевкусие советской эпохи. Катастрофа начала девяностых для него — веселое, балаганное время: опасно, конечно, ну да авось как-нибудь обойдется'.Лев Данилкин'Авторская настойчивость в преследовании главного героя, постоянно исчезающего из поля зрения, в полной мере разделяется читателем. Словом, вещь умная'.Анатолий Найман</t>
  </si>
  <si>
    <t>Проза нашего времени</t>
  </si>
  <si>
    <t>Chizhov, Evgeny</t>
  </si>
  <si>
    <t>The dark past of the man of the future</t>
  </si>
  <si>
    <t>Evgeny Chizhov — novelist, twice finalist of the "Big Book", winner of the "Crown" award of the Moscow Writers' Union ('Translated from the subscript'), finalist of the Andrei Bely Award and the NOSE Award and winner of Yasnaya Polyana (The Collector of Paradise.In the novel "The Dark Past of a Man of the Future", combining the lightness of an action-packed narrative with the techniques of modernist literature, the author describes the relationship of a "little man" with a Great Style and a Great History, in particular, with the history of the stormy Moscow events of October 1993. The central character of the novel works as an operator of the opera theater stage. A new phantom of the opera, he infects everything around with his phantom, depriving things of gravity, and life of authenticity.'Even now, when there is something to compare, “The Dark Past...” is the best novel about the early nineties. Chizhov paints the late autumn of the empire, broadcasts a strange bitter orange aftertaste of the Soviet era. The catastrophe of the early nineties for him is a fun, farcical time: dangerous, of course, but maybe it will somehow work out.'Lev Danilkin'The author's persistence in pursuing the main character, constantly disappearing from sight, is fully shared by the reader. In a word, the thing is smart.'Anatoly Naiman</t>
  </si>
  <si>
    <t>Шаландон, Сорж</t>
  </si>
  <si>
    <t>Сын негодяя</t>
  </si>
  <si>
    <t>Аннотация к книге 'Сын негодяя' Шаландон С.:Злоключения 18-летнего парня без образования и убеждений, лжеца и манипулятора, который прошел войну играя: за четыре года он надел пять мундиров, дезертировал из четырех разных армий — сегодня он носил повязку со свастикой, а завтра был патриотом. На протяжении многих лет он обманывал собственного сына, ставшего военным журналистом, рассказывая выдуманные истории, в которых всегда был героем. В мае 1987 года, когда в Лионе начался судебный процесс над нацистским преступником Клаусом Барби, сын узнал, что в архиве на севере Франции хранится судебное дело отца, заведенное в конце войны, и получил к нему доступ. Начинается не один, а сразу два судебных процесса. Барби придется ответить за свои преступления, отцу — за свою ложь. Особую остроту повествованию придает то, что это автобиографический роман о природе зла, затрагивающий и коллективную память. Сорж Шаландон (р. 1952) — современный французский писатель и журналист, автор десяти романов. 'Сын негодяя' вошел в шорт-лист Гонкуровской премии 2021 года. Читать дальше…</t>
  </si>
  <si>
    <t>Chalandon, Sorge</t>
  </si>
  <si>
    <t>Son of a scoundrel</t>
  </si>
  <si>
    <t>Summary of the book 'The son of a scoundrel, Chalandon S.: The misadventures of an 18-year-old guy without education and convictions, a liar and manipulator who went through the war playing: in four years he put on five uniforms, deserted from four different armies — today he wore a swastika armband, and tomorrow he was a patriot. For many years, he deceived his own son, who became a military journalist, by telling fictional stories in which he was always a hero. In May 1987, when the trial of the Nazi criminal Klaus Barbie began in Lyon, the son found out that his father's court case, opened at the end of the war, was kept in an archive in the north of France, and got access to it. Not one, but two trials begin at once. Barbie will have to answer for her crimes, her father for his lies. The narrative is particularly sharpened by the fact that this is an autobiographical novel about the nature of evil, which also affects collective memory. Sorge Chalandon (b. 1952) is a modern French writer and journalist, author of ten novels. "Son of a Scoundrel" was shortlisted for the Goncourt Prize in 2021. Read more…</t>
  </si>
  <si>
    <t>Эббс, А.</t>
  </si>
  <si>
    <t>Фрида</t>
  </si>
  <si>
    <t>Подлинная история леди Чаттерлей.Это история женщины, вдохновившей Дэвида Герберта Лоуренса на создание скандального романа «Любовник леди Чаттерлей». Это необыкновенная судьба Фриды фон Рихтхофен и печально известная любовная связь, ставшая синонимом идей сексуальной свободы.Она оставила мужа, детей, статус в обществе ради молодого начинающего писателя.Ее страсть вдохновила его на самый скандальный роман «Любовник леди Чаттерлей».Она и есть… настоящая леди Чаттерлей.Германия, 1907. 19-летняя Фрида фон Рихтхофен выходит замуж за уважаемого в обществе профессора английского языка Эрнеста Уикли. Их интимная жизнь с первой брачной ночи разочаровывает Фриду.После нескольких лет брака и рождения троих детей молодая женщина едет навестить сестру в Мюнхен, охваченный идеями свободной любви. Там Фрида заводит страстный роман…«Захватывающий портрет женщины, которая отказалась идти на компромисс в том, что действительно важно: быть известной, любимой и любить».— ПОЛЛИ КЛАРК, британская писательница«'Фрида' — надтреснутый голос матери, жены, любовницы, музы, женщины. Голос, взывающий к борьбе за внутреннюю эмансипацию и необходимую сексуальную революцию. Роман — соитие самой природы, громкое биение жизни. Это художественная биография Фриды фон Рихтгофен и Дэвида Герберта Лоуренса, чьи души моментально врастают друг в друга. Воспарившая птица и бутон, обращенный к теплотворному свету. Вы будете горячо любить, тихо осуждать, страстно ненавидеть и бесконечно задаваться вопросом: такой ли должна быть цена свободы?» — КАТЯ ОБРИЗАН, книжный блогер</t>
  </si>
  <si>
    <t>Novel. Исторические романы Аннабель Эббс</t>
  </si>
  <si>
    <t>Abbs, A.</t>
  </si>
  <si>
    <t>Frida</t>
  </si>
  <si>
    <t>The true story of Lady Chatterley.This is the story of the woman who inspired David Herbert Lawrence to create the scandalous novel "Lady Chatterley's Lover". This is the extraordinary fate of Frida von Richthofen and the infamous love affair that has become synonymous with the ideas of sexual freedom.She left her husband, children, status in society for the sake of a young aspiring writer.Her passion inspired his most scandalous novel, Lady Chatterley's Lover.She is... the real Lady Chatterley.Germany, 1907. 19-year-old Frida von Richthofen marries Ernest Weekley, a respected professor of English in society. Their intimate life from the wedding night disappoints Frida.After several years of marriage and the birth of three children, a young woman goes to visit her sister in Munich, seized by the ideas of free love. There Frida starts a passionate affair... "A fascinating portrait of a woman who refused to compromise on what is really important: to be known, loved and loved."— POLLY CLARK, British writer"'Frida' is the cracked voice of a mother, wife, lover, muse, woman. A voice calling for the struggle for inner emancipation and the necessary sexual revolution. The novel is the coition of nature itself, the loud beating of life. This is an artistic biography of Frida von Richthofen and David Herbert Lawrence, whose souls instantly grow into each other. A soaring bird and a bud facing the calorific light. You will fervently love, quietly condemn, passionately hate and endlessly wonder: should this be the price of freedom?" — KATYA OBRIZAN, book blogger</t>
  </si>
  <si>
    <t>Янагихара, Х.</t>
  </si>
  <si>
    <t>До самого рая</t>
  </si>
  <si>
    <t>События нового романа одного из самых известных современных писателей, Ханьи Янагихары, разворачиваются в трех эпохах альтернативной американской истории, все они происходят на Вашингтонской площади. Нью-Йорк входит в Свободные Штаты, где люди могут жить и любить, как хотят, — по крайней мере, так кажется на первый взгляд. В 1893 году наследник влиятельной семьи пытается избежать брака по расчету. В 1993 году начинающий юрист скрывает свое знатное гавайское происхождение и потрясения, пережитые в детстве. В 2093 году утопический мир раздираем эпидемией. Внучка известного ученого пытается жить после смерти любимого деда, а еще очень хочет узнать, куда время от времени исчезает ее муж. Что объединяет всех этих людей? У каждого из них есть травма, которую они скрывают ото всех, каждому из них право быть самим собой дается непросто, и каждого манит смутный образ рая, ради которого можно поставить на кон всё. «До самого рая» – роман-симфония, роман-орнамент, в котором сплетены судьбы, эпохи и пространство.</t>
  </si>
  <si>
    <t>Yanagihara, H.</t>
  </si>
  <si>
    <t>All the way to paradise</t>
  </si>
  <si>
    <t>The events of the new novel by one of the most famous contemporary writers, Hanya Yanagihara, unfold in three eras of alternative American history, all of them taking place on Washington Square. New York is part of the Free States, where people can live and love as they want - at least, it seems so at first glance. In 1893, the heir of an influential family tries to avoid a marriage of convenience. In 1993, a novice lawyer hides his notable Hawaiian origin and the shocks experienced in childhood. In 2093, the utopian world is torn apart by an epidemic. The granddaughter of a famous scientist is trying to live after the death of her beloved grandfather, and she also really wants to find out where her husband disappears from time to time. What unites all these people? Each of them has a trauma that they hide from everyone, it is not easy for each of them to be themselves, and everyone is attracted by a vague image of paradise, for which everything can be put on the line. "All the Way to Paradise" is a symphony novel, an ornament novel in which destinies, epochs and space are intertwined.</t>
  </si>
  <si>
    <t>Mystery, Thrillers</t>
  </si>
  <si>
    <t>Мiр и война</t>
  </si>
  <si>
    <t>Переиздание романа «Мир и война» в новом оформлении.От автора культового цикла «Приключения Эраста Фандорина».Художественное приложение к седьмому тому проекта «История Российского государства».Постмодернистский оммаж к великому роману Льва Толстого и «наполеоновский» детектив с загадочным преступлением в исторических декорациях в одном флаконе.</t>
  </si>
  <si>
    <t>Огненный перст. История российского государства в романах и повестях</t>
  </si>
  <si>
    <t>The world and the war</t>
  </si>
  <si>
    <t>Reissue of the novel "Peace and War" in a new design.From the author of the cult cycle "The Adventures of Erast Fandorin".Artistic appendix to the seventh volume of the project "History of the Russian State".A postmodern homage to the great novel by Leo Tolstoy and a "Napoleonic" detective with a mysterious crime in historical scenery in one bottle.</t>
  </si>
  <si>
    <t>Яма. Приключения Эраста Фандорина и Масахиро Сибаты</t>
  </si>
  <si>
    <t>«Борис Акунин много раз говорил и писал, что «Приключения Эраста Фандорина» окончены, продолжения не будет. Но автор соскучился по своим героям и возвращает их к жизни. Новый роман «Яма» соединяет фандоринский цикл и «японский» цикл про Масахиро Сибату, начатый романом «Просто Маса». Действие происходит в 1900 году. Великий сыщик и его помощник расследуют преступление, которое сначала кажется очень простым, потом оказывается очень непростым и в конце концов превращается в настоящее торнадо. Оно закрутит героев и пронесет их через всю Европу». Большое приключение Эраста Петровича Фандорина, рассказанное его бессменным помощником Масахиро Сибатой, началось в первый день двадцатого столетия. Только что им пришлось соперничать с самым знаменитым детективом Англии и самым известным преступником Франции, и вот уже предстоит новое состязание умов. Великому сыщику брошен вызов, и Маса еще не знает, какие душевные потрясения ждут их обоих. Много лет спустя он рассказывает эту историю, полную тайн и сердечных ран: ведь книги для того и пишутся, чтобы разгадывать неразгаданное и бередить старые раны, — вдруг они залечатся?</t>
  </si>
  <si>
    <t>ISIA Media Verlag</t>
  </si>
  <si>
    <t>The pit. The Adventures of Erast Fandorin and Masahiro Shibata</t>
  </si>
  <si>
    <t>"Boris Akunin has said and written many times that The Adventures of Erast Fandorin are over, there will be no continuation. But the author missed his heroes and brings them back to life. The new novel "Yama" combines the Fandorin cycle and the "Japanese" cycle about Masahiro Shibata, started by the novel "Just Masa". The action takes place in 1900. The great detective and his assistant investigate a crime that at first seems very simple, then turns out to be very difficult and eventually turns into a real tornado. It will spin the heroes and carry them across Europe." The great adventure of Erast Petrovich Fandorin, narrated by his permanent assistant Masahiro Shibata, began on the first day of the twentieth century. Just now they had to compete with the most famous detective in England and the most famous criminal in France, and now a new competition of minds is coming. The great detective has been challenged, and Masa does not yet know what emotional upheavals await them both. Many years later, he tells this story, full of secrets and heart wounds: after all, books are written to solve the unsolved and reopen old wounds — what if they heal?</t>
  </si>
  <si>
    <t>Александрова, Н.Н.</t>
  </si>
  <si>
    <t>Кольцо княжны Таракановой</t>
  </si>
  <si>
    <t>Дочь булочника унаследовала от бабушки серебряное кольцо. Оно оказалось не простым, надев его, девушка изменилась и стала не кем иным, как княжной Таракановой!В наше время кольцо попадает в руки учительницы Ани. Она убегает от жестокого мужа к Даше, племяннице доброжелательной соседки. Однако приезжает уже не застенчивая девушка, а смелая дама. Странности на этом не заканчиваются! Однажды Даша возвращается домой и находит в шкафу убитого Аниного мужа, а сама гостья пропала. Куда она делась? Кто убил мужа и почему его оставили в ее квартире? Даша отправляется на поиски и выясняет, что сомнительной гостьей была вовсе не Аня, а выдававшая себя за нее незнакомка...Получится ли у Даши отыскать незнакомку и расследовать преступление, читайте в новом приключенческом «Артефакт&amp;детективе» Натальи Александровой!</t>
  </si>
  <si>
    <t>Артефакт &amp; Детектив</t>
  </si>
  <si>
    <t>Alexandrova, N.N.</t>
  </si>
  <si>
    <t>The Ring of Princess Tarakanova</t>
  </si>
  <si>
    <t>The baker's daughter inherited a silver ring from her grandmother. It turned out to be not simple, wearing it, the girl changed and became none other than Princess Tarakanova!Nowadays, the ring falls into the hands of the teacher Anya. She runs away from her abusive husband to Dasha, the niece of a friendly neighbor. However, it is no longer a shy girl who arrives, but a brave lady. The oddities don't end there! One day Dasha returns home and finds Anya's murdered husband in the closet, and the guest herself has disappeared. Where did she go? Who killed her husband and why was he left in her apartment? Dasha goes on a search and finds out that the dubious guest was not Anya at all, but a stranger posing as her...Whether Dasha will be able to find a stranger and investigate a crime, read in the new adventure "Artifact &amp;amp_amp_ Detective" by Natalia Alexandrova!</t>
  </si>
  <si>
    <t>Карты древнего мага</t>
  </si>
  <si>
    <t>На протяжении многих веков загадочная колода карт вмешивалась в людские судьбы. По легенде она являлась вместилищем сил великого мудреца Гермеса Трисмегиста. Через магические карты духи мудреца и его верных служителей взывали к справедливости: оберегали добродетель и карали грешных.Спустя тысячи лет детектив-любитель Надежда Лебедева, расследуя череду убийств, прокатившихся по Петербургу, обнаруживает, что жертвы будто соответствуют достоинствам и мастям игральных карт. Неужели безжалостный преступник и его жертвы связаны с непостижимой магией древней колоды? Король, дама, валет… Люди играют в карты или карты играют людьми? В этом и предстоит разобраться госпоже Лебедевой.</t>
  </si>
  <si>
    <t>Ancient Magician's Cards</t>
  </si>
  <si>
    <t>For many centuries, a mysterious deck of cards has interfered with human destinies. According to legend, she was the receptacle of the powers of the great sage Hermes Trismegistus. Through magic cards, the spirits of the sage and his faithful servants called for justice: they protected virtue and punished sinners.Thousands of years later, amateur detective Nadezhda Lebedeva, investigating a series of murders that swept through St. Petersburg, discovers that the victims seem to correspond to the merits and suits of playing cards. Is the ruthless criminal and his victims connected with the incomprehensible magic of the ancient deck? King, Queen, Jack… Do people play cards or are cards played by people? This is what Ms. Lebedeva has to figure out.</t>
  </si>
  <si>
    <t>Чисто шведские убийства. Опасная находка</t>
  </si>
  <si>
    <t>Продолжение уютного детектива 'Чисто шведские убийства. Отпуск в раю', в котором двое детективов расследуют нестандартное убийство на антикварной ярмарке.В Эстерлене разгар лета и большая суматоха — открытие грандиозной антикварной ярмарки. Сотни людей, приехавших на праздник, неожиданно оказываются на месте преступления. Убит торговец, которому только-только улыбнулась удача — в его руки попала бесценная находка.Детективы Петер Винстон и Туве Эспинг вынуждены снова взяться за дело сообща. И вскоре они понимают, что мир антиквариата полон странных людей, застарелых конфликтов и тайн. А значит, и потенциальных преступников. Вопрос в одном: кто из них мог решиться на хладнокровное убийство?Для кого эта книга:Для любителей классических уютных детективов.Для тех, кому понравилась первая часть серии 'Чисто шведские убийства. Отпуск в раю' и кто хочет знать, что же будет дальше.Для читателей 'Клуба убийств по четвергам' и 'Человека, который умер дважды' Ричарда Османа.Для тех, кто хочет прочитать детектив со скандинавской атмосферой и неповторимым юмором.</t>
  </si>
  <si>
    <t>Клуб убийств</t>
  </si>
  <si>
    <t>Purely Swedish murders. A dangerous find</t>
  </si>
  <si>
    <t>Continuation of the cozy detective 'Purely Swedish murders. Vacation in Paradise', in which two detectives investigate an unusual murder at an antique fair.In Esterlen, it's the height of summer and a lot of turmoil — the opening of a grand antique fair. Hundreds of people who came to the holiday suddenly find themselves at the crime scene. A merchant was killed, who had just had a stroke of luck - a priceless find fell into his hands.Detectives Peter Winston and Tove Esping are forced to take up the case together again. And soon they realize that the world of antiques is full of strange people, old conflicts and secrets. And therefore, potential criminals. The question is: which of them could decide on a cold-blooded murder?Who is this book for:For fans of classic cozy detectives.For those who liked the first part of the series 'Purely Swedish murders. Vacation in paradise' and who wants to know what will happen next.For readers of 'Thursday's Murder Club' and 'The Man Who Died Twice' by Richard Osman.For those who want to read a detective story with a Scandinavian atmosphere and unique humor.</t>
  </si>
  <si>
    <t>Андреева, Наталья</t>
  </si>
  <si>
    <t>Семь разгневанных богинь</t>
  </si>
  <si>
    <t>— Наталья Андреева — популярный автор остросюжетных романов, финалист премии «Русский детектив».— Суммарный тираж книг более 7 000 000 экземпляров!— Продолжение романа «Наследник империи» — события разворачиваются двадцать лет спустя.— По мотивам детективов Натальи Андреевой снимаются успешные экранизации, ведь авторский стиль так и просится на экраны — очень он кинематографичный и богатый на сочные детали!</t>
  </si>
  <si>
    <t>Бестселлеры Натальи Андреевой</t>
  </si>
  <si>
    <t>Andreeva, Natalia</t>
  </si>
  <si>
    <t>Seven Angry Goddesses</t>
  </si>
  <si>
    <t>— Natalia Andreeva is a popular author of action—packed novels, a finalist of the Russian Detective Award.— The total circulation of books is more than 7,000,000 copies!— Continuation of the novel "Heir to the Empire" — the events unfold twenty years later.— Based on the detectives of Natalia Andreeva, successful film adaptations are being filmed, because the author's style is asking for screens — it is very cinematic and rich in juicy details!</t>
  </si>
  <si>
    <t>Бьюкенен, Грег</t>
  </si>
  <si>
    <t>16 лошадей</t>
  </si>
  <si>
    <t>Нашумевший триллер от сценариста культовых видеоигр No Man's Sky и Metro Exodus.«16 лошадей» — это нуарный саспенс и тяжелая криминальная головоломка для ценителей жанра.Известная британская студия Gaumont уже приобрела права на экранизацию романа</t>
  </si>
  <si>
    <t>Neoclassic: Триллер</t>
  </si>
  <si>
    <t>Buchanan, Greg</t>
  </si>
  <si>
    <t>16 horses</t>
  </si>
  <si>
    <t>Sensational thriller from the screenwriter of the cult video games No Man's Sky and Metro Exodus."16 Horses" is a noir suspense and a heavy criminal puzzle for connoisseurs of the genre.The famous British studio Gaumont has already acquired the rights to the film adaptation of the novel</t>
  </si>
  <si>
    <t>Райский сад дьявола</t>
  </si>
  <si>
    <t>Знаменитые братья Вайнеры, авторы культовой книги «Место встречи изменить нельзя», иногда писали и поодиночке — и ничуть не хуже! Роман «Райский сад дьявола» (2003) Георгия Вайнера рассказывает о милицейских буднях в девяностых годах. Сергей Ордынцев, знакомый читателю по книге «Умножающий печаль», вспоминает времена, когда он возглавлял спецотдел «Дивизион» и потерял на задании одного из своих сотрудников — Валерия Ларионова. И началась долгая погоня, распутывание сложнейшего клубка связей, интересов, поиск преступников всех мастей из разных концов мира и слоев общества — от самого верха до самых темных низов… В книгу включена также небольшая повесть «Бес в ребро» (1989) — история про любовь, хотя и с традиционным для Вайнеров «криминальным» сюжетом.</t>
  </si>
  <si>
    <t>The Devil's Garden of Eden</t>
  </si>
  <si>
    <t>The famous Weiner brothers, the authors of the cult book "The meeting place cannot be changed," sometimes wrote alone — and no worse! The novel "The Devil's Garden of Eden" (2003) by George Weiner tells about police everyday life in the nineties. Sergey Ordyntsev, familiar to the reader from the book "Multiplying Sadness", recalls the times when he headed the special department "Division" and lost one of his employees on a mission — Valery Larionov. And the long chase began, the unraveling of the most complex tangle of connections, interests, the search for criminals of all stripes from different parts of the world and strata of society — from the very top to the darkest bottoms… The book also includes a short story "The Devil in the rib" (1989) — a story about love, although with a traditional "criminal" plot for Weiners.</t>
  </si>
  <si>
    <t>Ветрова, Е.</t>
  </si>
  <si>
    <t>Мертвая петля</t>
  </si>
  <si>
    <t>«Мертвая петля» — продолжение романа «Точка невозврата» Евгении Ветровой.Стюардесса по имени Жанна, которая боится летать и постоянно борется со своим страхом, вновь оказывается втянута в опасный мир тайн и лжи.</t>
  </si>
  <si>
    <t>Детектив высокого полета</t>
  </si>
  <si>
    <t>Vetrova, E.</t>
  </si>
  <si>
    <t>Dead Loop</t>
  </si>
  <si>
    <t>"The Dead Loop" is a continuation of the novel "The Point of No Return" by Evgenia Vetrova.A flight attendant named Jeanne, who is afraid to fly and constantly struggles with her fear, is once again drawn into a dangerous world of secrets and lies.</t>
  </si>
  <si>
    <t>Вильмонт, Екатерина</t>
  </si>
  <si>
    <t>Девственная селедка</t>
  </si>
  <si>
    <t>Какие странные штуки иной раз устраивает жизнь! Журналист Родион Шахрин, собираясь в отпуск на греческий остров Корфу, даже предположить не мог, в какой попадет переплет! Внезапная и, похоже, безнадежная любовь вынуждает закоренелого холостяка поступиться своими принципами. Но стоит ли игра свеч?</t>
  </si>
  <si>
    <t>Гормон счастья. Романы Екатерины Вильмонт</t>
  </si>
  <si>
    <t>Wilmont, Catherine</t>
  </si>
  <si>
    <t>Virgin herring</t>
  </si>
  <si>
    <t>What strange things life sometimes arranges! Journalist Rodion Shakhrin, going on vacation to the Greek island of Corfu, could not even imagine what kind of trouble he would get into! Sudden and, it seems, hopeless love forces the inveterate bachelor to sacrifice his principles. But is the game worth the candle?</t>
  </si>
  <si>
    <t>Зюзюка, или как важно быть рыжей</t>
  </si>
  <si>
    <t>Неожиданно найденная старая, еще от бабушки, талисман-игрушка Зюзюка в корне меняет жизнь Даши. Новый дом, прическа, а главное — новая любовь — и это только начало!..</t>
  </si>
  <si>
    <t>Zyuzuka, or how important it is to be a redhead</t>
  </si>
  <si>
    <t>Unexpectedly found an old, even from my grandmother, a talisman-toy Zyuzyuk radically changes Dasha's life. A new house, a hairstyle, and most importantly — a new love — and this is just the beginning!..</t>
  </si>
  <si>
    <t>Горская, Е.</t>
  </si>
  <si>
    <t>За пеленой лжи</t>
  </si>
  <si>
    <t>Нина ушла от тяжело больного мужа Гены, когда он предпочел ей молоденькую сиделку. Муж умер, а подруга последних дней Гены была застрелена на его могиле... Кому понадобилось убивать злую, жадную и завистливую дурочку, которой Нина искренне считала ненавистную соперницу? Полиция ведет расследование не спеша, а ей очень хочется разобраться во всем поскорее. Ведь не отпустив безрадостное прошлое, Нина не может начать новую жизнь…Популярная писательница Евгения Горская представляет новый остросюжетный роман «За пеленой лжи» из серии «Татьяна Устинова рекомендует». Его герои — наши современники, они живут в Москве и занимаются своими обычными делами, пока в их привычное существование не врывается трагедия — убийство.</t>
  </si>
  <si>
    <t>Gorskaya, E.</t>
  </si>
  <si>
    <t>Behind the veil of lies</t>
  </si>
  <si>
    <t>Nina left Gena's seriously ill husband when he preferred a young nurse to her. The husband died, and the girlfriend of the last days of Gena was shot at his grave... Who would want to kill an evil, greedy and envious fool, whom Nina sincerely considered a hated rival? The police are investigating slowly, and she really wants to figure everything out as soon as possible. After all, without letting go of the joyless past, Nina cannot start a new life…Popular writer Evgenia Gorskaya presents a new action-packed novel "Behind the Veil of Lies" from the series "Tatiana Ustinova recommends". His heroes are our contemporaries, they live in Moscow and go about their usual business until a tragedy breaks into their habitual existence — murder.</t>
  </si>
  <si>
    <t>Гришэм, Джон</t>
  </si>
  <si>
    <t>Рэкетир</t>
  </si>
  <si>
    <t>За всю историю США были убиты только четверо федеральных судей. Недавно в этот список внесли и пятого – Раймонда Фосетта.Тела судьи и его секретарши нашли в домике у озера, причем следы взлома и борьбы отсутствовали. А еще в хижине обнаружили настежь распахнутый, пустой сейф…Кто убил Фосетта и почему? И что хранилось в сейфе?Ответы на эти вопросы, похоже, знает лишь один человек – заключенный лагеря в штате Мэриленд Малкольм Баннистер, бывший адвокат, осужденный за то, чего не совершал.Баннистер готов помочь агентам ФБР, предоставив им информацию. Но за помощь он требует слишком много.И к тому же непонятно, можно ли вообще ему доверять…</t>
  </si>
  <si>
    <t>Гришэм: лучшее</t>
  </si>
  <si>
    <t>Grisham, John</t>
  </si>
  <si>
    <t>Racketeer</t>
  </si>
  <si>
    <t>In the entire history of the United States, only four federal judges have been killed. Recently, a fifth was added to this list – Raymond Fawcett.The bodies of the judge and his secretary were found in a house by the lake, and there were no signs of forced entry and struggle. And they also found an open, empty safe in the hut…Who killed Fawcett and why? And what was stored in the safe?Only one person seems to know the answers to these questions – a prisoner of a camp in Maryland, Malcolm Bannister, a former lawyer convicted of something he did not commit.Bannister is ready to help the FBI agents by providing them with information. But he demands too much for help.And besides, it's not clear if you can trust him at all…</t>
  </si>
  <si>
    <t>Данилова, А.В.</t>
  </si>
  <si>
    <t>Мелодия убийства</t>
  </si>
  <si>
    <t>Остросюжетные романы Анны Даниловой — это увлекательные детективы, в которых автор при помощи психологических головоломок и сложных хитросплетений чувств раскрывает глубинные мотивы, толкнувшие героев на преступления.Бизнесмена Максима Шахлевича всеми способами пытаются подставить, обвинить в жестоком убийстве жены, риелторши и нападении на любовницу, чего он, конечно же, не делал. Но однажды в ресторане он видит жену в компании своего инвестора! Или это просто очень похожая на нее женщина? Кто-то хочет свести Максима с ума, и помочь ему может только адвокат Борис Бронников, который решает докопаться до правды.</t>
  </si>
  <si>
    <t>Эффект мотылька. Детективы Анны Даниловой. Новые расследования</t>
  </si>
  <si>
    <t>Danilova, A.V.</t>
  </si>
  <si>
    <t>The melody of murder</t>
  </si>
  <si>
    <t>Anna Danilova's action—packed novels are fascinating detective stories in which the author, with the help of psychological puzzles and complex intricacies of feelings, reveals the deep motives that pushed the heroes to commit crimes.Businessman Maxim Shakhlevich is being framed in every way, accused of the brutal murder of his wife, a realtor and an attack on his mistress, which, of course, he did not do. But one day in a restaurant he sees his wife in the company of his investor! Or is it just a woman who looks very much like her? Someone wants to drive Maxim crazy, and only lawyer Boris Bronnikov can help him, who decides to get to the truth.</t>
  </si>
  <si>
    <t>Убийца в толпе. Шиллинг на свечи. Дело о похищении Бетти Кейн</t>
  </si>
  <si>
    <t>Джозефина Тэй (наст. имя Элизабет Макинтош_ 1896–1952) — знаменитая писательница, дочь шотландца и англичанки, признанный мастер британского детектива. В 1929 году она дебютировала с книгой «Человек из очереди», в которой впервые появился инспектор Скотленд-Ярда Алан Грант (впоследствии герой еще пяти ее романов). Инспектор доверяет собственной интуиции, но не безраздельно: он тщательно взвешивает все доказательства, внимательно слушает показания очевидцев_ и даже если, казалось бы, все свидетельствует против подозреваемого, Алан Грант не оставит непроверенной ни одну улику. Словом, оказавшись в сложной ситуации, любой мечтал бы о таком добросовестном инспекторе полиции! В сборник вошли три романа из цикла: «Убийца в толпе, или Человек из очереди» (1929), «Шиллинг на свечи» (1936) и «Дело о похищении Бетти Кейн» (1948). По мотивам второго из них Альфред Хичкок в 1937 году снял фильм «Молодой и невинный», по роману «Дело о похищении Бетти Кейн» созданы киноверсии 1951 и 1962 годов (под названием «The Franchise Affair») и телевизионный сериал 1988 года.</t>
  </si>
  <si>
    <t>The killer in the crowd. A shilling for candles. The Betty Kane Kidnapping Case</t>
  </si>
  <si>
    <t>Josephine Tay (present. Elizabeth Mackintosh (1896-1952) is a famous writer, the daughter of a Scot and an Englishwoman, a recognized master of the British detective. In 1929, she made her debut with the book "The Man from the Queue", in which Scotland Yard inspector Alan Grant (later the hero of five more of her novels) first appeared. The inspector trusts his own intuition, but not completely: he carefully weighs all the evidence, attentively listens to the testimony of eyewitnesses_ and even if, it would seem, everything testifies against the suspect, Alan Grant will not leave a single piece of evidence unchecked. In short, being in a difficult situation, anyone would dream of such a conscientious police inspector! The collection includes three novels from the cycle: "The Murderer in the crowd, or the Man from the queue" (1929), "A Shilling for candles" (1936) and "The Case of the abduction of Betty Kane" (1948). Based on the second of them, Alfred Hitchcock made the film "Young and Innocent" in 1937, the film versions of 1951 and 1962 (under the title "The Franchise Affair") and the television series of 1988 were created based on the novel "The Case of the Abduction of Betty Kane".</t>
  </si>
  <si>
    <t>Джорджина, Кросс</t>
  </si>
  <si>
    <t>Требуется няня</t>
  </si>
  <si>
    <t>Впервые на русском! Один из самых популярных триллеров Джорджины Кросс.Для поклонников сериалов «Лестница» и «И повсюду тлеют пожары».Классический саспенс, нотка психического расстройства и неожиданная развязка!</t>
  </si>
  <si>
    <t>Georgina, Cross</t>
  </si>
  <si>
    <t>A babysitter is required</t>
  </si>
  <si>
    <t>For the first time in Russian! One of the most popular thrillers by Georgina Cross.For fans of the series "Stairs" and "And fires are smouldering everywhere."Classic suspense, a touch of mental disorder and an unexpected denouement!</t>
  </si>
  <si>
    <t>Ананас на ёлке</t>
  </si>
  <si>
    <t>Если помирать — так с телевизором! Полковник Дегтярев мужественно переносил боль в горле и температуру тридцать шесть и восемь, лежа в постели и щелкая пультом. Но как следует поболеть ему не довелось. В офис его агентства «Тюх» обратился богатый бизнесмен Филипп Марин. Он сообщил, что его жена Флора утонула полтора месяца назад. Филипп обезумел от горя, а недавно в ресторане увидел свою сводную сестру Анну с любимой сумкой Флоры. А ведь эта сумка, сделанная на заказ, существует в единственном экземпляре… Как она могла оказаться у Анны? Филипп просит сыщиков поговорить с его сестрой и узнать, откуда у нее эта вещь. Тем более что все остальные драгоценности покойной на месте... А вдруг это как-то связано с гибелью Флоры? Даша Васильева и Александр Дегтярев берутся за работу и выясняют, что все участники драмы не те, за кого себя выдают. И, более того — они даже не те, кем себя считают. Ну как тут не сойти с ума?!Дарья Донцова — самый популярный и востребованный автор в нашей стране, любимица миллионов читателей. В России продано более 200 миллионов экземпляров ее книг.Ее творчество наполняет сердца и души светом, оптимизмом, радостью, уверенностью в завтрашнем дне!«Донцова невероятная работяга! Я не знаю ни одного другого писателя, который столько работал бы. Я отношусь к ней с уважением, как к образцу писательского трудолюбия. Женщины нуждаются в психологической поддержке и получают ее от Донцовой. Я и сама в свое время прочла несколько романов Донцовой. Ее читают очень разные люди. И очень занятые бизнес-леди, чтобы на время выключить голову, и домохозяйки, у которых есть перерыв 15—20 минут между отвести-забрать детей». — Галина Юзефович, литературный критик</t>
  </si>
  <si>
    <t>Pineapple on the Christmas tree</t>
  </si>
  <si>
    <t>If you die — so with the TV! Colonel Degtyarev courageously endured a sore throat and a temperature of thirty-six and eight, lying in bed and clicking the remote control. But he didn't have a chance to get sick properly. A rich businessman Philip Marin turned to the office of his agency Tyukh. He said that his wife Flora drowned six weeks ago. Philip was distraught with grief, and recently in a restaurant he saw his half-sister Anna with Flora's favorite bag. But this bag, made to order, exists in a single copy… How could she be at Anna's? Philip asks the detectives to talk to his sister and find out where she got this thing. Especially since all the other jewels of the deceased are in place... What if it has something to do with the death of Flora? Dasha Vasilyeva and Alexander Degtyarev get to work and find out that all the participants in the drama are not who they pretend to be. And, moreover, they are not even who they think they are. Well, how can I not go crazy here?!Daria Dontsova is the most popular and sought—after author in our country, a favorite of millions of readers. More than 200 million copies of her books have been sold in Russia.Her creativity fills hearts and souls with light, optimism, joy, confidence in the future!"Dontsova is an incredible hard worker! I do not know of any other writer who has worked so much. I treat her with respect, as a model of writer's diligence. Women need psychological support and receive it from Dontsova. I myself have read several novels by Dontsova in my time. It is read by very different people. And very busy businesswomen to turn off their heads for a while, and housewives who have a break of 15-20 minutes between taking and picking up the children." — Galina Yuzefovich, literary critic</t>
  </si>
  <si>
    <t>Дорн, Л.</t>
  </si>
  <si>
    <t>Анатомия убийства</t>
  </si>
  <si>
    <t>У Клэр Гриффит есть все: успешная карьера, парень и прекрасные друзья. Она всегда знала, что ей суждено нечто большее, чем та жизнь, которую хотели для нее консервативные родители. Она сбежала от них Лос-Анджелес, стала популярным фитнес-тренером, переименовала себя в Клео Рэй и почти достигла своей самой большой мечты.Однажды летним днем Клео и женщина по имени Бек Олден отправились на лодочную прогулку по безмятежному горному озеру. Через час Бек находят мертвой в воде, а Клео пропадает. Полиция подозревает убийство. Но кем друг другу приходились Бек и Клео? Была ли смерть Бек несчастным случаем или преднамеренным убийством? И где сейчас находится Клео?</t>
  </si>
  <si>
    <t>Новый мировой триллер</t>
  </si>
  <si>
    <t>Dorn, L.</t>
  </si>
  <si>
    <t>Anatomy of a murder</t>
  </si>
  <si>
    <t>Claire Griffith has everything: a successful career, a boyfriend and great friends. She always knew that she was destined for something more than the life that her conservative parents wanted for her. She ran away from them Los Angeles, became a popular fitness trainer, renamed herself Cleo Ray and almost achieved her biggest dream.One summer afternoon, Cleo and a woman named Bec Alden went for a boat trip on a serene mountain lake. An hour later, Beck is found dead in the water, and Cleo disappears. The police suspect murder. But who were Bec and Cleo to each other? Was Beck's death an accident or premeditated murder? And where is Cleo now?</t>
  </si>
  <si>
    <t>Дышев, Сергей</t>
  </si>
  <si>
    <t>Цианистый карлик</t>
  </si>
  <si>
    <t>В книгу известного мастера остросюжетной прозы Сергея Михайловича Дышева (1956—2022) вошли три его детективные повести. В первой из них — «Девочка на цепи» — заместитель начальника убойного отдела майор Никита Савушкин расследует дело о пропаже 19‑летней девушки, во второй — «Кладбище для одноклассников» — он же пытается вычислить серийного убийцу по кличке Скульптор, жертвы которого, как выяснилось, учились в одном классе. В третьей — «Цианистый карлик» — в гостиничном номере был отравлен коммерсант Борис Зайцев, но его жена не опознала тело мужа в морге. Кто же отравлен и где настоящий Зайцев?</t>
  </si>
  <si>
    <t>Любимый детектив. Сделано в СССР</t>
  </si>
  <si>
    <t>Dyshev, Sergey</t>
  </si>
  <si>
    <t>Cyanide Dwarf</t>
  </si>
  <si>
    <t>The book of the famous master of action-packed prose Sergei Mikhailovich Dyshev (1956-2022) includes three of his detective stories. In the first of them — "A girl on a chain" — the deputy head of the homicide department, Major Nikita Savushkin, is investigating the case of a missing 19‑year—old girl, in the second — "A cemetery for classmates" - he is also trying to figure out a serial killer named Sculptor, whose victims, as it turned out, studied in the same class. In the third — "Cyanide Dwarf" — businessman Boris Zaitsev was poisoned in a hotel room, but his wife did not identify her husband's body in the morgue. Who is poisoned and where is the real Zaitsev?</t>
  </si>
  <si>
    <t>Ильина, Наталья</t>
  </si>
  <si>
    <t>Слепая зона</t>
  </si>
  <si>
    <t>Незрячая Светлана становится единственным свидетелем хладнокровного двойного убийства. В силу своих особенностей она замечает то, что не под силу заметить даже самому лучшему следователю, такому, как капитан Дежин. Поверит ли ей прагматичный капитан? А что, если неприятности только начинаются, и вскоре Светлана может стать единственной ниточкой не только к убийце, но и к спасению многих человеческих жизней?</t>
  </si>
  <si>
    <t>Путеводная нить. Психологический детектив</t>
  </si>
  <si>
    <t>Ilyina, Natalia</t>
  </si>
  <si>
    <t>Blind spot</t>
  </si>
  <si>
    <t>Blind Svetlana becomes the only witness of a cold-blooded double murder. Because of her peculiarities, she notices things that even the best investigator, such as Captain Dezhin, cannot notice. Would a pragmatic captain believe her? And what if the troubles are just beginning, and soon Svetlana may become the only link not only to the killer, but also to the salvation of many human lives?</t>
  </si>
  <si>
    <t>Убийство на острове Фёр</t>
  </si>
  <si>
    <t>Главный инспектор Лена Лоренцен сопровождает масштабные поиски четырнадцатилетней девочки на северо-фризском острове Фер. Пропавшая Мария Логенер происходит из ультрарелигиозной семьи, и все описывают ее как необычайно зрелую для своего возраста. На второй день поисков ее находят с перерезанными запястьями на уединенном участке пляжа. Лена и ее молодой коллега Иоганн Грасманн быстро подозревают, что речь идет не о самоубийстве. Родители Марии крайне неохотно идут на сотрудничество, но они не единственные, кому есть что скрывать. Лишь постепенно комиссары все глубже проникают в жизнь юной девушки и ее секреты. Лена убеждена, что это ключ к раскрытию дела. Помимо профессионального вызова, перед Леной стоят непростые личные решения: решится ли она жить вместе с Эрком, другом детства, и что будет означать переезд в Амрум для ее работы? И сможет ли она простить отца, которого не видела четырнадцать лет?</t>
  </si>
  <si>
    <t>Murder on the Island of Fer</t>
  </si>
  <si>
    <t>Chief Inspector Lena Lorenzen accompanies a large-scale search for a fourteen-year-old girl on the North Frisian island of Fer. The missing Maria Logener comes from an ultra-religious family, and everyone describes her as unusually mature for her age. On the second day of the search, she is found with her wrists cut on a secluded stretch of beach. Lena and her young colleague Johann Grasmann quickly suspect that this is not about suicide. Maria's parents are extremely reluctant to cooperate, but they are not the only ones who have something to hide. Only gradually do the commissars penetrate deeper into the life of a young girl and her secrets. Lena is convinced that this is the key to solving the case. In addition to the professional challenge, Lena faces difficult personal decisions: will she decide to live with Erk, a childhood friend, and what will moving to Amrum mean for her work? And will she be able to forgive her father, whom she has not seen for fourteen years?</t>
  </si>
  <si>
    <t>История Лизи</t>
  </si>
  <si>
    <t>Любимый роман Стивена Кинга, завоевавший премию Брэма Стокера. Читайте книгу — смотрите одноименный сериал с Джулианной Мур и Клайвом Оуэном. Издание в коллекционном оформлении Андрея Фереза.</t>
  </si>
  <si>
    <t>Lizzie's story</t>
  </si>
  <si>
    <t>Stephen King's favorite novel, which won the Bram Stoker Award. Read the book — watch the TV series of the same name with Julianne Moore and Clive Owen. The edition is in the collector's design by Andrey Ferez.</t>
  </si>
  <si>
    <t>Кирстен, Чен</t>
  </si>
  <si>
    <t>Подделка</t>
  </si>
  <si>
    <t>Впервые на русском яркая новинка от Кирстен Чен. Роман «Подделка» рекомендуют The New York Times, The Washington Post, Vogue и Entertainment Weekly.Для всех, кто любит фильмы «Фокус», «Отпетые мошенницы», «Отчаянные аферистки» и телесериал «Изобретая Анну».Выбор книжного клуба Риз Уизерспун.</t>
  </si>
  <si>
    <t>Авантюристки</t>
  </si>
  <si>
    <t>Kirsten, Chen</t>
  </si>
  <si>
    <t>Fake</t>
  </si>
  <si>
    <t>For the first time in Russian, a bright novelty from Kirsten Chen. The novel "Fake" is recommended by The New York Times, The Washington Post, Vogue and Entertainment Weekly.For everyone who loves the films "Focus", "Inveterate swindlers", "Desperate swindlers" and the TV series "Inventing Anna".Reese Witherspoon Book Club selection.</t>
  </si>
  <si>
    <t>Коннелли, Майкл</t>
  </si>
  <si>
    <t>По сценарию мафии</t>
  </si>
  <si>
    <t>В багажнике «роллс-ройса» с двумя пулями в затылке найден Тони Алисо, владелец голливудской киностудии и заядлый картежник. Судя по всему, он стал жертвой мафиозного налета. Чтобы отработать версию убийства за карточные долги или махинации, детектив полиции Лос-Анджелеса Гарри Босх отправляется в Лас-Вегас. В ходе расследования выясняется, что незадолго до смерти киношника видели за покерным столом с некой Элинор Уиш — бывшим агентом ФБР, бывшей заключенной... и бывшей любовью всей жизни Гарри. Внезапно это дело становится для Босха очень личным, и теперь ему приходится «держать свои карты ближе к телу». А между тем у него прибавляется врагов, и это не только головорезы из Вегаса, но и кое-кто из отдела внутренних расследований полиции. Но когда Босха останавливала опасность?</t>
  </si>
  <si>
    <t>Connelly, Michael</t>
  </si>
  <si>
    <t>According to the mafia scenario</t>
  </si>
  <si>
    <t>Tony Aliso, the owner of a Hollywood film studio and an avid gambler, was found in the trunk of a Rolls-Royce with two bullets in the back of his head. Apparently, he was the victim of a mafia raid. To work out the version of murder for gambling debts or fraud, Los Angeles Police Detective Harry Bosch goes to Las Vegas. During the investigation, it turns out that shortly before his death, the filmmaker was seen at a poker table with a certain Elinor Wish — a former FBI agent, a former prisoner... and the former love of Harry's life. Suddenly, this case becomes very personal for Bosch, and now he has to "keep his cards closer to his body." Meanwhile, he has more enemies, and these are not only thugs from Vegas, but also some from the internal affairs department of the police. But when has Bosch ever been stopped by danger?</t>
  </si>
  <si>
    <t>Смертельная обида</t>
  </si>
  <si>
    <t>Еще одна книга легендарного тандема Леонов — Макеев.В своей квартире найден мертвым известный адвокат Леонид Чернухин. Смерть наступила от удара ножом в сердце. Здесь же была предсмертная записка: «…клиническая депрессия… не могу так дальше жить…». На первый взгляд, типичное самоубийство. Но полковники МВД Гуров и Крячко, расследующие дело, не верят в эту версию. В квартире стерты все отпечатки пальцев, вынесен мусор — на месте преступления явно был еще кто-то… Сыщики проверяют недовольных клиентов адвоката, его сына, вымогавшего у отца деньги на азартные игры, — у всех оказывается алиби. Кто же мог желать адвокату смерти? Ответ оперативникам подсказало похожее преступление, случившееся вскоре…Николай Леонов, в прошлом следователь МУРа, не понаслышке знал, как раскрываются самые запутанные уголовные дела. Поэтому каждая его книга — это правдивая захватывающая история с непредсказуемой интригой и неожиданным финалом. Главный герой этих книг, полковник Лев Гуров — сыщик высокого класса, к тому же с массой положительных человеческих качеств. Его уважают друзья, боятся враги и любят женщины. Он — настоящий отечественный супермен. Романы о Льве Гурове вот уже сорок лет неизменно привлекают поклонников отечественного детектива. Ставшая классической серия «Черная кошка» насчитывает более 200 книг, вышедших тиражом в десятки миллионов экземпляров.</t>
  </si>
  <si>
    <t>Deadly offense</t>
  </si>
  <si>
    <t>Another book by the legendary Leonov—Makeev tandem.Famous lawyer Leonid Chernukhin was found dead in his apartment. Death was caused by a stab to the heart. There was also a suicide note: "... clinical depression... I can't go on living like this...". At first glance, a typical suicide. But Interior Ministry colonels Gurov and Kryachko, investigating the case, do not believe in this version. All fingerprints were erased in the apartment, garbage was taken out — there was clearly someone else at the crime scene… Detectives check the disgruntled clients of the lawyer, his son, who extorted money from his father for gambling — everyone has an alibi. Who could wish the lawyer dead? The response to the operatives was prompted by a similar crime that happened soon…Nikolai Leonov, a former investigator of the MOORE, knew firsthand how the most complicated criminal cases are solved. Therefore, each of his books is a true exciting story with unpredictable intrigue and an unexpected ending. The main character of these books, Colonel Lev Gurov, is a high—class detective, besides with a lot of positive human qualities. He is respected by friends, feared by enemies and loved by women. He is a real domestic superman. Novels about Lev Gurov have been consistently attracting fans of the domestic detective for forty years. The Black Cat series, which has become a classic, has more than 200 books published in tens of millions of copies.</t>
  </si>
  <si>
    <t>Леру, Гастон</t>
  </si>
  <si>
    <t>Призрак Оперы. Тайна Желтой комнаты</t>
  </si>
  <si>
    <t>Гастон Леру — классик детективного и мистического романа. Вот уже более века по его книгам снимаются фильмы и сериалы, ставятся спектакли и мюзиклы. Особенно прославился в этом плане один из самых известных французских романов всех времен — «Призрак Оперы». Эта захватывающая готическая история о загадочном существе, обитающем в подземельях знаменитой Парижской оперы, до сих пор способна держать в напряжении читателя от первой до последней страницы. В настоящее издание, помимо «Призрака Оперы», вошли первые, и самые известные, романы о приключениях репортера Жозефа Рультабийля: «Тайна Желтой комнаты» (Джон Диксон Карр считал «Тайну...» лучшей историей о преступлении в герметично замкнутом пространстве) и «Духи дамы в черном». Также в книгу включена никогда не переводившаяся на русский язык дополнительная глава к «Призраку Оперы», входившая в первую редакцию романа.</t>
  </si>
  <si>
    <t>Мир приключений</t>
  </si>
  <si>
    <t>Leroux, Gaston</t>
  </si>
  <si>
    <t>The Phantom of the Opera. The Mystery of the Yellow Room</t>
  </si>
  <si>
    <t>Gaston Leroux is a classic detective and mystery novel. For more than a century, films and TV series have been made based on his books, plays and musicals have been staged. One of the most famous French novels of all time, The Phantom of the Opera, has become especially famous in this regard. This fascinating Gothic story about a mysterious creature living in the dungeons of the famous Paris Opera is still able to keep the reader in suspense from the first to the last page. This edition, in addition to the "Phantom of the Opera", includes the first and most famous novels about the adventures of reporter Joseph Rouletabille: "The Mystery of the Yellow Room" (John Dixon Carr considered "The Mystery ..." the best story about a crime in a hermetically sealed space) and "The Spirits of the Lady in Black". Also included in the book is an additional chapter to The Phantom of the Opera, which was never translated into Russian, which was included in the first edition of the novel.</t>
  </si>
  <si>
    <t>В джазе только чижик-пыжик</t>
  </si>
  <si>
    <t>Чего только не сделаешь ради любимого человека!.. Особенно, если ему грозит реальная опасность, и всё круто замешано на строжайшей государственной тайне. Но на этот раз ради любви потрясающая, великолепная, сногсшибательная Яна Цветкова превзошла саму себя.Да, это роман с фантастическими поворотами сюжета, с любовью, ненавистью, предательством, с настоящей стрельбой, с погонями и схватками не на жизнь, а на смерть.А казалось бы, так мирно, безоблачно всё начиналось!.. Подумаешь, недельку-другую полежать в элитной психушке, больше похожей на обычный санаторий...</t>
  </si>
  <si>
    <t>In jazz, only chizhik-pyzhik</t>
  </si>
  <si>
    <t>What you will not do for the sake of a loved one!.. Especially if he is in real danger, and everything is coolly involved in the strictest state secret. But this time, for the sake of love, the stunning, gorgeous, stunning Yana Tsvetkova surpassed herself.Yes, this is a novel with fantastic plot twists, with love, hate, betrayal, with real shooting, with chases and fights for life and death.And it would seem that everything started so peacefully, cloudlessly!.. Just think, a week or two to lie down in an elite psychiatric hospital, more like an ordinary sanatorium...</t>
  </si>
  <si>
    <t>Марш, Найо</t>
  </si>
  <si>
    <t>Чернее черного. Весы Фемиды</t>
  </si>
  <si>
    <t>В романе 'Чернее черного' следователь-интеллектуал Родерик Аллейн должен раскрыть жестокое ритуальное убийство, совершенное в посольстве маленькой африканской страны в разгар торжественного приема. В распоряжении Аллейна — целая команда профессионалов, но главный его помощник на этот раз — маленькая черная кошка Люси…В маленьком городке, где хватает и скелетов в шкафах, и эксцентрич-ных чудаков, и старушек, напоминающих Мисс Марпл, произошлоубийство. Имя жертвы — полковник Картаретт, и найден он на берегу реки рядом с легендарной гигантской форелью, которую давно мечтали поймать все местные рыболовы. Но не за это же его убили, в конце концов? Тогда — за что? Инспектор Аллейн начинает задавать вопросы и сразу понимает: лишь немногие тут готовы говорить правду…</t>
  </si>
  <si>
    <t>March, Nyo</t>
  </si>
  <si>
    <t>Blacker than black. Libra Themis</t>
  </si>
  <si>
    <t>In the novel "Blacker than Black", the intellectual investigator Roderick Alleyn must solve a brutal ritual murder committed at the embassy of a small African country in the midst of a gala reception. Alleyn has a whole team of professionals at his disposal, but his main assistant this time is a little black cat Lucy…In a small town, where there are enough skeletons in closets, and eccentric cranks, and old ladies resembling Miss Marple, there was a murder. The victim's name is Colonel Cartarette, and he was found on the riverbank next to the legendary giant trout, which all local anglers have long dreamed of catching. But that's not why he was killed, after all? Then — for what? Inspector Alleyn starts asking questions and immediately realizes that only a few here are willing to tell the truth…</t>
  </si>
  <si>
    <t>Мур, Йен</t>
  </si>
  <si>
    <t>Смерть и круассаны</t>
  </si>
  <si>
    <t>Ричард Эйнсворт — хозяин небольшой гостиницы, некогда перебравшийся во Францию из Англии. Он немного стесняется своего французского (почти идеального, но вы же знаете этих французов), приходит в уныние от вида мюсли и обожает, когда с ним ничего не происходит.Однажды из его отеля пропадает гость, оставив кровавый след на обоях и разбитые очки в мусорном ведре. Когда стена отмыта, Ричард мечтает об одном: поскорее забыть о странном инциденте. Но тут, на его беду, новая симпатичная постоялица Валери д’Орсе вдруг проявляет жгучий интерес к таинственному исчезновению.Вопреки самому себе Ричард оказывается втянутым в самое настоящее расследование, и оно переходит в разряд личного дела, когда кто-то убивает Аву Гарднер — одну из его любимых куриц... а такое Ричард простить не готов!Для кого эта книга:Для читателей остроумных и cozy детективов с обаятельными героями и загадочными расследованиями.Для тех, кто хочет отвлечься и на время стать сыщиком.Для поклонников серии 'Клуб убийств по четвергам'.</t>
  </si>
  <si>
    <t>Moore, Ian</t>
  </si>
  <si>
    <t>Death and croissants</t>
  </si>
  <si>
    <t>Richard Ainsworth is the owner of a small hotel, who once moved to France from England. He is a little shy of his French (almost perfect, but you know these Frenchmen), gets discouraged by the sight of muesli and loves when nothing happens to him.One day, a guest disappears from his hotel, leaving a bloody trail on the wallpaper and broken glasses in the trash. When the wall is washed, Richard dreams of one thing: to forget about the strange incident as soon as possible. But then, to his misfortune, a new pretty guest Valerie d’Orsay suddenly shows a burning interest in the mysterious disappearance.Despite himself, Richard finds himself embroiled in a real investigation, and it turns into a personal matter when someone kills Ava Gardner - one of his favorite chickens... and Richard is not ready to forgive this!Who is this book for:For readers of witty and cozy detectives with charming characters and mysterious investigations.For those who want to get distracted and become a detective for a while.For fans of the series 'Murder Club on Thursdays'.</t>
  </si>
  <si>
    <t>Погосов, М.Е.</t>
  </si>
  <si>
    <t>Эскортница (кинопостер)</t>
  </si>
  <si>
    <t>Основано на реальных событиях, произошедших недавно в Дубае.Такой шанс выпадает лишь раз в жизни. Кристина встречает достойного мужчину, который намеревается взять её в жёны: солидный богатый вдовец, известный дипломат. Идеальный муж!У девушки голова пошла кругом от предвкушения бесконечного счастья.Лишь бы только он не узнал. Лишь бы ему не донесли…Дело в том, что Кристина занимается (как бы помягче сказать) не совсем приличным бизнесом. Она организует туры для богатых клиентов, которых сопровождают и ублажают очаровательные девушки. Чтобы скрыть от будущего мужа эту порочную тайну, она даже не пригласила свою маму на свадьбу.Но беда пришла, откуда не ждали: мама внезапно попадает в больницу в критическом состоянии. Кристина срочно возвращается в Москву, бросив организацию большой и очень дорогой вечеринки в Дубае. Ситуацией не преминула воспользоваться ее конкурентка, мечтающая отжать бизнес. Подговаривает девушек с вечеринки, и те в голом виде выходят на балкон дубайского отеля. Утром об инциденте раструбят все СМИ.Чтобы спасти своих подопечных из арабской тюрьмы, Кристина должна принять роковое решение — открыть всю правду своему жениху. И тем самым полностью разрушить свою жизнь. У нее есть всего несколько часов…</t>
  </si>
  <si>
    <t>Эскортница. Российский криминальный блокбастер</t>
  </si>
  <si>
    <t>Pogosov, M.E.</t>
  </si>
  <si>
    <t xml:space="preserve">Escort girl (movie poster) </t>
  </si>
  <si>
    <t>Based on real events that happened recently in Dubai.This is a once-in-a-lifetime opportunity. Kristina meets a decent man who intends to marry her: a solid rich widower, a well-known diplomat. The perfect husband!The girl's head was spinning with anticipation of endless happiness.If only he didn't find out. If only they didn't inform him... the fact is that Kristina is engaged in (how to put it mildly) not quite a decent business. She organizes tours for rich clients, who are accompanied and pleasured by charming girls. To hide this vicious secret from her future husband, she did not even invite her mother to the wedding.But the trouble came from where they did not expect: mom suddenly goes to the hospital in critical condition. Kristina urgently returns to Moscow, having abandoned the organization of a large and very expensive party in Dubai. The situation did not fail to take advantage of her competitor, who dreams of squeezing out the business. He persuades the girls from the party, and they go naked on the balcony of a Dubai hotel. In the morning, all the media will trumpet about the incident.To save her charges from an Arab prison, Kristina must make a fateful decision — to reveal the whole truth to her fiance. And thereby completely destroy your life. She only has a few hours…</t>
  </si>
  <si>
    <t>Детективное трио</t>
  </si>
  <si>
    <t>— От автора бестселлеров «Кофейня» и «Женщины созданы, чтобы их…».— Три детективных романа Вячеслава Праха под одной обложкой — «Храм мотыльков», «Песня мертвых птиц» и «Он умел касаться женщин».— Коллекционное издание для настоящих поклонников — бумага высокого качества, красивое оформление и декор красной фольгой.— Вячеслав Прах — автор откровенных и нежных любовных романов, а также захватывающих детективов. Совокупный тираж книг Вячеслава Праха превышает 300 000 экземпляров!— Один из романов сборника «Он умел касаться женщин» в 2020 году стал победителем премии «Русский детектив» в номинации «Автор года»!</t>
  </si>
  <si>
    <t>Вячеслав Прах. Коллекция</t>
  </si>
  <si>
    <t>Detective Trio</t>
  </si>
  <si>
    <t>— From the author of the bestsellers "Coffee Shop" and "Women are created to be...".— Three detective novels by Vyacheslav Prakh under one cover — "The Temple of Moths", "The Song of Dead Birds" and "He knew how to touch women".— Collector's edition for real fans — high quality paper, beautiful design and decor with red foil.— Vyacheslav Prakh is the author of frank and tender love novels, as well as exciting detective stories. The total circulation of Vyacheslav Prakh's books exceeds 300,000 copies!— One of the novels in the collection "He knew how to touch women" in 2020 became the winner of the Russian Detective award in the nomination "Author of the Year"!</t>
  </si>
  <si>
    <t>Ричард, Осман</t>
  </si>
  <si>
    <t>Выстрел мимо цели</t>
  </si>
  <si>
    <t>Продолжение бестселлеров «Клуб убийств по четвергам» и «Человек, который умер дважды»!Смешной и умный детектив в фирменном стиле Ричарда Османа.В Британии куплено более 200 тысяч копий за 3 дня после начала продаж.</t>
  </si>
  <si>
    <t>Richard, Osman</t>
  </si>
  <si>
    <t>Shot past the target</t>
  </si>
  <si>
    <t>Continuation of the bestsellers "Murder Club on Thursdays" and "The Man who Died twice"!Funny and smart detective in the signature style of Richard Osman.In Britain, more than 200 thousand copies were bought in 3 days after the start of sales.</t>
  </si>
  <si>
    <t>Шпионы. Дело №... Таинственный пассажир</t>
  </si>
  <si>
    <t>В настоящий сборник включены три повести — «Паутина» (1954), «Таинственный пассажир» (1954), «Прочитанные следы» (1956), написанные Львом Самойловым и Борисом Скорбиным — классиками советского шпионского детектива. В каждой из них напряжённый, запутанный сюжет, агенты вражеских разведок, которые прячутся под разными масками. На пути их хитроумных, многоходовых планов становятся не только профессиональные чекисты, но и простые советские люди: от сторожа колхозного сада до пионера-тимуровца. Маски будут сорваны, враг разоблачён.</t>
  </si>
  <si>
    <t>Шпионы. Дело №...</t>
  </si>
  <si>
    <t>Spies. Case no... The mysterious passenger</t>
  </si>
  <si>
    <t>This collection includes three stories — "The Web" (1954), "The Mysterious Passenger" (1954), "The Read Traces" (1956), written by Lev Samoilov and Boris Skorbin — classics of the Soviet spy detective. Each of them has a tense, confusing plot, agents of enemy intelligence who hide under different masks. Not only professional security officers, but also ordinary Soviet people stand in the way of their ingenious, multi-way plans: from the caretaker of the collective farm garden to the pioneer Timurovets. Masks will be torn off, the enemy will be exposed.</t>
  </si>
  <si>
    <t>Семейное дело</t>
  </si>
  <si>
    <t>Ниро Вулф, страстный коллекционер орхидей, большой гурман, любитель пива и великий сыщик, практически никогда не выходит из дому. Все преступления он распутывает на основе тех фактов, которые собирает Арчи Гудвин, его обаятельный, ироничный помощник с отличной памятью. Никогда еще в стенах особняка Ниро Вулфа не случалось убийств. Официант Пьер Дакос из ресторана «Рустерман», явившийся ночью в дом сыщика, заявляет, что на него готовится покушение, и требует встречи с Вулфом. Арчи Гудвин, чтобы не будить шефа, предлагает Пьеру переночевать в их доме и встречу перенести на утро. И когда все успокоились, в доме грохочет взрыв. Замаскированная под сигару бомба взрывается у Пьера в руке… Что еще остается сыщику, как не взяться расследовать преступление («Семейное дело»). Личный повар Вулфа заболевает гриппом, и сыщик вынужден временно перейти на пищу из лавки деликатесов. Но какова же была степень негодования сыщика, когда в паштете, купленном Арчи Гудвином в лавке, был обнаружен хинин. Неужели Ниро Вулфа кто-то собирался отравить? Сыщик начинает собственное расследование, и оно приводит к непредсказуемым результатам… («Горький конец») Для читателей не секрет, что традиционная трапеза, приготовленная Фрицем Бреннером, личным поваром Ниро Вулфа и кулинаром высшего класса, непременно присутствует в каждом романе Стаута. В «Кулинарной книге», завершающей этот сборник, собраны рецепты любимых блюд знаменитого детектива («Кулинарная книга Ниро Вулфа»). Большинство произведений, вошедших в сборник, даны в новых переводах или публикуются впервые.</t>
  </si>
  <si>
    <t>Family business</t>
  </si>
  <si>
    <t>Nero Wolfe, a passionate collector of orchids, a great gourmet, a beer lover and a great detective, almost never leaves home. He unravels all crimes based on the facts that Archie Goodwin, his charming, ironic assistant with an excellent memory, collects. There had never been a murder within the walls of Nero Wolfe's mansion. The waiter Pierre Dacos from the Rusterman restaurant, who came to the detective's house at night, declares that an attempt is being made on him, and demands a meeting with Wolfe. Archie Goodwin, in order not to wake the boss, offers Pierre to spend the night at their house and reschedule the meeting for the morning. And when everyone calmed down, an explosion rumbles in the house. A bomb disguised as a cigar explodes in Pierre's hand… What else remains for a detective, how not to undertake to investigate a crime ("Family business"). Wolfe's personal chef falls ill with the flu, and the detective is forced to temporarily switch to food from a delicatessen. But what was the extent of the detective's indignation when quinine was found in the pate bought by Archie Goodwin in the store. Was Nero Wolfe going to be poisoned by someone? The detective begins his own investigation, and it leads to unpredictable results ... ("The Bitter End") It is no secret to readers that the traditional meal prepared by Fritz Brenner, Nero Wolfe's personal chef and a top-class cook, is certainly present in every Stout novel. The "Cookbook", which completes this collection, contains recipes of the famous detective's favorite dishes ("Nero Wolfe's Cookbook"). Most of the works included in the collection are given in new translations or are published for the first time.</t>
  </si>
  <si>
    <t>Туомайнен, Антти</t>
  </si>
  <si>
    <t>Парадокс лося</t>
  </si>
  <si>
    <t>Очаровательная, захватывающая, умная история для любителей редкого жанра криминальной комедии. «Парадокс лося» - вторая часть трилогии финского писателя Антти Туомайнена «Фактор кролика».Бывший страховой математик Хенри Коскинен наконец-то налаживает дела и в доставшемся ему по наследству парке приключений, и в личной жизни. Но, похоже, спокойная жизнь не для нашего героя: опять всплывает человек из прошлой жизни, который знает слишком много секретов. Проблемы возникают и в бизнесе – подозрительная троица из компании, поставляющей парку оборудование, отказывается продать Хенри гигантский аттракцион «Прыжок лося». Ну и для полного комплекта отношения с любимой дают трещину. Все проблемы нужно решить срочно. Только каким способом? Единственно возможным для Хенри - тонким математическим расчетом. На этот раз ему приходится считать настолько быстро и точно, как никогда ранее. Но так ли всесильны цифры?</t>
  </si>
  <si>
    <t>Tuomainen, Antti</t>
  </si>
  <si>
    <t>The Moose Paradox</t>
  </si>
  <si>
    <t>A charming, exciting, clever story for fans of a rare genre of crime comedy. "The Moose Paradox" is the second part of the trilogy of the Finnish writer Antti Tuomainen "The Rabbit Factor".Former insurance mathematician Henri Koskinen is finally getting things right both in the adventure park he inherited and in his personal life. But it seems that a quiet life is not for our hero: a man from a past life who knows too many secrets pops up again. Problems also arise in business – a suspicious trio from the company that supplies the park with equipment refuses to sell Henry a giant attraction "Moose Jump". Well, for a complete set, the relationship with your beloved is cracking. All problems need to be solved urgently. Only in what way? The only thing possible for Henry is a subtle mathematical calculation. This time he has to count as fast and accurately as ever before. But are numbers so omnipotent?</t>
  </si>
  <si>
    <t>Фитцек, С.</t>
  </si>
  <si>
    <t>Ночь вне закона</t>
  </si>
  <si>
    <t>Ночь вне закона — так называется лотерея смерти, набирающая популярность в Интернете. Каждый желающий сообщает имя человека, которого считает недостойным жить. Результат объявляют в символичное время — 8 августа в 8:08 вечера. Теперь известны две жертвы, на которых объявлена охота. Этих людей можно не только безнаказанно убить, но еще и получить за это приз — 10 миллионов евро. Беньямин Рюман, безработный музыкант неудачник, неожиданно для себя понимает, что он — один из обре­ченных. Попав в отчаянное положение, он вынужден продолжать участвовать в безумной игре, так как в противном случае от яда умрет его дочь.</t>
  </si>
  <si>
    <t>ИНОСТРАННЫЙ ДЕТЕКТИВ №1</t>
  </si>
  <si>
    <t>Fitzeck, S.</t>
  </si>
  <si>
    <t>Night outside the law</t>
  </si>
  <si>
    <t>Outlaw Night is the name of the death lottery, which is gaining popularity on the Internet. Everyone reports the name of the person whom he considers unworthy to live. The result is announced at a symbolic time — August 8 at 8:08 pm. Now two victims are known to be hunted. These people can not only be killed with impunity, but also get a prize for it — 10 million euros. Benjamin Ryuman, an unemployed loser musician, unexpectedly realizes that he is one of the doomed. Once in a desperate situation, he is forced to continue to participate in a crazy game, because otherwise his daughter will die of poison.</t>
  </si>
  <si>
    <t>Френч, Тана</t>
  </si>
  <si>
    <t>Брокен-Харбор</t>
  </si>
  <si>
    <t>Детектив из знаменитого Дублинского цикла.В маленьком поселке-новостройке, уютно устроившемся в морской бухте с живописными видами, случилась леденящая душу трагедия. В новеньком, с иголочки, доме жило-поживало молодое семейство: мама, папа и двое детей. Но однажды милое семейное гнездышко стало сценой дикого преступления. Дети задушены. Отец заколот. Мать тяжело ранена. Звезда отдела убийств Майкл Кеннеди по прозвищу Снайпер берется за это громкое дело, рассчитывая, что оно станет украшением его послужного списка, но он не подозревает, в какую сложную и психологически изощреннуюисторию погружается. Его молодой напарник Ричи также полон сыщицкого энтузиазма, но и его ждет путешествие по психологическому лабиринту, выбраться из которого прежним человеком ему не удастся. Расследование, которое поначалу кажется простым, превратится в сложнейшую головоломку с непростыми нравственными дилеммами. Блестящий психологический детектив о том, что глянцевая картинка зачастую скрывает ужасающие бездны.</t>
  </si>
  <si>
    <t>French, Tana</t>
  </si>
  <si>
    <t>Broken Harbor</t>
  </si>
  <si>
    <t>A detective from the famous Dublin cycle.In a small new-build village, comfortably ensconced in a sea bay with picturesque views, a chilling tragedy happened. A young family lived and lived in a brand-new, brand-new house: mom, dad and two children. But one day a nice family nest became the scene of a wild crime. Children are strangled. The father is stabbed. The mother is seriously injured. The star of the homicide department, Michael Kennedy, nicknamed the Sniper, takes on this high-profile case, hoping that it will adorn his track record, but he does not suspect what a complex and psychologically sophisticated history he is plunging into. His young partner Richie is also full of detective enthusiasm, but he is also waiting for a journey through a psychological maze, from which he will not be able to get out of the old man. The investigation, which at first seems simple, will turn into a complex puzzle with difficult moral dilemmas. A brilliant psychological detective that a glossy picture often hides terrifying abysses.</t>
  </si>
  <si>
    <t>Хайсмит, Патриция</t>
  </si>
  <si>
    <t>Мистер Рипли под землей</t>
  </si>
  <si>
    <t>Прошло шесть лет с тех пор, как Том Рипли прибыл в Европу и, совершив убийство Дикки Гринфилда, унаследовал его деньги, а вместе с этим и привычки богатых людей, которым не приходится много думать о хлебе насущном. Том счастливо женат на дочери миллионера и живет на роскошной французской вилле недалеко от Орли. Подобно Дикки, мистер Рипли, новообращенный эстет и гедонист, посвящает досуг занятиям живописью_ его окружают прекрасные произведения искусства, бессмертная музыка услаждает слух. Жизнь его кажется безмятежной, пока телефонный звонок из Лондона не нарушает ее мирное течение. Афера, связанная с подделкой и продажей картин, в которую Рипли ввязался несколько лет назад, грозит выплыть наружу. И Рипли отправляется в Лондон, нимало не заботясь о цене, которую придется заплатить за то, чтобы дело не получило огласки…'Мистер Рипли под землей' - вторая книга серии о мистере Рипли, самом популярном персонаже Патриции Хайсмит, который обитает в странном мире, где мертвые поднимаются из могил, где игра и реальность неотличимы, а подделка порой представляется более ценной, чем оригинал. Как и другие книги 'риплиады', книга имела огромный успех у читателей, была переведена на многие языки, и по ее мотивам в 2005 году был снят фильм с Барри Пэппером в главной роли (в русском прокате фильм вышел под названием 'Возвращение мистера Рипли').</t>
  </si>
  <si>
    <t>Highsmith, Patricia</t>
  </si>
  <si>
    <t>Mr. Ripley is underground</t>
  </si>
  <si>
    <t>Six years have passed since Tom Ripley arrived in Europe and, having committed the murder of Dickie Greenfield, inherited his money, and with it the habits of rich people who do not have to think much about their daily bread. Tom is happily married to the daughter of a millionaire and lives in a luxurious French villa near Orly. Like Dickie, Mr. Ripley, a newly converted aesthete and hedonist, devotes his leisure time to painting_ he is surrounded by beautiful works of art, immortal music delights the ear. His life seems serene until a phone call from London disrupts its peaceful course. A scam involving the forgery and sale of paintings, which Ripley got involved in a few years ago, threatens to come out. And Ripley goes to London, not caring at all about the price that will have to be paid for the case not to be made public ... 'Mr. Ripley Underground' is the second book in the series about Mr. Ripley, the most popular character of Patricia Highsmith, who lives in a strange world where the dead rise from the graves, where the game and reality they are indistinguishable, and a fake sometimes seems to be more valuable than the original. Like other books of the Ripliades, the book was a huge success with readers, was translated into many languages, and a film with Barry Pepper in the title role was made based on it in 2005 (the film was released in the Russian box office under the title "The Return of Mr. Ripley").</t>
  </si>
  <si>
    <t>Талантливый мистер Рипли</t>
  </si>
  <si>
    <t>Приехав в Нью-Йорк, Том Рипли был полон честолюбивых планов: стать знаменитым актером, прославиться, разбогатеть… Но реальность оказывается намного прозаичнее. Перебиваясь случайными заработками и страдая от чувства собственной никчемности, мистер Рипли не может удержаться даже в универмаге на должности бухгалтера. Но вдруг он получает неожиданное предложение - съездить в Италию и уговорить своего хорошего знакомого Дикки Гринлифа, сына одного состоятельного дельца, вернуться домой, в Америку. Встреча с Дикки, беспечным баловнем судьбы, избранником, для которого уготован рай на земле, – это шанс начать все с чистого листа. Однако очень скоро надежды мистера Рипли обращаются в прах. Мир снова с привычной небрежностью его отвергает. И Рипли понимает: ему остается либо умереть, либо стать другим человеком – Ричардом Гринлифом.</t>
  </si>
  <si>
    <t>The talented Mr. Ripley</t>
  </si>
  <si>
    <t>Arriving in New York, Tom Ripley was full of ambitious plans: to become a famous actor, become famous, get rich… But the reality turns out to be much more prosaic. Surviving on odd jobs and suffering from a sense of his own worthlessness, Mr. Ripley cannot even hold on to the position of accountant in a department store. But suddenly he receives an unexpected offer - to go to Italy and persuade his good friend Dickie Greenleaf, the son of a wealthy businessman, to return home to America. Meeting with Dickie, the carefree darling of fate, the chosen one, for whom heaven on earth is prepared, is a chance to start from scratch. However, very soon Mr. Ripley's hopes turn to dust. The world rejects him again with habitual carelessness. And Ripley understands: he has to either die or become another person – Richard Greenleaf.</t>
  </si>
  <si>
    <t>Халлетт, Дж.</t>
  </si>
  <si>
    <t>Что написал убийца</t>
  </si>
  <si>
    <t>ДЕТЕКТИВ ГОДА ПО ВЕРСИИ THE SUNDAY TIMES.ПОБЕДИТЕЛЬ ЛИТЕРАТУРНОЙ ПРЕМИИ NEW BLOOD DAGGER 2022.Одно убийство. Пятнадцать подозреваемых. И куча их личной переписки... Сможете только по ней раскрыть это дело?Такое непростое задание поручил королевский адвокат Родерик Таннер двум студентам юридического факультета Феми и Шарлотте. Его клиента обвиняют в убийстве молодой девушки. Однако Таннер убежден, что настоящий убийца все еще на свободе, и решается на весьма необычный эксперимент: передать студентам частную переписку всех участников дела, намеренно скрыв все остальные детали расследования. Им (как и нам) не известно, что именно произошло и кого обвиняют в убийстве. И все же Таннер уверен: настоящего убийцу можно вычислить по этой переписке. В ней — все улики. Нужно лишь внимательно читать между строк, отмечая любые подозрительные детали и несостыковки. Тем временем до повторного слушания в суде остается меньше недели, и тогда невиновный окажется за решеткой…Уникальный детектив-головоломка. Здесь три человека не те, кем они себя называют. Трое притворяются кем-то другим. Одного вообще не существует. Все факты перед вами — осталось лишь верно их прочитать.Новое оригинальное издание. Ранее книга выходила под названием «Выйти из чата»._________________________________________________________«Агата Кристи XXI века». — THE TIMES«Остроумная, закрученная и совершенно захватывающая». — MAIL ON SUNDAY«Увлекательная, амбициозная и необычная». — Софи Ханна, английская писательница, выбранная фондом Агаты Кристи для продолжения серии о бельгийском сыщике Эркюле Пуаро«Этот ослепительно продуманный уютный детектив в электронных письмах полностью превосходит Ричарда Османа… Халлетт превосходно использует эпистолярную форму в этом потрясающем дебюте». — Sunday Times«Этот остроумно задуманный детектив побуждает читателя расследовать убийство, которое разворачивается в драматическом клубе. Потрясающе продуманный». — Metro«Если вы ищете детектив, который сильно отличается от остальных, но при этом такой же увлекательный, я настоятельно рекомендую 'Что написал убийца' Дженис Халлетт. Мне он очень понравился». — Элли Гриффитс, автор бестселлеров«Глоток свежего воздуха среди триллеров. Искусно выстроенный — потому, что речь идет не только о явном, но и скрытом, — роман полон персонажей, одновременно правдоподобных и искренних, включая убийцу, спрятанного у всех на виду. Литературный триумф». — Б. Э. Пэрис, автор бестселлера «За закрытой дверью»«Я не могла оторваться. Взгляд Халлетт на эпистолярный роман завораживает и веселит в нужные моменты. Помещает читателя прямо в гущу событий, и мы становимся шпионами, подсматривающими все эти личные переписки и сообщения. Блестящая идея и так ловко исполненная». — Диана Сеттерфилд, автор бестселлера «Тринадцатая сказка»«'Что написал убийца' захватывает с самого начала, умело жонглируя электронными письмами и сообщениями, чтобы создать интригу с участием ярких и запоминающихся персонажей. Оригинальное, умелое, хитроумное — и не менее чем неотразимое, — это дело, которым вы станете одержимы. Настоящий триумф». — Алекс Норт, автор бестселлера «Шепот за окном»«Одна из самых приятных книг, которые я прочитал за весь год. Чрезвычайно захватывающая, она будет заманивать вас по одной улике за раз. Изобретательно и в высшей степени оригинально». — Алекс Павези, автор бестселлера «Восьмой детектив»«Совершенно оригинальное, построенное тонко, как паутина, и столь же проникновенное, сколь и интеллектуальное_ я не могла перестать читать «Что написал убийца»» - Катриона Уорд, автор книг «Последний дом на Никчемной улице» и «Страшные истории Сандайла»</t>
  </si>
  <si>
    <t>Tok. Детектив в кубе</t>
  </si>
  <si>
    <t>Hallett, J.</t>
  </si>
  <si>
    <t>What the killer wrote</t>
  </si>
  <si>
    <t>DETECTIVE OF THE YEAR ACCORDING TO THE SUNDAY TIMES.WINNER OF THE NEW BLOOD DAGGER LITERARY AWARD 2022.One murder. Fifteen suspects. And a lot of their personal correspondence... Can you solve this case only on it?Such a difficult task was entrusted by the royal lawyer Roderick Tanner to two law students, Femi and Charlotte. His client is accused of murdering a young girl. However, Tanner is convinced that the real killer is still at large, and decides on a very unusual experiment: to transfer to students the private correspondence of all participants in the case, deliberately hiding all other details of the investigation. They (like us) do not know what exactly happened and who is accused of murder. And yet Tanner is sure that the real killer can be identified from this correspondence. It contains all the evidence. You just need to read carefully between the lines, noting any suspicious details and inconsistencies. Meanwhile, less than a week remains before the retrial in court, and then the innocent will be behind bars…A unique detective puzzle. There are three people here who are not who they call themselves. Three pretend to be someone else. One doesn't exist at all. All the facts are in front of you — it remains only to read them correctly.New original edition. Previously, the book was published under the title "Exit the chat"._________________________________________________________"Agatha Christie of the XXI century". — THE TIMES is "Witty, twisted and totally addictive." — MAIL ON SUNDAY"Fascinating, ambitious and unusual." — Sophie Hannah, an English writer selected by the Agatha Christie Foundation to continue the series about the Belgian detective Hercule Poirot "This dazzlingly thoughtful cozy detective in emails completely surpasses Richard Osman... Hallett makes excellent use of the epistolary form in this stunning debut." — Sunday Times"This wittily conceived detective prompts the reader to investigate a murder that unfolds in a drama club. Stunningly thoughtful." — Metro"If you are looking for a detective story that is very different from the rest, but at the same time just as fascinating, I highly recommend 'What the Killer Wrote' by Janice Hallett. I really liked him." — Ellie Griffiths, bestselling author of A Breath of Fresh Air among Thrillers. Artfully constructed — because it is not only about the obvious, but also the hidden — the novel is full of characters, both plausible and sincere, including the killer, hidden in plain sight. A literary triumph." — B. E. Paris, author of the bestseller "Behind a Closed Door""I couldn't tear myself away. Hallett's view of the epistolary novel fascinates and amuses at the right moments. It puts the reader right in the thick of things, and we become spies, spying on all these personal correspondence and messages. A brilliant idea and so cleverly executed." — Diana Setterfield, author of the bestseller "The Thirteenth Fairy Tale""What the Killer Wrote" captures from the very beginning, skillfully juggling emails and messages to create an intrigue involving vivid and memorable characters. Original, skillful, ingenious — and no less than irresistible — is a thing that you will become obsessed with. A real triumph." — Alex North, author of the bestseller "A Whisper outside the Window" "One of the most enjoyable books I've read all year. Extremely addictive, it will lure you one clue at a time. Inventive and highly original." — Alex Pavesi, author of the bestseller "The Eighth Detective" "Completely original, built as thin as a spider's web, and as heartfelt as it is intellectual_ I couldn't stop reading "What the Killer Wrote"" - Catriona Ward, author of the books "The Last House on Worthless Street" and "Sandile's Scary Stories"</t>
  </si>
  <si>
    <t>Эффект Сюзан</t>
  </si>
  <si>
    <t>Особый талант Сюзан, ученого-физика и матери образцового датского семейства, &amp;mdash_ способность вызывать у людей доверие. Оказавшись заложницей непонятной организации, готовящей эвакуацию элиты общества в преддверии надвигающейся социально-экономической катастрофы, она вынуждена заняться розыском оставшихся членов секретного аналитического центра 1970-х &amp;mdash_ &amp;amp_quot_Комиссии будущего&amp;amp_quot_. Но порученное ей расследование постепенно превращается в ее собственное&amp;hellip_&amp;lt_br /&amp;gt_&amp;lt_br&amp;gt_&amp;lt_br /&amp;gt_&amp;lt_br&amp;gt_Многим читателям Хёга героиня этой книги несомненно напомнит Смиллу: по характеру, взглядам на жизнь и привычке носить с собой небольшой ломик &amp;mdash_ на всякий случай.</t>
  </si>
  <si>
    <t>The Susan Effect</t>
  </si>
  <si>
    <t>A special talent of Susan, a physicist and mother of an exemplary Danish family, is the ability to inspire people's trust. Finding herself a hostage of an incomprehensible organization preparing the evacuation of the elite of society on the eve of an impending socio-economic catastrophe, she is forced to search for the remaining members of the secret analytical center of the 1970s - the "Commission of the Future". But the investigation entrusted to her is gradually turning into her own…&amp;lt_br /&amp;gt_&amp;lt_br&amp;gt_&amp;lt_br /&amp;gt_&amp;lt_br&amp;gt_To many readers of Heg, the heroine of this book will undoubtedly remind Smilla: by character, views on life and the habit of carrying a small crowbar — just in case.</t>
  </si>
  <si>
    <t>Алюшина, Т.А.</t>
  </si>
  <si>
    <t>Жизнь на общем языке</t>
  </si>
  <si>
    <t>Перед читателем разворачивается удивительная история любви, берущая свое начало в детстве героев. Но просто встретиться через много лет — недостаточно. Матвей и Клавдия потрясены вспыхнувшим чувством, но они уже взрослые люди, и случившимся чудом нужно не только восхищаться, его нужно суметь сохранить. Интересные судьбы, непростые персонажи, героиня с даром предвидения — все это в новой чудесной книге Татьяны Алюшиной.</t>
  </si>
  <si>
    <t>Еще раз про любовь. Романы Т. Алюшиной</t>
  </si>
  <si>
    <t>Alyushina, T.A.</t>
  </si>
  <si>
    <t>Life in a common language</t>
  </si>
  <si>
    <t>An amazing love story unfolds before the reader, originating in the childhood of the characters. But just meeting after many years is not enough. Matvey and Claudia are shocked by the feeling that has flared up, but they are already adults, and the miracle that has happened should not only be admired, it should be preserved. Interesting destinies, difficult characters, a heroine with the gift of foresight — all this is in a new wonderful book by Tatiana Alyushina.</t>
  </si>
  <si>
    <t>Венделин, Ван</t>
  </si>
  <si>
    <t>Привет, Джули!</t>
  </si>
  <si>
    <t>Джули влюбилась в Брайса с первого взгляда. А он с первого взгляда ее возненавидел. Это было во втором классе, но с тех пор мало что изменилось. Джули думает: 'Брайс все еще задолжал мне первый поцелуй'. Брайс думает: 'За моими плечами почти шесть лет изощренного избегания и социального дискомфорта'. Но внезапно все переворачивается с ног на голову. Только Брайс начинает думать, что, возможно, в Джули есть что-то такое, чего он не замечал раньше, как она понимает: похоже, он — не совсем то, что ей нужно.'Привет, Джули!' — классическая романтическая комедия ошибок, повествователями которой являются обычные подростки. Осталось понять, кто же в кого на самом деле влюбился.По мотивам романа снят одноименный фильм. Режиссером выступил Роб Райнер, который также режиссировал такие фильмы, как 'Волк с Уолл-стрит' и 'Когда Гарри встретил Салли'.</t>
  </si>
  <si>
    <t>Кино</t>
  </si>
  <si>
    <t>Wendelin, Van</t>
  </si>
  <si>
    <t xml:space="preserve">Hi, Julie! </t>
  </si>
  <si>
    <t>Julie fell in love with Bryce at first sight. And he hated her at first sight. It was in the second grade, but little has changed since then. Julie thinks, 'Bryce still owes me a first kiss.' Bryce thinks, 'I've had almost six years of sophisticated avoidance and social discomfort.' But suddenly everything turns upside down. Just as Bryce starts to think that maybe there's something about Julie that he hasn't noticed before, she realizes that he doesn't seem to be exactly what she needs.'Hi, Julie!' is a classic romantic comedy of errors, the narrators of which are ordinary teenagers. It remains to understand who really fell in love with whom.Based on the novel, a film of the same name was shot. The director was Rob Reiner, who also directed films such as The Wolf of Wall Street and When Harry Met Sally.</t>
  </si>
  <si>
    <t>Кеннеди, Эль</t>
  </si>
  <si>
    <t>Вызов</t>
  </si>
  <si>
    <t>В колледже я планировала превратиться из гадкого утенка в прекрасного лебедя. Вместо этого я оказалась окружена злобными девчонками из студенческого общества. Я и так не очень вписываюсь в местную тусовку, поэтому не могу отказать им, когда они бросают мне очередной вызов.На этот раз мне нужно соблазнить хоккеиста. Мне, Тейлор Марш.Конор Эдвардс — завсегдатай вечеринок, и каждую из них он покидает с горячей цыпочкой. Этот парень из тех, на которых западаешь прежде, чем понимаешь, что они тебя в упор не видят. Но мистеру Популярность удалось меня удивить — вместо того, чтобы посмеяться мне в лицо, он решает сыграть в мою игру и поднимается со мной в спальню.Но мало того — он хочет продолжить притворяться, что мы вместе. Оказывается, Конор любит вызовы так же, как их ненавижу я.Устоять перед его чарами практически невозможно. И чем больше времени мы проводим вместе, тем лучше я понимаю, как будет больно, когда он уйдет.</t>
  </si>
  <si>
    <t>Kennedy, El</t>
  </si>
  <si>
    <t>Challenge</t>
  </si>
  <si>
    <t>In college, I planned to turn from an ugly duckling into a beautiful swan. Instead, I found myself surrounded by mean girls from the student society. I don't really fit into the local crowd anyway, so I can't refuse them when they challenge me again.This time I need to seduce a hockey player. Me, Taylor Marsh.Conor Edwards is a regular at parties, and he leaves each of them with a hot chick. This guy is the kind of guy you fall for before you realize they can't see you point-blank. But Mr. Popularity managed to surprise me — instead of laughing in my face, he decides to play my game and goes up to the bedroom with me.But not only that — he wants to continue pretending that we are together. It turns out Conor loves challenges as much as I hate them.It is almost impossible to resist his charms. And the more time we spend together, the more I understand how much it will hurt when he leaves.</t>
  </si>
  <si>
    <t>Кляйн, Марк</t>
  </si>
  <si>
    <t>Между небом и землей</t>
  </si>
  <si>
    <t>Проведя большую часть своего детства в приемных семьях семнадцатилетняя Тесса Джейкобс не верит, что заслуживает любви — ни от своих приемных родителей, ни, конечно, от кого-либо в школе.Но все меняется, когда она случайно встречается со Скайларом, который переворачивает ее мир с ног на голову. Их зарождающиеся отношения быстро приводят к чувствам, которые можно увидеть только в кино. Когда ее сердце начинает открываться,Тесса начинает верить, что, возможно, она все-таки заслуживает своей сказки, но случается трагедия и Тесса просыпается одна в больнице без каких-либо воспоминаний… И Скайлара здесь больше нет…Не в силах смириться с трагедией, Тесса отправляется на поиски объяснений. Что случилось той ночью? И почему с тех пор вокруг нее происходят необъяснимые события? Может быть, Скайлар ищет способ связаться с ней из загробной жизни? Если это так, то, возможно, еще есть шанс увидеть его в последний раз и узнать правду о страшной ночи, когда его сердце разбилось…</t>
  </si>
  <si>
    <t>Klein, Mark</t>
  </si>
  <si>
    <t>Between heaven and earth</t>
  </si>
  <si>
    <t>Having spent most of her childhood in foster homes, seventeen—year-old Tessa Jacobs does not believe that she deserves love - neither from her foster parents, nor, of course, from anyone at school.But everything changes when she accidentally meets Skylar, who turns her world upside down. Their budding relationship quickly leads to feelings that can only be seen in the movies. When her heart begins to open, Tessa begins to believe that maybe she still deserves her fairy tale, but a tragedy happens and Tessa wakes up alone in the hospital without any memories… And Skylar isn't here anymore.…Unable to come to terms with the tragedy, Tessa goes in search of an explanation. What happened that night? And why have inexplicable events been happening around her since then? Maybe Skylar is looking for a way to contact her from the afterlife? If so, then perhaps there is still a chance to see him for the last time and find out the truth about the terrible night when his heart broke…</t>
  </si>
  <si>
    <t>Коэн, Даша</t>
  </si>
  <si>
    <t>Девочка-война</t>
  </si>
  <si>
    <t>Он — Демид Громов, и он не знает, что такое слово 'нeт'. Богатый хам, самоуверенный мерзавец и самый отпетый бабник нашего института. И он тот, кто поспорил на меня.Я — Агата Малиновская, дочка ректора. И я сделаю все, чтобы Демид Громов свой спор проиграл.Получится ли? Без сомнений.Пожалею ли я о своей строптивости? Никогда!</t>
  </si>
  <si>
    <t>Хиты Литнет</t>
  </si>
  <si>
    <t>Cohen, Dasha</t>
  </si>
  <si>
    <t>Girl-war</t>
  </si>
  <si>
    <t>He is Demid Gromov, and he does not know what the word 'no' is. A rich boor, a self-confident scoundrel and the most inveterate womanizer of our institute. And he's the one who bet on me.I am Agata Malinovskaya, the rector's daughter. And I will do everything to make Demid Gromov lose his argument.Will it work? Without a doubt.Will I regret my obstinacy? Never!</t>
  </si>
  <si>
    <t>Маклин, Дж.</t>
  </si>
  <si>
    <t>Наследство в Тоскане</t>
  </si>
  <si>
    <t>ЖИЗНЕУТВЕРЖДАЮЩАЯ ИСТОРИЯ, КОТОРАЯ ИДЕАЛЬНО СОЧЕТАЕТСЯ С БОКАЛОМ ВИНА.Всего один телефонный звонок перевернул мир Фионы Белл с ног на голову. Биологический отец, которого она никогда прежде не видела, умер и оставил ей в наследство шикарный дом и изумрудные виноградники в Тоскане.Бросив все, Фиона отправляется в солнечную Италию, где тридцать лет назад ее мать оказалась втянута в головокружительный роман. То лето изменило судьбы многих людей и оставило за собой вереницу тайн.Теперь Фионе предстоит не только разобраться с новоиспеченными родственниками, но и выяснить, что произошло тем летом и почему хранить чужие секреты — это так горько…Искрящееся вино, чарующие ароматы и залитые янтарным солнцем виноградники… Это история о любви, семье и тайнах прошлого, хранящихся на старой винодельне в Тоскане. Скорее берите бокал и наслаждайтесь красочным путешествием в Италию!«Эта трогательная история о любви и потере, о тоске и предательстве среди виноградных лоз в Тоскане — просто спасение в неспокойные времена». — Риз Боуэн, автор бестселлеров «Дворцовый переполох» и «Золотой ребенок Тосканы»«Богатые описания и внимание к деталям заставят вас дышать тосканским воздухом, а запутанные лозы из правды и лжи — усомниться в том, что правильно. Рекомендую прилечь с бокалом итальянского вина и насладиться каждой страницей». — Донна Олвард, автор бестселлеров New York Times«'Наследство в Тоскане' — это захватывающий роман, который исследует сложность человеческого сердца. Эта проникновенная и глубоко романтичная история разбила мне сердце. Не оторваться!» — Аманда Проуз, автор мировых бестселлеров«Эмоциональная история о любви, семье и прощении. Она одновременно душераздирающая и обнадеживающая_ я переживала за каждого героя». — Рошель Вайнштейн, автор бестселлеров USA Today</t>
  </si>
  <si>
    <t>Novel. Мировые хиты Джулианны Маклин</t>
  </si>
  <si>
    <t>McLean, J.</t>
  </si>
  <si>
    <t>Inheritance in Tuscany</t>
  </si>
  <si>
    <t>A LIFE-AFFIRMING STORY THAT GOES PERFECTLY WITH A GLASS OF WINE.Just one phone call turned Fiona Bell's world upside down. Her biological father, whom she had never seen before, died and left her a posh house and emerald vineyards in Tuscany.Leaving everything, Fiona goes to sunny Italy, where thirty years ago her mother was involved in a dizzying romance. That summer changed the fate of many people and left behind a string of secrets.Now Fiona will not only have to deal with the newly—made relatives, but also find out what happened that summer and why keeping other people's secrets is so bitter…Sparkling wine, enchanting aromas and vineyards bathed in amber sun… This is a story about love, family and secrets of the past, stored in an old winery in Tuscany. Rather, grab a glass and enjoy a colorful trip to Italy!"This touching story about love and loss, about longing and betrayal among the vines in Tuscany is just a salvation in troubled times." — Reese Bowen, author of the bestsellers "The Palace Commotion" and "The Golden Child of Tuscany""Rich descriptions and attention to detail will make you breathe the Tuscan air, and tangled vines of truth and lies will make you doubt what is right. I recommend you to lie down with a glass of Italian wine and enjoy every page." — Donna Alward, New York Times bestselling author "'Inheritance in Tuscany' is an exciting novel that explores the complexity of the human heart. This heartfelt and deeply romantic story broke my heart. Do not tear yourself away!" — Amanda Prose, author of the world bestsellers "An emotional story about love, family and forgiveness. It's both heartbreaking and hopeful_ I was worried about every hero." — Rochelle Weinstein, USA Today bestselling author</t>
  </si>
  <si>
    <t>Мэтьюз, Патриция</t>
  </si>
  <si>
    <t>Сердце язычницы</t>
  </si>
  <si>
    <t>Жизнь гавайской метиски Лилиа Монрой внезапно меняется, когда ее силой увозят в далекий Лондон к богатой белой бабушке, где красавице предстоит нелегкая жизнь в высшем свете, в окружении зависти, сплетен и презрения к ее смешанной крови. Между тем и хищные родственники, охотящиеся за деньгами бабушки Лилиа, и кое-кто на ее родных островах готовы на все, чтобы девушка бесследно и навсегда исчезла. И единственный, кто приходит на помощь Лилиа, - мужественный и отважный Дэвид Тревелайн...</t>
  </si>
  <si>
    <t>Mathews, Patricia</t>
  </si>
  <si>
    <t>The heart of a pagan</t>
  </si>
  <si>
    <t>The life of the Hawaiian half-breed Lilia Monroy suddenly changes when she is forcibly taken to a distant London to a rich white grandmother, where the beauty will have a difficult life in high society, surrounded by envy, gossip and contempt for her mixed blood. Meanwhile, predatory relatives hunting for grandmother Lilia's money, and some people on her native islands are ready to do anything to make the girl disappear without a trace and forever. And the only one who comes to the aid of Lilia is the courageous and brave David Treveline...</t>
  </si>
  <si>
    <t>Точки над 'Ё'</t>
  </si>
  <si>
    <t>'Ася Топоркова, девица двадцати пяти лет, окончившая институтский курс, имела монументальную фигуру и сентиментальную душу. Попытка выйти замуж за ушлого пройдоху была во время пресечена мудрыми родителями, но надолго травмировала её сердце. Необходимость зарабатывать на жизнь счастливым образом была реализована, благодаря другу', — так начал бы свой рассказ Чехов, если бы он знал Асю.Но Ася живёт в ХХI веке. Земляки её узнают… нет, не в лицо, но по голосу! Асин уникальный голос – фирменный знак областной радиостанции, а историями о русском языке заслушивается и стар и млад. У неё прекрасная работа, необычная семья и друг, который с каждым днём становится всё ближе и дороже. Правда, он упорно считает Асю тургеневской девушкой и обращается с ней как с кисейной барышней. Обрадует ли его столкновение с реальностью?</t>
  </si>
  <si>
    <t>Dots over 'E'</t>
  </si>
  <si>
    <t>Asya Toporkova, a twenty-five-year-old girl who graduated from the institute course, had a monumental figure and a sentimental soul. The attempt to marry a cunning rascal was stopped by wise parents during the time, but it traumatized her heart for a long time. The need to earn a living in a happy way was realized, thanks to a friend,' — this is how Chekhov would have started his story if he had known Asya.But Asya lives in the XXI century. Her fellow countrymen will recognize her... no, not by her face, but by her voice! Asin's unique voice is the trademark of the regional radio station, and stories about the Russian language are heard by both old and young. She has a wonderful job, an unusual family and a friend who is getting closer and dearer every day. However, he stubbornly considers Asya a Turgenev girl and treats her like a muslin lady. Will his encounter with reality please him?</t>
  </si>
  <si>
    <t>Прокофьева, Елена</t>
  </si>
  <si>
    <t>Любовные драмы. Любовь и власть. Короли, премьеры, президенты...</t>
  </si>
  <si>
    <t>«Любовь ранит даже богов», — сказал римский поэт Петроний. Современники считали его пророком. Кроме того, Петроний знал толк в любви: когда император Нерон приговорил его к смерти, вслед за поэтом покончили с собой его жена и его любовница. Любви подвластны даже сильные мира сего: те, про кого говорят, что у них роман с властью, но и они делили свою жизнь с женщинами.Читателя ждут истории любви политиков ХХ века. Это — Франц Фердинанд и София Хотек, Вудро Вильсон и Эдит Гальт, Уинстон Черчилль и Клементина Хозьер, Кароль II и Елена Лупеску, Фрида Кало и Лев Троцкий…</t>
  </si>
  <si>
    <t>Любовные драмы</t>
  </si>
  <si>
    <t>Prokofiev, Elena</t>
  </si>
  <si>
    <t xml:space="preserve">Love dramas. Love and power. Kings, premiers, presidents... </t>
  </si>
  <si>
    <t>"Love hurts even the gods," said the Roman poet Petronius. His contemporaries considered him a prophet. In addition, Petronius knew a lot about love: when the emperor Nero sentenced him to death, his wife and his mistress committed suicide after the poet. Even the powerful of this world are subject to love: those who are said to have an affair with the authorities, but they also shared their lives with women.The reader is waiting for the love stories of politicians of the twentieth century. These are Franz Ferdinand and Sofia Hotek, Woodrow Wilson and Edith Galt, Winston Churchill and Clementine Hozier, Carol II and Elena Lupescu, Frida Kahlo and Leon Trotsky…</t>
  </si>
  <si>
    <t>Тронина, Т.М.</t>
  </si>
  <si>
    <t>Невеста холодного моря</t>
  </si>
  <si>
    <t>Жанна сбежала из столицы на берега холодной Балтики. Теперь она шеф-повар в ресторанчике при маленьком уютном отеле. Принцесса она или все-таки Золушка?Но в древнем городе, среди сохранившихся средневековых зданий так легко почувствовать себя принцессой… Только как теперь понять: кто он, твой принц? Тем более если внимания девушки добиваются сразу двое мужчин. Как Жанне не ошибиться с выбором? Быть может, и не надо выбирать, холодные воды Балтики сами вынесут на берег подсказку? Или в этих волнах таится опасность, способная утянуть на самое дно?Сказки лгут, лишь на миг давая счастливое забвение. А реальная жизнь не позволяет расслабиться, то и дело преподнося сюрпризы. Но эта история из наших дней полна необыкновенных событий. Когда больше нет серых будней, потому что есть яркие чувства. И сказка — она не исчезла, все еще слышны ее шаги по каменной мостовой.</t>
  </si>
  <si>
    <t>Нити любви. Романы Т. Трониной</t>
  </si>
  <si>
    <t>Tronina, T.M.</t>
  </si>
  <si>
    <t>The Bride of the Cold Sea</t>
  </si>
  <si>
    <t>Zhanna escaped from the capital to the shores of the cold Baltic. Now she is a chef in a restaurant at a small cozy hotel. Is she a princess or is she still Cinderella?But in an ancient city, among the preserved medieval buildings, it's so easy to feel like a princess ... But how do you understand now: who is he, your prince? Especially if the attention of a girl is sought by two men at once. How can Jeanne not make a wrong choice? Perhaps it is not necessary to choose, the cold waters of the Baltic will themselves bring a hint to the shore? Or is there a danger lurking in these waves that can pull you to the very bottom?Fairy tales lie, only for a moment giving a happy oblivion. And real life does not allow you to relax, now and then presenting surprises. But this story from our days is full of extraordinary events. When there are no more gray days, because there are bright feelings. And the fairy tale — she has not disappeared, you can still hear her footsteps on the stone pavement.</t>
  </si>
  <si>
    <t>Такая разная жизнь</t>
  </si>
  <si>
    <t>Сьюзен Уиггс 'Книжный магазин 'Бюро находок'Натали Харпер и подумать не могла, что на ее хрупкие плечи ляжет забота о страдающем деменцией дедушке и наследство в виде огромных долгов за милый, но убыточный книжный магазин 'Бюро находок'. Девушка берется за преображение магазина и даже не подозревает, что, воплощая мечту своей матери, она приближается к осуществлению собственных желаний.Теплая и воодушевляющая история о любви к семье и дому, к себе и книгам.Барбара О'Нил 'Когда мы верили в русалок'Когда Кит узнала о гибели сестры, ее будто тоже не стало. Мысли о прошлом мешали ей жить настоящим. Спустя 15 лет Кит видит в теленовостях женщину, похожую на ее сестру, - случайные кадры дарят давно утраченную надежду. Джози жива?! Но что заставило ее исчезнуть?Вдохновляющий и эмоциональный роман о семейных узах, тайнах, лжи и поиске себя.Ким Мишель Ричардсон 'Книжная дама из Беспокойного ручья'Во времена Великой депрессии в штате Кентукки была организована конная библиотечная служба. Книжные дамы доставляли книги в самые отдаленные уголки этого дикого штата. Путь одной из них - Мэри Кюсси Картер, пролегает не только через непроходимые леса, но и через людские предрассудки. Ее брезгливо называют Василек – из-за кожи голубого цвета. Но она продолжает доставлять книги и искренне верит, что они способны наполнить сердца людей добром, состраданием и светом.История мужества и непоколебимой веры человека в то, что словам под силу изменить мир.Кэтрин Хьюз 'Последнее обещание'Тара Ричардс переживает не лучшие времена. Но однажды она получает письмо от лондонского адвоката, которое способно наконец пролить свет на события ее жизни. Кто-то оставил ей ключ от депозитной ячейки, внутри которой она находит нечто, что заставляет ее сорваться с места и решиться на самый отчаянный шаг в жизни…Потрясающая история о любви, прощении и силе духа.</t>
  </si>
  <si>
    <t>Such a different life</t>
  </si>
  <si>
    <t>Susan Wiggs 'Lost and Found Bookstore'Natalie Harper could not have imagined that taking care of a grandfather suffering from dementia and inheriting huge debts for a cute but unprofitable Lost and Found bookstore would fall on her fragile shoulders. The girl takes on the transformation of the store and does not even suspect that by embodying her mother's dream, she is approaching the realization of her own desires.A warm and inspiring story about love for family and home, for yourself and books.Barbara O'Neill 'When We Believed in Mermaids'When Kit found out about her sister's death, it was as if she was gone too. Thoughts of the past prevented her from living in the present. After 15 years, Kit sees a woman in the TV news who looks like her sister - random shots give long-lost hope. Is Josie alive?! But what made her disappear?An inspiring and emotional novel about family ties, secrets, lies and finding yourself.Kim Michelle Richardson 'The Book Lady from Restless Creek'During the Great Depression, an equestrian library service was organized in Kentucky. Book ladies delivered books to the most remote corners of this wild state. The path of one of them, Mary Kussi Carter, runs not only through impenetrable forests, but also through human prejudices. She is fastidiously called Cornflower – because of her blue skin. But she continues to deliver books and sincerely believes that they are able to fill people's hearts with kindness, compassion and light.The story of man's courage and unshakable faith that words can change the world.Catherine Hughes' Last Promise'Tara Richards is going through hard times. But one day she receives a letter from a London lawyer who is finally able to shed light on the events of her life. Someone left her the key to the safe deposit box, inside which she finds something that makes her take off and decide on the most desperate step in life…An amazing story about love, forgiveness and the power of the spirit.</t>
  </si>
  <si>
    <t>Джейкобс, Уильям</t>
  </si>
  <si>
    <t>Обезьянья лапка</t>
  </si>
  <si>
    <t>Сборник мистических рассказов от популярного драматурга ХХ столетия — это настоящий подарок для ценителей хоррора и тонкого английского юмора.</t>
  </si>
  <si>
    <t>Jacobs, William</t>
  </si>
  <si>
    <t>Monkey's paw</t>
  </si>
  <si>
    <t>A collection of mystical stories from a popular playwright of the twentieth century is a real gift for connoisseurs of horror and subtle English humor.</t>
  </si>
  <si>
    <t>Восход Черного Солнца и другие галактические одиссеи</t>
  </si>
  <si>
    <t>Он родился в Лос-Анджелесе в 1915 году. Рано оставшись без отца, жил в бедности и еще подростком был вынужден зарабатывать. Благодаря яркому и своеобразному литературному таланту Генри Каттнер начал публиковаться в журналах, едва ему исполнилось двадцать лет, и быстро стал одним из главных мастеров золотого века фантастики. Он перепробовал множество жанров и использовал более пятнадцати псевдонимов, вследствие чего точное число написанных им произведений определить невозможно. А еще был творческий тандем с его женой, и Кэтрин Люсиль Мур, тоже известная писательница-фантаст, сыграла огромную роль в его жизни_ они часто публиковались под одним псевдонимом (даже собственно под именем Каттнера). И пусть Генри не относился всерьез к своей писательской карьере и мечтал стать клиническим психиатром, его вклад в фантастику невозможно переоценить, и поклонников его творчества в России едва ли меньше, чем у него на родине. В этот том вошли повести и рассказы, написанные в период тесного сотрудничества Каттнера с американскими «палп-журналами», когда он был увлечен темой «космических одиссей», приключений в космосе. На русском большинство из этих произведений публикуются впервые.</t>
  </si>
  <si>
    <t>Sunrise of the Black Sun and other galactic odysseys</t>
  </si>
  <si>
    <t>He was born in Los Angeles in 1915. Left without a father early, he lived in poverty and was forced to earn money as a teenager. Thanks to his bright and peculiar literary talent, Henry Kuttner began publishing in magazines as soon as he turned twenty, and quickly became one of the main masters of the golden age of fiction. He tried many genres and used more than fifteen pseudonyms, as a result of which it is impossible to determine the exact number of works written by him. And there was also a creative tandem with his wife, and Catherine Lucille Moore, also a famous science fiction writer, played a huge role in his life_ they often published under the same pseudonym (even under the name of Kuttner). And even though Henry did not take his writing career seriously and dreamed of becoming a clinical psychiatrist, his contribution to fiction cannot be overestimated, and there are hardly fewer fans of his work in Russia than in his homeland. This volume includes novels and short stories written during the period of Kuttner's close cooperation with American pulp magazines, when he was fascinated by the theme of "space odysseys", adventures in space. In Russian, most of these works are published for the first time.</t>
  </si>
  <si>
    <t>Императоры иллюзий</t>
  </si>
  <si>
    <t>Кей Альтос – герой, бессмертный в прямом смысле, и за его бессмертие дорого заплачено. Так уж повелось в мире, где возможность воскресать превращена в ходкий товар. А еще он – человек без родины, человек без иллюзий, и в жизни его есть лишь одна вера – в точный прицел и удачу в космическом поединке. Но иначе и не выжить там, где человечество приняло на себя тяжесть войны со всеми разумными расами Галактики...</t>
  </si>
  <si>
    <t>Emperors of Illusions</t>
  </si>
  <si>
    <t>Kay Altos is a hero, immortal in the literal sense, and his immortality is dearly paid for. It just so happened in a world where the ability to resurrect is turned into a saleable commodity. And he is also a man without a homeland, a man without illusions, and in his life there is only one faith – in an accurate sight and luck in a space duel. But there is no other way to survive where humanity has taken on the burden of war with all the intelligent races of the Galaxy...</t>
  </si>
  <si>
    <t>Прыжок</t>
  </si>
  <si>
    <t>От автора бестселлеров «Ночной дозор» и «Черновик».Завершение трилогии «Соглашение». Долгожданное продолжение романов «Порог» и «Предел».Сергей Лукьяненко — один из самых успешных и читаемых российских фантастов современности.</t>
  </si>
  <si>
    <t>Космос Сергея Лукьяненко</t>
  </si>
  <si>
    <t>Jump</t>
  </si>
  <si>
    <t>From the author of the bestsellers "Night Watch" and "Draft".The conclusion of the trilogy "Agreement". The long-awaited continuation of the novels "Threshold" and "Limit".Sergey Lukyanenko is one of the most successful and widely read Russian science fiction writers of our time.</t>
  </si>
  <si>
    <t>Пауэрс, Ричард</t>
  </si>
  <si>
    <t>Замешательство</t>
  </si>
  <si>
    <t>Впервые на русском языке. Международный бестселлер.Пронзительный роман о искренней отцовской любви, потере и любви к миру.Лауреат Национальной книгой премии США и финалист Пулитцеровской премии. Роман попал в шорт-лист Букера и список бестселлеров New York Times.</t>
  </si>
  <si>
    <t>Великие романы</t>
  </si>
  <si>
    <t>Powers, Richard</t>
  </si>
  <si>
    <t>Confusion</t>
  </si>
  <si>
    <t>For the first time in Russian. An international bestseller.A poignant novel about sincere fatherly love, loss and love for the world.Winner of the US National Book Award and finalist of the Pulitzer Prize. The novel was on the Booker shortlist and the New York Times bestseller list.</t>
  </si>
  <si>
    <t>Пратчетт, Т.</t>
  </si>
  <si>
    <t>Пастушья корона</t>
  </si>
  <si>
    <t>Опасность надвигается на Меловые холмы. Старый враг набирает силу.На плечи Тиффани Болен ложится тяжкое бремя: ей придётся не только проститься с любимой наставницей, но и уберечь границы своего мира от злобных гостей извне.Это время конца и начала, старых друзей и новых, стирания границ и смены власти. Отныне юная ведьма стоит между светом и тьмой, добром и злом. И пока армия эльфов готовится к вторжению, Тиффани должна призвать всех ведьм на свою сторону. Для защиты земли — её земли…Впервые в культовом черном оформлении — пятая книга о Тиффани Болен, завершающая не только серию о приключениях юной ведьмы, но и весь цикл «Плоский мир» сэра Терри Пратчетта.</t>
  </si>
  <si>
    <t>Терри Пратчетт</t>
  </si>
  <si>
    <t>Pratchett, Vol.</t>
  </si>
  <si>
    <t>Shepherd 's Crown</t>
  </si>
  <si>
    <t>Danger is coming to the Chalk Hills. The old enemy is gaining strength.Tiffany Bohlen has a heavy burden on her shoulders: she will not only have to say goodbye to her beloved mentor, but also protect the borders of her world from evil guests from outside.This is the time of the end and the beginning, old friends and new ones, the erasure of borders and the change of power. From now on, the young witch stands between light and darkness, good and evil. And while the army of elves is preparing to invade, Tiffany must summon all the witches to her side. To protect the earth — her land…For the first time in the cult black design is the fifth book about Tiffany Bohlen, completing not only the series about the adventures of a young witch, but also the entire Discworld cycle by Sir Terry Pratchett.</t>
  </si>
  <si>
    <t>Эллисон, Харлан</t>
  </si>
  <si>
    <t>Эликсиры Эллисона. От глупости и смерти.</t>
  </si>
  <si>
    <t>Харлан Эллисон (1934 - 2018) – один из известнейших американских писателей-фантастов. Бунтарь, скандалист, ниспровергатель основ, он всегда затрагивал в своем творчестве самые острые темы и никому не спускал обид. Попробовав свои силы во всех литературных жанрах, он остановился на фантастике, как наиболее отвечающей его стремлению к самовыражению. 10 'Хьюго', 5 'Небьюла', 18 'Локусов', 6 премий Брэма Стокера и целая россыпь других наград и призов, многочисленные киносценарии, составление сборников и антологий (многие его антологии считаются эталонными сборниками 'новой волны'), эпатаж, черный пиар, бесконечные пикировки с издательствами, редакциями, газетами…Кажется, что этот человек сумел прожить десять жизней вместо одной – и ретроспективный сборник лучшей короткой прозы за 50 лет работы дает внушительный срез его мрачных фантазий, его неподражаемого юмора, его надежд и огорчений…</t>
  </si>
  <si>
    <t>Allison, Harlan</t>
  </si>
  <si>
    <t xml:space="preserve">Ellison's elixirs. From stupidity and death. </t>
  </si>
  <si>
    <t>Harlan Ellison (1934 - 2018) is one of the most famous American science fiction writers. A rebel, a brawler, a subversive of the foundations, he always touched on the most acute topics in his work and did not let anyone offend. Having tried his hand at all literary genres, he settled on fiction as the most appropriate to his desire for self-expression. 10 'Hugo', 5 'Nebula', 18 'Loci', 6 Bram Stoker awards and a whole scattering of other awards and prizes, numerous screenplays, compilation of collections and anthologies (many of his anthologies are considered reference collections of the 'new wave'), outrageous, black PR, endless pickings with publishers, editorial offices, newspapers…It seems that this man managed to live ten lives instead of one – and a retrospective collection of the best short prose for 50 years of work gives an impressive slice of his dark fantasies, his inimitable humor, his hopes and sorrows…</t>
  </si>
  <si>
    <t>http://sentrumbookstore.com/upload/iblock/1f8/5q9kec7v1ii4u3c3ci7kjts2bgc9pjzw/9785171476618.jpg</t>
  </si>
  <si>
    <t>Belaia ryba. Skazaniia o Baĭ i IU. Semena sozhaleniĭ</t>
  </si>
  <si>
    <t>Siao Baĭ s detstva stradaet ot neizlechimoĭ bolezni. Posle togo kak ego zabral iz bolʹnitsy tainstvennyĭ neznakomets i otvez v mesto, kotoroe kazalosʹ smutno znakomym, iunosha pytaetsia po krupitsam vspomnitʹ, chto zhe ikh sviazyvaet.V dalekom proshlom iunyĭ Siao Baĭ, uvlekaiushchiĭsia rassledovaniem tainstvennykh proisshestviĭ i lecheniem zagadochnykh bolezneĭ, pytaetsia pomochʹ khoroshemu drugu spravitʹsia s bedoĭ. U nego postoianno zvenit v ushakh, i molodoĭ gospodin ne ponimaet, kak ot ėtogo izbavitʹsia, a spustia kakoe-to vremia emu nachinaet mereshchitʹsia, chto v dome priachetsia gigantskoe nasekomoe! Obyski ni k chemu ne privodiat, i Siao Baĭ predpolagaet, chto v ėtom dele zameshan dukh...</t>
  </si>
  <si>
    <t>978-5-17-147661-8</t>
  </si>
  <si>
    <t>FICT</t>
  </si>
  <si>
    <t>http://sentrumbookstore.com/upload/iblock/a60/f8otwma0dc2wlbv1h1sx1tpi4rngs2w6/9785001959427.jpg</t>
  </si>
  <si>
    <t>Porazhenie Fedry</t>
  </si>
  <si>
    <t>IUnaia Fedra i predstavitʹ ne mogla, chto voleiu bogov okazhetsia zhenoĭ Teseia, tsaria Afin, vmesto sestry Ariadny. Naivnaia i neopytnaia, ponachalu ona smiriaetsia so svoeĭ uchastʹiu: bytʹ nevidimkoĭ pri dvore gorazdo bolee starshego muzha i terpetʹ grubosti ot ego pasynka Ippolita.No kogda Ippolit napadaet i beret ee siloĭ, Fedra otkazyvaetsia molchatʹ i vyzyvaet ego na sud. Fedra — chuzhestranka s zapiatnannoĭ reputatsieĭ. Ippolit — obrazets chesti i dobrodeteli, prisiagnuvshiĭ bogine Artemide. Kto okazhetsia zhertvoĭ? A kto budet nakazan? Teperʹ sudʹby Fedry i Ippolita — vo vlasti velikikh muzheĭ Afin, i tolʹko zhenshchiny ponimaiut, naskolʹko skolʹzkoĭ mozhet bytʹ pravda v korystnykh rukakh.Dlia kogo ėta kniga:Dlia poklonnikov grecheskikh retellingov i mifologii.Dlia tekh, komu nravitsia chitatʹ istorii o silʹnykh zhenshchinakh, brosivshikh vyzov obshchestvu radi obreteniia spravedlivosti.Dlia poklonnikov romanov 'Pesnʹ Akhilla' i 'TSirtseia' Madlen Miller, 'Bezmolviia devushek' Pėt Barker, 'Tysiachi korableĭ' Natali Kheĭns, 'Ariadny' Dzhennifer Sėĭnt.</t>
  </si>
  <si>
    <t>978-5-00195-942-7</t>
  </si>
  <si>
    <t>http://sentrumbookstore.com/upload/iblock/0dd/0m7alrur2pvmru5blsd8rh9qpzyowf17/9785001314998.jpg</t>
  </si>
  <si>
    <t>Ėliza i Beatriche. Istoriia odnoĭ druzhby</t>
  </si>
  <si>
    <t>Avallone, Silʹviia</t>
  </si>
  <si>
    <t>Mozhet li druzhba bytʹ takoĭ zhe silʹnoĭ i takoĭ zhe opasnoĭ, kak liubovʹ? Mozhet li luchshaia podruga zamenitʹ matʹ i statʹ edinstvennym v mire blizkim chelovekom? Chto voobshche takoe druzhba i v chem ee sila i slabostʹ?Vse nachalosʹ vnezapno. Beatriche, kak padaiushchaia zvezda, poiavilasʹ pered ogorchennoĭ Ėlizoĭ na nochnom pliazhe. Potom voznikla snova, predlozhiv sovershitʹ neskolʹko bezumnykh postupkov. A zatem snova ischezla. Proshlo 14 let, a Ėliza vse eshche ishchet otvet na vopros 'pochemu'. Chto zhe proizoshlo s Beatriche? Teperʹ ona populiarnyĭ bloger, glamurnaia diva. S vidu vse prekrasno: puteshestvuet po miru i naslazhdaetsia zhiznʹiu. Ee obozhaiut i nenavidiat, eĭ zaviduiut i khotiat bytʹ na nee pokhozhimi. No nikto ne znaet o tom, kem ona byla mnogo let nazad, chto perezhila i s kakimi problemami stolknulasʹ. Nikto, krome Ėlizy. 				 					Piatʹ prichin kupitʹ 					 1V tsentr proizvedeniia avtor stavit temu druzhby, o kotoroĭ ne tak chasto pishut bolʹshie romany. 2Bolʹshoe mesto v romane otvedeno travmatichnym vzaimootnosheniiam glavnykh geroinʹ s sobstvennymi materiami. 3V knige zatragivaiutsia temy predatelʹstva i proshcheniia. 4Avtor rassuzhdaet o tom, mozhno li sokhranitʹ sobstvennoe ia v blizkikh otnosheniiakh s drugim chelovekom. 5Avallone zadaetsia voprosami o tom, kak prozhitʹ polnuiu nastoiashchuiu zhiznʹ, smochʹ preodoletʹ travmatichnoe proshloe i otkrytʹsia drugim liudiam.</t>
  </si>
  <si>
    <t>978-5-00131-499-8</t>
  </si>
  <si>
    <t>Sinbad</t>
  </si>
  <si>
    <t>Sindbad</t>
  </si>
  <si>
    <t>http://sentrumbookstore.com/upload/iblock/29c/c8h8hjvjerghe3d2newns7knc79byhjm/9785171540401.jpg</t>
  </si>
  <si>
    <t>Smertʹ na brudershaft. Letaiushchiĭ slon. Filʹma 3-ia</t>
  </si>
  <si>
    <t>'Smertʹ na brudershaft' — nazvanie tsikla iz desiati povesteĭ v ėksperimentalʹnom zhanre 'Roman-kino', prizvannom sovmestitʹ literaturnyĭ tekst s vizualʹnostʹiu kinematografa.V ėtu knigu vkhodit 'filʹma' tretʹia, deĭstvie kotoroĭ proiskhodit v 1915 godu. Ėto samostoiatelʹnaia povestʹ o prikliucheniiakh germanskogo shpiona Zeppa i russkogo kontrrazvedchika Alekseia Romanova.</t>
  </si>
  <si>
    <t>978-5-17-154040-1</t>
  </si>
  <si>
    <t>http://sentrumbookstore.com/upload/iblock/571/x4k7e1g8tgnd31ci17hdvhyuy5risv1p/9785171536664.jpg</t>
  </si>
  <si>
    <t>V istorii Rossii estʹ neskolʹko rokovykh razvilok. Mart-aprelʹ 1881, oznamenovannye gibelʹiu Aleksandra II i voskhozhdeniem na prestol Aleksandra III, — odna iz nikh.Rekonstruktsiia ėtogo kliuchevogo momenta otechestvennoĭ istorii vazhna nam dlia ponimaniia: pochemu my okazalisʹ tam, gde okazalisʹ. Nas ne interesuet pochtennyĭ rossiĭskiĭ zhanr'Kto vinovat?'. Nikto ne vinovat, vse khoteli kak luchshe. Nas zanimaet vopros 'Kto prav?' togda i, glavnoe, segodnia. Naĭdia otvet, my smozhem nakonets zadatʹsia sleduiushchim, kardinalʹnym voprosom: 'Chto delatʹ?'Drama Borisa Akunina '1881' siuzhetno sviazana s romanom 'Doroga v Kitezh', vkhodiashchim v proekt 'Istoriia Rossiĭskogo gosudarstva'. Pʹesa pechataetsia s avtorskimi kommentariiami dlia postanovshchika.</t>
  </si>
  <si>
    <t>978-5-17-153666-4</t>
  </si>
  <si>
    <t>http://sentrumbookstore.com/upload/iblock/5f8/zz4sg22hm1vryvcn5e2tb3jarvchmtbi/9785171536794.jpg</t>
  </si>
  <si>
    <t>Geroĭ inogo vremeni</t>
  </si>
  <si>
    <t>Deĭstvie romana A. Brusnikina proiskhodit na Kavkaze vo vremena 'Geroia nashego vremeni' i 'Kavkazskogo plennika'. Ėto geograficheskoe i literaturnoe prostranstvo, v kotorom vsë meniaetsia i vsë ostaëtsia neizmennym: 'Tam za dobro — dobro, i krovʹ — za krovʹ, i nenavistʹ bezmerna, kak liubovʹ'.</t>
  </si>
  <si>
    <t>978-5-17-153679-4</t>
  </si>
  <si>
    <t>http://sentrumbookstore.com/upload/iblock/cb0/3bgpfzlqlwum4s0cz0027iohwexyoaiw/9785171525576.jpg</t>
  </si>
  <si>
    <t>Skazki narodov mira</t>
  </si>
  <si>
    <t>Ėta kniga dlia tekh, komu nravitsia chitatʹ pro bolʹshikh groznykh drakonov i pro malenʹkikh khrabrykh rytsareĭ, dlia tekh, kto verit, chto liubovʹ sama sebe khoziaĭka i chto fei dariat podarki. 'Skazki narodov mira', pridumannye Borisom Akuninym, prednaznacheny dlia vsekh devochek i malʹchikov — dazhe tekh, kto davno uzhe vyros i imeet sobstvennykh deteĭ.</t>
  </si>
  <si>
    <t>978-5-17-152557-6</t>
  </si>
  <si>
    <t>http://sentrumbookstore.com/upload/iblock/763/rzrnxuh8oyqstvl28fdblt9zost18795/9785041788537.jpg</t>
  </si>
  <si>
    <t>Nulevaia gravitatsiia. Sbornik satiricheskikh rasskazov Vudi Allena</t>
  </si>
  <si>
    <t>«Menia schitaiut intellektualom, potomu chto ia noshu ochki, i khudozhnikom — potomu chto moi filʹmy ne prinosiat dokhoda. I to i drugoe neverno». — Vudi AllenVudi Allen — amerikanskiĭ rezhisser, davno priznannyĭ klassikom sovremennogo kino. Rezhisser, stsenarist, akter, dzhazmen, komik, pisatelʹ — net nichego, chto by emu ne udavalosʹ. On virtuozno vladeet slovom. Ego filʹmy razletaiutsia na tsitaty, ego rasskazy i ėsse pechataiutsia v luchshikh izdaniiakh mira, a ego iumor stal vizitnoĭ kartochkoĭ Nʹiu-Ĭorka.«Nulevaia gravitatsiia» — ėto uzhe piatyĭ sbornik korotkikh satiricheskikh rasskazov prozaika. V nego voshli kak ranee uzhe publikovavshiesia teksty, tak i 11 sovershenno novykh, napisannykh dlia ėtoĭ knigi! Kak vsegda ostroumno, ironichno i nemnogo tsinichno Vudi Allen rasskazyvaet o zabavnykh i umoritelʹnykh sluchaiakh iz zhizni samykh raznykh sloev amerikanskogo obshchestva.</t>
  </si>
  <si>
    <t>978-5-04-178853-7</t>
  </si>
  <si>
    <t>http://sentrumbookstore.com/upload/iblock/662/udipclffclbds2fyq0dbam6shbbritg2/9785389225589.jpg</t>
  </si>
  <si>
    <t>Alʹende, Isabelʹ</t>
  </si>
  <si>
    <t>Isabelʹ Alʹende - superzvezda latinoamerikanskoĭ literatury nariadu s Gabriėlem Garsia Markesom, odna iz samykh znamenitykh zhenshchin IUzhnoĭ Ameriki, obladatelʹnitsa mnogochislennykh premiĭ, avtor knig, perevedennykh na desiatki iazykov i vykhodiashchikh summarnymi tirazhami, kotorye neuklonno priblizhaiutsia k sta millionam ėkzempliarov. Novyĭ roman Alʹende, vdokhnovlennyĭ zhiznʹiu ee materi, raspakhivaetsia gigantskoĭ mnogotsvetnoĭ panoramoĭ. Pered nami istoriia strastnoĭ i silʹnoĭ zhenshchiny, umeiushcheĭ smeiatʹsia, nesmotria ni na chto, - geroini poistine ėpicheskoĭ.V nachale ėtoĭ istorii - ėpidemiia ispanskogo grippa, v kontse - ėpidemiia koronavirusa, a mezhdu nimi razvorachivaetsia dolgaia zhiznʹ Violety, ee sto let bez odinochestva. V ėtoĭ zhizni budut protsvetanie i bednostʹ, golovokruzhitelʹnye liubovi i ubiĭstvennye razocharovaniia, strashnye utraty i oshelomitelʹnye vostorgi, rozhdenie novogo, neotvratimostʹ smerti, neizbezhnaia mudrostʹ. XX vek - Velikaia depressiia, voĭny, vzlety i padeniia tiranov, borʹba za prava zhenshchin - nalozhit otpechatok na sudʹbu Violety, rodivsheĭsia odnazhdy nochʹiu vo vremia buri i prozhivsheĭ burnuiu zhiznʹ do dna ot pervoĭ do posledneĭ minuty, ot pandemii do pandemii. Chastnaia zhiznʹ otdelʹnogo cheloveka prevrashchaetsia u Alʹende v grandioznuiu sagu, vseliaet nadezhdu, kogda nadezhdy istoshchaiutsia, i vdokhnovliaet, kogda bez vdokhnoveniia trudno dvigatʹsia dalʹshe.Vpervye na russkom!</t>
  </si>
  <si>
    <t>978-5-389-22558-9</t>
  </si>
  <si>
    <t>http://sentrumbookstore.com/upload/iblock/672/tkxa7is19cbt8j5easkz63ehtt2cf9x8/9785000872215.jpg</t>
  </si>
  <si>
    <t xml:space="preserve">Pup sveta. (Roman v trekh shriftakh i odnoĭ rukopisi sveta) </t>
  </si>
  <si>
    <t>Andonovskiĭ, Venko</t>
  </si>
  <si>
    <t>Glavnyĭ geroĭ romana makedonskogo dramaturga, poėta, literaturoveda Venko Andonovskogo (rod. 1964) — personazh knigi Milana Kundery «Shutka» IAn Liudvik. IAn spustia dvadtsatʹ let perekochevyvaet iz predydushchego romana Andonovskogo «Pup zemli» i stanovitsia pisatelem. On ne zhelaet uchastvovatʹ v sozdanii sovremennoĭ literatury fastfuda, v mire bez idealov dobra i khristianskoĭ morali — spasaiasʹ ot takogo mira, on izbiraet putʹ molchaniia i obshcheniia s Bogom. Izdanie adresovano tseniteliam sovremennoĭ makedonskoĭ literatury.</t>
  </si>
  <si>
    <t>978-5-00087-221-5</t>
  </si>
  <si>
    <t>Rudomino Book Center</t>
  </si>
  <si>
    <t>TSentr knigi Rudomino</t>
  </si>
  <si>
    <t>http://sentrumbookstore.com/upload/iblock/278/uq8qyqxs6amzgtmt1ka5qdmto10iu4e6/9785389227750.jpg</t>
  </si>
  <si>
    <t>Skazka skazok</t>
  </si>
  <si>
    <t>Bazile, Dzhambattista</t>
  </si>
  <si>
    <t>Imia Dzhambattisty Bazile (1583–1632), avtora «Skazki skazok», sovsem nedavno stalo izvestno russkoiazychnomu chitateliu, i tem ne menee emu neplokho znakomy istorii Bazile — v perelozhenii Sharlia Perro, Karlo Gotstsi i bratʹev Grimm. U avtora-neapolitantsa, odnako, ėti brodiachie siuzhety neredko obretaiut sovsem neozhidannuiu okrasku: u nego i zolushka v sostoianii datʹ dostoĭnyĭ otpor machekhe, i spiashchaia krasavitsa posle probuzhdeniia vedet sebia daleko ne luchshim obrazom... Frivolʹnye i dazhe zhestokie siuzhety, vmeshatelʹstvo feĭ i orkov, geroi, kotorye ne lezut za slovom v karman, goriachnostʹ iunosti i unynie starosti, nazidaniia i prikliucheniia — vse ėto vmestilosʹ v piatidnevnyĭ skazochnyĭ marafon, v piatʹdesiat zanimatelʹnykh i pouchitelʹnykh istoriĭ (otsiuda i eshche odno nazvanie knigi — «Pentameron», «piatidnevnik»). Izdanie proilliustrirovano rabotami angliĭskogo khudozhnika Uorvika Gobla.</t>
  </si>
  <si>
    <t>978-5-389-22775-0</t>
  </si>
  <si>
    <t>http://sentrumbookstore.com/upload/iblock/d75/zzncz8ln0clrxixq3svewb0wyzvjk9xr/9785389223424.jpg</t>
  </si>
  <si>
    <t>Chas otkroveniia</t>
  </si>
  <si>
    <t>Barberi, Miurielʹ</t>
  </si>
  <si>
    <t>Frantsuzskaia pisatelʹnitsa i filosof Miurielʹ Barberi stala zvezdoĭ posle publikatsii ee vtorogo romana 'Ėlegantnostʹ ezhika' (2006) - tolʹko vo Frantsii on razoshelsia tirazhom bolee dvukh millionov ėkzempliarov, prines avtoru s desiatok prestizhnykh literaturnykh nagrad, byl pereveden na sorok s lishnim iazykov, i s tekh por kazhdaia kniga Barberi lishʹ podtverzhdaet ee status korolevy bestsellera.Ee novyĭ roman 'Chas otkroveniia' i predydushchiĭ, 'Tolʹko roza', skladyvaiutsia v obʺemnuiu kartinu, razomknutuiu istoriiu, chʹi geroi prozhivaiut svoi bezuslovno vzaimosviazannye zhizni, ne vstrechaiasʹ ni vo vremeni, ni v prostranstve. V romane 'Tolʹko roza' sorokaletniaia zhenshchina priezzhala v IAponiiu, chtoby obresti korni, poteriannye s rozhdeniia, i poniatʹ neznakomogo pokoĭnogo ottsa, na protiazhenii vsego romana ostavavshegosia za kadrom_ v kadre byla tolʹko Roza. V 'Chase otkroveniia' za kadrom ostaetsia ona, a v kadre - glavnyĭ geroĭ, otets Rozy, kollektsioner i torgovets sovremennym iaponskim iskusstvom Kharu Uėno, kotorogo neodolimaia liubovʹ k krasote eshche v molodosti nadelila bezoshibochno tochnym vzgliadom na prekrasnoe i pognala prochʹ iz glubinki v Kioto. 'Chas otkroveniia' - poėtichnaia, proniknovennaia i glubokaia istoriia Kharu, ego druzeĭ (khudozhnikov po professii ili v glubine dushi), ego liubvi k docheri - liubvi na rasstoianii, delikatnoĭ i neotstupnoĭ, - i ego postepennogo neotvratimogo samopoznaniia. V dekoratsiiakh IAponii, gde avtor prozhila neskolʹko let, - strany nepostizhimoĭ i beskonechno pritiagatelʹnoĭ - razvorachivaetsia tikhaia i pronzitelʹnaia drama: v neĭ krasota taitsia v naimaleĭshikh melochakh, melankholiia neotdelima ot radosti zhizni, a smertʹ i rozhdenie sutʹ odno i to zhe.Vpervye na russkom!</t>
  </si>
  <si>
    <t>978-5-389-22342-4</t>
  </si>
  <si>
    <t>Бесков, Эльза; Гранер, Сирус; Валенберг, Анна</t>
  </si>
  <si>
    <t>Beskov, Elsa; Graner, Sirus; Valenberg, Anna</t>
  </si>
  <si>
    <t>http://sentrumbookstore.com/upload/iblock/327/hh5ozpuekr7v13s9snyjia1axffeytro/9785171549541.jpg</t>
  </si>
  <si>
    <t>Shvedskie volshebnye skazki s illiustratsiiami Ĭona Bauėra</t>
  </si>
  <si>
    <t>Beskov, Ėlʹza; Graner, Sirus; Valenberg, Anna</t>
  </si>
  <si>
    <t>Vy derzhite v rukakh knigu volshebnykh skazok, napisannykh bolee veka nazad, no do sikh por liubimykh chitateliami so vsego sveta. Stranitsy ee ukrashaiut illiustratsii Ĭona Bauėra — glavnogo skazochnogo khudozhnika Shvetsii. Ego otvazhnye printsy, zacharovannye printsessy, slovno soshedshie so srednevekovykh evropeĭskikh portretov, ocharovatelʹnye trolli, lesnye koldunʹi sniskali poistine mirovuiu slavu.Blagodaria ėtim udivitelʹnym legendam i predaniiami, ozhivlennym kistʹiu izvestnogo mastera, vy pobyvaete v kraiu trolleĭ i gnomov, proguliaetesʹ v dremuchem lesu i poznakomitesʹ s Lesnoĭ Devoĭ, printsessoĭ Bylinkoĭ i mnogimi drugimi i otkroete dlia sebia Shvetsiiu — zagadochnuiu i neobyknovenno krasivuiu stranu.</t>
  </si>
  <si>
    <t>978-5-17-154954-1</t>
  </si>
  <si>
    <t>http://sentrumbookstore.com/upload/iblock/bc4/o27hss8ro0y7c6rm8j15fahlsppru8ue/9785235050419.jpg</t>
  </si>
  <si>
    <t>http://sentrumbookstore.com/upload/iblock/da1/qhen13aelqs3a2pzcazpopwx4ujmq24t/9785389224902.jpg</t>
  </si>
  <si>
    <t>Zoloto tigrov. Sokrovennaia roza. Istoriia nochi. Polnoe sobranie poėticheskikh tekstov</t>
  </si>
  <si>
    <t>Borkhes, Khorkhe</t>
  </si>
  <si>
    <t>Khorkhe Luis Borkhes — odin iz samykh izvestnykh pisateleĭ KhKh veka, vo mnogom opredelivshiĭ oblik sovremennoĭ literatury. Vsemirnaia izvestnostʹ prishla k nemu posle publikatsii khudozhestvennoĭ prozy, udivitelʹnykh rasskazov, stiraiushchikh granʹ mezhdu vymyslom i pravdoĭ, istorieĭ i voobrazheniem, literaturnym tekstom i okruzhaiushcheĭ nas vselennoĭ. Odnako iazyk dlia Borkhesa byl «sposobom uporiadochivatʹ zagadochnoe izobilie mira», i neudivitelʹno, chto imenno poėziia, po ego mneniiu, dolzhna byla spravliatʹsia s ėtoĭ zadacheĭ luchshe vsego. Kak pisal avtor, «vsiakaia poėziia — zagadka_ i nikto ne znaet naverniaka, chto emu ugotovano napisatʹ». Khotia chto on nazyval poėzieĭ, a chto — prozoĭ? V sluchae velikogo Borkhesa ėta granʹ ochenʹ razmyta. Nastoiashchee unikalʹnoe izdanie — pervoe v Rossii polnoe sobranie «poėticheskikh» proizvedeniĭ Khorkhe Luisa Borkhesa, sostavlennoe avtorom na sklone let. V nego voshli trinadtsatʹ sbornikov, pervyĭ iz kotorykh byl opublikovan Borkhesom v dvadtsatʹ chetyre goda za svoĭ schet tirazhom 300 ėkzempliarov («Zhar Buėnos-Aĭresa»), a posledniĭ — za god do smerti («Poruka»). Mnogie teksty publikuiutsia na russkom iazyke vpervye.</t>
  </si>
  <si>
    <t>978-5-389-22490-2</t>
  </si>
  <si>
    <t>http://sentrumbookstore.com/upload/iblock/b94/2qvx5yx37ow2xvi6yju6wqnayaico0t3/9785389226432.jpg</t>
  </si>
  <si>
    <t>Dozhitʹ do rassveta. Alʹpiĭskaia ballada</t>
  </si>
  <si>
    <t>Bykov, Vasilʹ</t>
  </si>
  <si>
    <t>«Avtor samykh pronzitelʹnykh knig o voĭne», «samyĭ chitaemyĭ belorusskiĭ avtor vo vsem mire», «posledniĭ pisatelʹ realisticheskogo tolka Evropy» — vse ėto skazano o Vasile Bykove. Za tri dnia do nachala Velikoĭ Otechestvennoĭ voĭny Vasiliu Bykovu ispolnilosʹ 17 let. V 1942 godu vcherashniĭ student Vitebskogo khudozhestvennogo uchilishcha i ėkstern Vitebskoĭ shkoly fabrichno-zavodskogo obucheniia byl prizvan na front, gde uchastvoval v boiakh za Krivoĭ Rog, Aleksandriiu, Znamenku, proshel po territorii Rumynii, Bolgarii, IUgoslavii, Avstrii, dvazhdy byl ranen. V 1947 godu byl opublikovan pervyĭ rasskaz molodogo pisatelia. Proizvedeniia Bykova oznamenovali v literature novyĭ ėtap osmysleniia voennykh sobytiĭ, obʺediniv v sebe tragicheskuiu konkretiku voĭny, «okopnuiu pravdu», s «vechnymi» problemami bytiia. Kak v beschelovechnykh obstoiatelʹstvakh sokhranitʹ chelovechnostʹ? Chto spasatʹ sredi uzhasov voĭny — telo ili dushu? Radi chego stradaet chelovek, tolʹko li dlia sebia zhivet? Na ėti i drugie voprosy ishchut otvety geroi Vasilia Bykova, vydaiushchegosia mastera voennoĭ prozy KhKh veka. V sbornik voshli znamenitye povesti «Alʹpiĭskaia ballada», «Sotnikov», «Obelisk», «Dozhitʹ do rassveta», «Ego batalʹon», «Poĭti i ne vernutʹsia».</t>
  </si>
  <si>
    <t>978-5-389-22643-2</t>
  </si>
  <si>
    <t>http://sentrumbookstore.com/upload/iblock/d69/bnflhicwybohkib1mm3087kuuna5ru4x/9785041786687.jpg</t>
  </si>
  <si>
    <t>Imperiia angelov</t>
  </si>
  <si>
    <t>Verber, B.</t>
  </si>
  <si>
    <t>Znamenityĭ roman Bernara Verbera v novom oformlenii!«Chtoby poniatʹ sistemu, nado… ot nee otvlechʹsia».Chto tam, naverkhu? Vse dushi popadaiut v raĭ? Mozhno li spasti chelovechestvo?Pionery «poslesmertnykh geograficheskikh otkrytiĭ» Mishelʹ Pinson i Raulʹ Razorbak vstrechaiutsia snova, chtoby prodolzhitʹ ėpopeiu tanatonavtov. Im predstoit na praktike poznatʹ vse tonkosti angelʹskogo remesla i razobratʹsia v tumannoĭ nebesnoĭ ierarkhii. No oni ne byli by nastoiashchimi issledovateliami, esli by ostanovilisʹ na ėtom. Kuda otpravliaiutsia angely, ispolnivshie svoe prednaznachenie? Kto prinimaet resheniia vyshe angelʹskogo mira? I chto, esli otvety na ėti voprosy skryvaiutsia v drugikh galaktikakh?«U avtora estʹ dar podvergatʹ somneniiu vse vashe videnie mira». — Babileo.com</t>
  </si>
  <si>
    <t>978-5-04-178668-7</t>
  </si>
  <si>
    <t>http://sentrumbookstore.com/upload/iblock/532/0kivw27p3gz7gf7e8ne6uzxmscfp0kyd/9785907483927.jpg</t>
  </si>
  <si>
    <t>Roza vetrov: roman</t>
  </si>
  <si>
    <t>Gelasimov, Andreĭ</t>
  </si>
  <si>
    <t>&amp;laquo_Roza vetrov&amp;raquo_ &amp;mdash_ ėto krepkiĭ splav realʹnykh istoricheskikh sobytiĭ, portretov tekh, kto koval Rossiĭskuiu imperiiu, i khudozhestvennogo proizvedeniia. Ėto avtorskiĭ vzgliad na Amurskuiu ėkspeditsiiu, predshestvuiushchuiu slovam: &amp;laquo_Gde raz podniat russkiĭ flag, tam on spuskatʹsia ne dolzhen&amp;raquo_. Ėto istoriko-prikliuchencheskiĭ roman, vmestivshiĭ v sebia morskie prostory, politicheskie intrigi, Smolʹnyĭ institut blagorodnykh devits, molodykh kadetov, beglykh katorzhnikov, odnoglazogo kota, kotoromu nipochem liuboĭ shtorm, i mnogoe drugoe. &amp;laquo_Roza vetrov&amp;raquo_ &amp;mdash_ ėto danʹ uvazheniia russkim morskim ofitseram.</t>
  </si>
  <si>
    <t>978-5-907483-92-7</t>
  </si>
  <si>
    <t>http://sentrumbookstore.com/upload/iblock/c79/nuqggygx87w07utskr8xfeo22b2ymp6s/9785171509569.jpg</t>
  </si>
  <si>
    <t>Ogni na Ėlʹbe</t>
  </si>
  <si>
    <t>1886 god. Delo krupnykh sudovladelʹtsev Karsten idet v goru, no nesmotria na kommercheskie uspekhi, v semʹe ne vse ladno. Estʹ svoi strasti i taĭny, kotorye mogut pomeshatʹ semeĭnomu biznesu.Odnazhdy vo vremia kreshcheniia novogo korablia Lili Karsten znakomitsia s Ĭokhanom Boltonom, vykhodtsem iz nizov. Bolton pokazyvaet eĭ mir, kotorogo ona ne znala, gde idet ezhednevnaia borʹba za vyzhivanie. Lili ponimaet, chto trud ėtikh liudeĭ obespechivaet blagopoluchie ee semʹi. Vskore Lili sama stanovitsia peshkoĭ v chuzhoĭ igre radi interesov semeĭnogo dela. K tomu zhe u Ĭokhana estʹ sekret, kotoryĭ Lili nikogda ne dolzhna uznatʹ. Smogut li oni bytʹ vmeste ili Lili postavit interesy semʹi vyshe liubvi?</t>
  </si>
  <si>
    <t>978-5-17-150956-9</t>
  </si>
  <si>
    <t>http://sentrumbookstore.com/upload/iblock/677/6adti5y3zgn77sqk5cpubqds5fdl7w13/9785389225633.jpg</t>
  </si>
  <si>
    <t>Delo, kotoromu ty sluzhishʹ. Dorogoĭ moĭ chelovek</t>
  </si>
  <si>
    <t>German, IUriĭ</t>
  </si>
  <si>
    <t>IUriiu Pavlovichu Germanu (1910–1967) vypalo zhitʹ i rabotatʹ v sovetskoe vremia, i ego tvorcheskaia sudʹba slozhilasʹ na udivlenie blagopoluchno. Vozmozhno, ėto sviazano s tem, chto pisatelia iskrenne vdokhnovliali idei pereustroĭstva mira na bolee spravedlivykh, kak kazalosʹ, osnovaniiakh. V 1948 godu German poluchil dazhe svoego roda okhrannuiu gramotu — Stalinskuiu premiiu za stsenariĭ filʹma «Pirogov» — ėto odno iz mnogikh ego proizvedeniĭ o liudiakh, posviativshikh sebia meditsine.Trilogiia, sozdannaia v 1958–1964 godakh («Delo, kotoromu ty sluzhishʹ», «Dorogoĭ moĭ chelovek», «IA otvechaiu za vsë»), povestvuet o Vladimire Ustimenko. Reshiv statʹ vrachom, iunosha otdaliaetsia ot vsego, chto mozhet emu pomeshatʹ, vedʹ, po ego ubezhdeniiu, «velichaĭshiĭ vrag nauki, progressa, tsivilizatsii i prosto vrachebnogo remesla — vialostʹ». Apatii i ravnodushiia on ne pozvoliaet sebe nikogda, i ot ego beskompromissnosti neredko stradaiut blizkie emu liudi, liubimye i liubiashchie. Ėto trudnyĭ putʹ, no dlia Ustimenko on — edinstvenno vozmozhnyĭ…Obraz molodogo vracha vdokhnovil Iosifa Kheĭfitsa na sozdanie filʹma «Dorogoĭ moĭ chelovek» (1958) s Alekseem Batalovym v glavnoĭ roli.</t>
  </si>
  <si>
    <t>978-5-389-22563-3</t>
  </si>
  <si>
    <t>Москва; Яуза; Дримбук</t>
  </si>
  <si>
    <t>http://sentrumbookstore.com/upload/iblock/621/2gr7e8amwt861z4orztogjvpwomx1m5i/9785001555629.jpg</t>
  </si>
  <si>
    <t>IAuza. Mir iaponskikh volshebnykh skazok</t>
  </si>
  <si>
    <t>Griffis, Uilʹiam</t>
  </si>
  <si>
    <t>Klassicheskie iaponskie volshebnye skazki sobrany v sbornik amerikanskim vostokovedom Uilʹiamom Ėlliotom Griffisom.Skazki iarko demonstriruiut unikalʹnuiu kulʹturu i samobytnostʹ IAponii. Za kazhdoĭ istorieĭ skryvaetsia drevniaia mudrostʹ, kotoraia proshla skvozʹ veka i sokhranila svoĭ smysl i znachimostʹ.Sbornik proilliustrirovan cherno-beloĭ i tsvetnoĭ iaponskoĭ zhivopisʹiu, vossozdannoĭ po drevnim pervoistochnikam.Nekotorye skazki vpervye publikuiutsia na russkom iazyke. 				 					Piatʹ prichin kupitʹ 					 1Skazki - bestsennyĭ klad bolʹshoĭ informatsii, v kotorom sobrany istoricheskie i kulʹturnye tsennosti naroda, poėtomu skazki iavliaiutsia samym luchshim i interesnym putem k ponimaniiu mentaliteta. 2Geroi iaponskikh skazok nadeleny luchshimi chertami svoego naroda: trudoliubiem, vernostʹiu v druzhbe i muzhestvom. 3IAponskie skazki na redkostʹ interesny i poėtichny, im prisushch osobyĭ izyskannyĭ tonkiĭ iumor. 4V nashe vremia - skazka prosto neobkhodima. V neĭ zashifrovany vazhnye zakony zhizni, blagodaria kotorym vozmozhno sokhranitʹ dukhovnoe zdorovʹe. 5Dostoĭnaia kniga dlia podarka ili domashneĭ kollektsii. Vsem, komu interesna IAponiia, i prosto liubiteliam krasivykh knig!</t>
  </si>
  <si>
    <t>978-5-00155-562-9</t>
  </si>
  <si>
    <t>Moscow; Yauza; Dreambook</t>
  </si>
  <si>
    <t>Moskva; IAuza; Drimbuk</t>
  </si>
  <si>
    <t>Corpus; АСТ</t>
  </si>
  <si>
    <t>http://sentrumbookstore.com/upload/iblock/ac4/ppyl52oy5ilkmdb75c5fgz7pydx68j2n/9785171473259.jpg</t>
  </si>
  <si>
    <t>Abbatisa</t>
  </si>
  <si>
    <t>Groff, Loren</t>
  </si>
  <si>
    <t>Samaia vliiatelʹnaia zhenshchina Evropy, koroleva Alienora Akvitanskaia, reshaet otstranitʹ ot svoego dvora vo Frantsii semnadtsatiletniuiu Mari, slishkom neotesannuiu i vzbalmoshnuiu dlia pridvornoĭ zhizni. Ee otpravliaiut v Angliiu, gde ona dolzhna statʹ nastoiatelʹnitseĭ obnishchavshego abbatstva.Sperva Mari prikhodit v otchaianʹe ot surovykh usloviĭ, no so vremenem nachinaet liubitʹ svoe novoe pristanishche i sester-monakhinʹ. Devushka uchitsia spravliatʹsia so svoeĭ toskoĭ po semʹe, po rodine, po svoeĭ iunosheskoĭ strasti, prevrashchaia ikh vo chto-to drugoe i nakhodia svoe prizvanie. Roman povestvuet o tom, kak meniaetsia Mari na protiazhenii vseĭ svoeĭ zhizni, kak iz vzbalmoshnogo podrostka ona prevrashchaetsia v uvazhaemogo dukhovnogo lidera, ambitsioznuiu abbatisu so svoimi dostoinstvami, porokami i sekretami.Loren Groff masterski spletaet v ėtoĭ knige dukhovnoe i telesnoe, risuet peremenchivostʹ liudskikh serdets, zakhvachennykh zhestokostʹiu, chuvstvennostʹiu ili religioznym ėkstazom. Pered chitatelem predstaet portret iarkoĭ, volevoĭ zhenshchiny, oburevaemoĭ strastiami – budʹ to liubovʹ, vlastʹ ili vera.</t>
  </si>
  <si>
    <t>978-5-17-147325-9</t>
  </si>
  <si>
    <t>Corpus; AST</t>
  </si>
  <si>
    <t>http://sentrumbookstore.com/upload/iblock/c06/33ew5lepk6askley4qi2b4rf153yos7o/9785389227156.jpg</t>
  </si>
  <si>
    <t xml:space="preserve">Tri bileta do Ėdvencher. Pod pologom pʹianogo lesa (ill. R. Tompsona) </t>
  </si>
  <si>
    <t>Darrell, Dzheralʹd</t>
  </si>
  <si>
    <t>Dzheralʹd Darrell (1925-1995) - znamenityĭ angliĭskiĭ zoolog i puteshestvennik, odna iz kulʹtovykh figur KhKh veka. Knigi Darrella uzhe davno sostavliaiut zolotoĭ fond mirovoĭ literatury i polʹzuiutsia bolʹshoĭ populiarnostʹiu u chitateleĭ po vsemu miru.V proizvedeniiakh, kotorye voshli v ėtu knigu ('Tri bileta do Ėdvencher', 'Pod pologom pʹianogo lesa'), rasskazyvaetsia o puteshestviiakh Darrella v IUzhnuiu Ameriku. Tam velikiĭ zverolov i ego komanda zanimalisʹ poiskami redkikh zvereĭ i ptits. Po slovam Darrella, sushchestvuet oshibochnoe mnenie o tom, budto poimka zhivotnykh v professii zverolova - samoe trudnoe. No v deĭstvitelʹnosti nastoiashchaia rabota nachinaetsia, kogda zhivotnoe uzhe poĭmano. Obespechitʹ zveriam pravilʹnoe pitanie, a samoe glavnoe, dostavitʹ ikh v zoopark - zachastuiu ochenʹ neprostaia zadacha. Vprochem, Darrell nikogda ne skryval togo, chto radi liubimogo dela - poroĭ opasnogo i khlopotnogo, no nikogda ne skuchnogo - on gotov byl riskovatʹ i preterpevatʹ vsevozmozhnye neudobstva.O svoikh vpechatleniiakh ot IUzhnoĭ Ameriki, ee fantasticheskoĭ prirody, o vstrechakh s novymi zhivotnymi, ikh povadkakh, zabavnom i poroĭ ochenʹ trogatelʹnom obshchenii s nimi avtor pishet s neizmennoĭ liubovʹiu, bezuprechnoĭ tochnostʹiu i nepodrazhaemym iumorom.Izdanie soderzhit illiustratsii znamenitogo britanskogo khudozhnika Ralʹfa Tompsona.</t>
  </si>
  <si>
    <t>978-5-389-22715-6</t>
  </si>
  <si>
    <t>http://sentrumbookstore.com/upload/iblock/439/n9iw1vso2x68uifj1wf9p1mrvml7ewtr/9785001313984.jpg</t>
  </si>
  <si>
    <t>I dazhe nebo bylo nashim</t>
  </si>
  <si>
    <t>Dzhordano, Paolo</t>
  </si>
  <si>
    <t>Vse letnie kanikuly Tereza provodit u svoeĭ babushki v Apulii, iznyvaia ot skuki i pytaiasʹ razvlechʹ sebia chteniem detektivnykh romanov. Vse meniaet sluchaĭnoe znakomstvo s tremia malʹchishkami, zhivushchimi po sosedstvu. Oni iz raznykh semeĭ, no nazyvaiut sebia bratʹiami, ikh soiuz kazhetsia nerushimym. So vremenem oni prinimaiut v svoiu kompaniiu i Terezu. Nerazluchnym druzʹiam kazhetsia, chto ikh sviazʹ - na vsiu zhiznʹ. No, kak ono byvaet, u zhizni svoi plany. Podrostkovaia bezzabotnostʹ i romanticheskie mechty razbivaiutsia o zhestokuiu realʹnostʹ. Zavistʹ, revnostʹ i temnye sekrety proshlogo vstaiut na puti u krepkoĭ druzhby. Vyderzhit li chetverka ėti ispytaniia?'I dazhe nebo bylo nashim' - novaia kniga Paolo Dzhordano, avtora vsemirnogo bestsellera 'Odinochestvo prostykh chisel'. Avtor vnovʹ s tonkim iziashchestvom pokazyvaet nam samye potaennye ugolki chelovecheskoĭ dushi i darit nastoiashchee naslazhdenie ot chteniia. 				 					Piatʹ prichin kupitʹ 					 1Ėto trogatelʹnaia, chestnaia istoriia o nastoiashcheĭ liubvi, kotoraia sposobna vyderzhatʹ vse ispytaniia. 2Avtor zadaetsia vopros o tom, chto takoe nastoiashchaia druzhba, mozhet li v neĭ bytʹ mesto zavisti, revnosti i sopernichestvu. 3Kharaktery vsekh geroev prorisovany nastolʹko iarko, chto kazhetsia, budto oni tvoi starye priiateli, s kotorymi mozhno otlichno provesti vremia. 4Siuzhetnye linii nepredskazuemy, my ne znaem, chto budet na sleduiushcheĭ stranitse i kakie eshche peripetii avtor pridumal dlia svoikh geroev. 5Deĭstvie romana proiskhodit v solnechnoĭ Italii. Opisanie mestnoĭ prirody i kolorita, kotorym avtor udeliaet mnogo vnimaniia, dostavliaiut chitateliu otdelʹnoe udovolʹstvie.</t>
  </si>
  <si>
    <t>978-5-00131-398-4</t>
  </si>
  <si>
    <t>http://sentrumbookstore.com/upload/iblock/120/8auebqha8zrgxt3f2kie5z2eh5ep1wwv/9785171360221.jpg</t>
  </si>
  <si>
    <t>Dostavka pochty iz Parizha</t>
  </si>
  <si>
    <t>Dzhordin, Teĭlor</t>
  </si>
  <si>
    <t>NAShI DNIShestnadtsatiletniaia Ėlis provodit leto v Parizhe, no eĭ ne do svezheĭ vypechki i progulok po Sene. Dva mesiatsa nazad babushka skonchalasʹ i ostavila eĭ kvartiru vo Frantsii, o sushchestvovanii kotoroĭ nikto ne znal. Kvartiru, kotoraia byla zaperta bolʹshe semidesiati let.Ėlis polna reshimosti vyiasnitʹ, pochemu ėto zhilʹe bylo zabrosheno, a babulia ni razu ne upomianula semʹiu, kotoruiu ostavila posle Vtoroĭ mirovoĭ voĭny.Ocharovatelʹnyĭ novyĭ drug gotov pomochʹ Ėlis, no chem bolʹshe taĭn oni nakhodiat v proshlom, tem zaputannee okazyvaetsia nastoiashchee…SEMʹDESIAT LET NAZADShestnadtsatiletniaia Adalin bolʹshe ne uznaet Parizh. Povsiudu natsisty, kazhdyĭ denʹ prinosit novyĭ uzhas okkupatsionnoĭ zhizni. Kogda ona vstrechaet Liuka, smelogo i zagadochnogo lidera gruppy Coprotivleniia, Adalin chuvstvuet, chto u nee nakonets-to poiavilsia shans datʹ otpor. No planirovatʹ podryv natsistov, izobrazhaia iz sebia svetskuiu damu, slozhnee, chem ona mogla sebe predstavitʹ. Prikhoditsia vnovʹ i vnovʹ delatʹ vybor — radi bezopasnosti liudeĭ, kotorykh ona liubit bolʹshe vsego…</t>
  </si>
  <si>
    <t>978-5-17-136022-1</t>
  </si>
  <si>
    <t>http://sentrumbookstore.com/upload/iblock/888/ffbyjtbri1ny4zy9yj7vwe1gfvc9md4c/9785041652685.jpg</t>
  </si>
  <si>
    <t>Lavka drevnosteĭ</t>
  </si>
  <si>
    <t>Dikkens, Ch.</t>
  </si>
  <si>
    <t>V dvenadtsatʹ let ot rodu Charlʹz Dzhon Khaffam Dikkens (1812—1870), starshiĭ iz shesterykh deteĭ bednogo klerka Dzhona Dikkensa, otpravilsia na rabotu na fabriku vaksy v Khangerford-Sterz na Strėnde. Strashna byla ne stolʹko muchitelʹnaia bednostʹ, skolʹko unizhenie — griaznaia rabota vmesto shkolʹnykh zaniatiĭ, otets v dolgovoĭ tiurʹme... Imenno togda rodilasʹ reshimostʹ vybratʹsia iz nishchety i neizvestnosti, vmeste s nesomnennym akterskim darom, blestiashcheĭ pamiatʹiu i neuemnym voobrazheniem sdelavshaia Dikkensa samym znamenitym pisatelem Anglii. Ot fabrichnogo rabochego do priznannogo geroia literaturnogo mira, — «bolʹshie nadezhdy» Charlʹza Dikkensa schastlivo osushchestvilisʹ.«Lavka drevnosteĭ» — ėto perepletenie realisticheskogo povestvovaniia i skazki s ėlementami gotiki, «prichudlivymi», «strannymi i grotesknymi» personazhami, mrachnymi taĭnami. V romane o Nell, malenʹkoĭ devochke «beskonechno milogo nrava», ee dede, vyzhivshem iz uma kartezhnike-mechtatele, i presleduiushchem ikh zhestokom karlike, rostovshchike Kvilpe — vechnaia tema protivostoianiia dobra i zla. Odin iz samykh trogatelʹnykh romanov Charlʹza Dikkensa.</t>
  </si>
  <si>
    <t>978-5-04-165268-5</t>
  </si>
  <si>
    <t>http://sentrumbookstore.com/upload/iblock/54d/9aehco06kkmdewkc0ukecfbmltho50f6/9785171328436.jpg</t>
  </si>
  <si>
    <t>Poslednie chasy v Parizhe</t>
  </si>
  <si>
    <t>Driuar, Rut</t>
  </si>
  <si>
    <t>Parizh, 1944 god. Ėliza Shevalʹe znaet, chto takoe liubitʹ... i nenavidetʹ.Ee zhenikh, molodoĭ frantsuzskiĭ soldat, byl ubit na linii Mazhino. Zhivia sredi vragov, Ėliza dolzhna skryvatʹ svoiu iarostʹ.Odnazhdy ona znakomitsia s Sebastʹianom Kliaĭnkhausom, kotoryĭ priekhal v Parizh v kachestve perevodchika. Vynuzhdennyĭ nositʹ formu, kotoruiu preziraet, Sebastʹian zhazhdet inoĭ zhizni.Bretanʹ, 1963. Naĭdia chemodan pod krovatʹiu materi, vosemnadtsatiletniaia Zhozefina Shevalʹe raskryvaet taĭnu, potriasshuiu ee do glubiny dushi. Reshiv dokopatʹsia do istiny, ona otpravliaetsia v Parizh, gde uznaet istoriiu zapretnoĭ liubvi i predatelʹstva, kotoroe navsegda izmenit zhizni dvukh molodykh liudeĭ.</t>
  </si>
  <si>
    <t>978-5-17-132843-6</t>
  </si>
  <si>
    <t>http://sentrumbookstore.com/upload/iblock/392/dsgm1amoxooeqy4122irckmqrv1vew3q/9785389226883.jpg</t>
  </si>
  <si>
    <t>Dom na beregu</t>
  </si>
  <si>
    <t>Diumorʹe, D.</t>
  </si>
  <si>
    <t>«Dom na beregu» — odin iz poslednikh romanov angliĭskoĭ pisatelʹnitsy Dafny Diumorʹe, imia kotoroĭ znaiut vo vsem mire. Kak i vo mnogikh sochineniiakh Diumorʹe, sredi kotorykh takie izvestnye proizvedeniia, kak «Rebekka», «Traktir „IAmaĭka“» i «Kuzina Reĭchel», deĭstvie romana razvorachivaetsia v Kornuolle, gde proshla bolʹshaia chastʹ zhizni pisatelʹnitsy. V starinnyĭ dom na beregu zaliva priezzhaet Dik IAng, nadeiasʹ otdokhnutʹ tam ot suety londonskoĭ zhizni. Osobniak prinadlezhit ego davnishnemu priiateliu Magnusu Leĭnu, professoru biofiziki. V obmen na gostepriimstvo Magnus prosit Dika ispytatʹ na sebe deĭstvie sozdannogo im «ėliksira», kotoryĭ, kak uveriaet professor, obladaet vesʹma neobychnym svoĭstvom soediniatʹ proshloe i budushchee. Inoĭ mir, v kotoryĭ pogruzhaetsia Dik, okazyvaetsia namnogo realʹnee toĭ zhizni, kotoruiu on vel do sikh por…</t>
  </si>
  <si>
    <t>978-5-389-22688-3</t>
  </si>
  <si>
    <t>http://sentrumbookstore.com/upload/iblock/2ae/y94kgznm4ct2k3o14z513knwk9rd6m71/9785389209008.jpg</t>
  </si>
  <si>
    <t>Ptitsy. Ne pozzhe polunochi i drugie istorii</t>
  </si>
  <si>
    <t>Imia angliĭskoĭ pisatelʹnitsy Dafny Diumorʹe (1907–1989) znakomo chitateliam vo vsem mire, ee knigi stali klassikoĭ literatury KhKh veka i perevedeny na mnogie iazyki. Master intrigi i tonkiĭ psikholog, Dafna Diumorʹe, kak nikto drugoĭ, umeet derzhatʹ chitatelia v napriazhenii, nedarom ee tvorchestvo neizmenno vdokhnovlialo izvestnykh kinorezhisserov, vkliuchaia znamenitogo Alʹfreda Khichkoka, sniavshego po ee proizvedeniiam uspeshnye kinofilʹmy: «Rebekka», «Ptitsy» i «Traktir „IAmaĭka“». Za dolguiu tvorcheskuiu zhiznʹ Dafna Diumorʹe vypustila poltora desiatka romanov, pʹesy, romanizirovannye biografii i knigu o Kornuolle, a takzhe neskolʹko avtorskikh sbornikov maloĭ prozy: «Ptitsy» (v nastoiashchem izdanii v ėtu podborku vkliuchen takzhe rasskaz «Schastlivogo Rozhdestva», dolgoe vremia ostavavshiĭsia neizvestnym russkomu chitateliu), «Sinie linzy», «Randevu» i «Ne pozzhe polunochi». Mini-shedevry Dafny Diumorʹe, otrazhaia mnogogrannyĭ talant avtora, oshelomliaiut iskliuchitelʹnym raznoobraziem tem, siuzhetov i nastroeniĭ, no ostaiutsia v ravnoĭ mere originalʹnymi i uvlekatelʹnymi, kak i vse, chto vykhodilo iz-pod pera Diumorʹe.</t>
  </si>
  <si>
    <t>978-5-389-20900-8</t>
  </si>
  <si>
    <t>http://sentrumbookstore.com/upload/iblock/62f/3tjiav8wmylkyprblvyu2jeugyemin1p/9785041818098.jpg</t>
  </si>
  <si>
    <t>Ty bolʹshaia v liubvi. Ty smelaia…</t>
  </si>
  <si>
    <t>Evtushenko, E.A.</t>
  </si>
  <si>
    <t>Evgeniĭ Evtushenko — priznannyĭ master russkogo stikha, strastnyĭ, nabliudatelʹnyĭ, ostryĭ poėt, chʹia lirika poliubilasʹ millionam chitateleĭ so vsego sveta. Nesluchaĭno uzhe mnogo desiatiletiĭ liudi chitaiut ego znamenitye poėmy, stikhotvoreniia «Liudeĭ neinteresnykh v mire net...», «So mnoiu vot chto proiskhodit...», «Okno vykhodit v belye derevʹia...» i mnozhestvo drugikh. Kazhdyĭ liubitelʹ poėzii naĭdët v mnogogrannom talante Evtushenko chto-to svoë: ostryĭ i kriticheskiĭ vzgliad na deĭstvitelʹnostʹ, kriticheskiĭ nakal, pozhary liubovnykh perezhivaniĭ i filosofskuiu glubinu mysli.V sbornik «Ty bolʹshaia v liubvi. Ty smelaia...» voshli izbrannye stikhotvoreniia poėta, v kotorykh otrazhaetsia tainstvennaia zhiznʹ dushi, zhazhdushcheĭ svobody i tvorchestva. Kniga pomozhet chitateliu ne tolʹko pogruzitʹsia v zakhvatyvaiushchie liricheskie miry Evgeniia Evtushenko, no i naĭti sobstvennye zhiznennye puti, sleduia za poėticheskim slovom kak za putevodnoĭ zvezdoĭ.</t>
  </si>
  <si>
    <t>978-5-04-181809-8</t>
  </si>
  <si>
    <t>http://sentrumbookstore.com/upload/iblock/5e0/clt4glpb36iy09157egzctu4o0ed4pig/9785171540548.jpg</t>
  </si>
  <si>
    <t>Do fevralia</t>
  </si>
  <si>
    <t>Idiatullin, Shamilʹ</t>
  </si>
  <si>
    <t>•	Ostrosiuzhetnyĭ intellektualʹnyĭ triller dvazhdy laureata premii «Bolʹshaia kniga» Shamilia Idiatullina.•	Start serii knig «RESh: strashno interesno».•	Napriazhennyĭ detektiv, sotsialʹnaia proza, romanticheskaia liniia i nepredskazuemye siuzhetnye povoroty – pod odnoĭ oblozhkoĭ!</t>
  </si>
  <si>
    <t>978-5-17-154054-8</t>
  </si>
  <si>
    <t>http://sentrumbookstore.com/upload/iblock/cf0/b2slg3r1npwsuurt9pfgw8tp63yb9l95/9785171526221.jpg</t>
  </si>
  <si>
    <t>Odnazhdy v platianom shkafu</t>
  </si>
  <si>
    <t>Kallakhan, Patti</t>
  </si>
  <si>
    <t>Margaret semnadtsatʹ i ona uchitsia na fakulʹtete matematiki i fiziki. Ee bratu Dzhordzhu vosemʹ, on obozhaet knigu K. S. Lʹiuisa 'Lev, koldunʹia i platianoĭ shkaf' i bolʹshe vsego na svete khochet uznatʹ: otkuda vzialasʹ ėta volshebnaia strana, gde tsarit vechnaia zima, no ne nastupaet Rozhdestvo, gde zhivotnye razgovarivaiut, a shkaf otkryvaet prokhod v drugoĭ mir? Dzhordzhu povezlo, vedʹ avtor knigi prepodaet v universitete, gde uchitsia Margaret. I teperʹ eĭ pridetsia preodoletʹ svoĭ strakh, chtoby vstretitʹsia s izvestnym pisatelem. A tot, vmesto priamogo otveta rasskazhet eĭ mnogo istoriĭ iz svoeĭ zhizni, pozvolivsamoĭ sdelatʹ vyvody.</t>
  </si>
  <si>
    <t>978-5-17-152622-1</t>
  </si>
  <si>
    <t>http://sentrumbookstore.com/upload/iblock/a60/o79kkm8japxa4i9ylcw29xwfvll18ptg/9785933814443.jpg</t>
  </si>
  <si>
    <t>Po putiam nevedenʹia: Liudi. Sobytiia. Vymysly</t>
  </si>
  <si>
    <t>Kandelʹ, Feliks</t>
  </si>
  <si>
    <t>Feliks Kandelʹ (r. 1932) — avtor dvenadtsati knig prozy (rasskazov,povesteĭ i romanov), odin iz stsenaristov pervykh i poslednikh seriĭmulʹtfilʹma «Nu, pogodi!», sozdatelʹ fundamentalʹnogo truda poistorii evreev v Rossii i SSSR — shestitomnoĭ «Knigi vremeni sobytiĭ», laureat neskolʹkikh literaturnykh premiĭ Izrailia.Novaia kniga pisatelia — slozhnoe nelineĭnoe povestvovanie,razvetvlennaia metafora proĭdennogo zhiznennogo puti, tainstvennymobrazom to i delo sovpadaiushchego s putiami Don Kikhota Lamanchskogo,geroia velikogo ispantsa.</t>
  </si>
  <si>
    <t>978-5-93381-444-3</t>
  </si>
  <si>
    <t>B.S.G.- Press</t>
  </si>
  <si>
    <t>http://sentrumbookstore.com/upload/iblock/5e0/x5mecxa3qbsrmxhff6nlzyijir6ij5nz/9785041842925.jpg</t>
  </si>
  <si>
    <t>Ėtiud v bagrovykh tonakh</t>
  </si>
  <si>
    <t>Peru angliĭskogo pisatelia, publitsista i zhurnalista Artura Konan Doĭla prinadlezhat istoricheskie, prikliuchencheskie, fantasticheskie romany i trudy po spiritizmu, no v mirovuiu literaturu on voshel kak sozdatelʹ samogo Velikogo Syshchika vsekh vremen i narodov — Sherloka Kholmsa.Blagorodnyĭ i besstrashnyĭ borets so Zlom, obladatelʹ ostrogo uma i neobyknovennoĭ nabliudatelʹnosti, s pomoshchʹiu svoego deduktivnogo metoda syshchik reshaet samye zaputannye golovolomki, zachastuiu spasaia ėtim chelovecheskie zhizni. On genialʹno perevoploshchaetsia, obladaet akterskim darom i umeet postavitʹ ėffektnuiu tochku v kontse kazhdogo blestiashche provedennogo im rassledovaniia. Neutomimyĭ Sherlok Kholms i ego legko uvlekaiushchiĭsia drug doktor Vatson dorogi serdtsu chitateleĭ vsego mira.V ėto izdanie voshli romany «Ėtiud v bagrovykh tonakh» i «Znak chetyrekh», a takzhe tsikl rasskazov «Prikliucheniia Sherloka Kholmsa».</t>
  </si>
  <si>
    <t>978-5-04-184292-5</t>
  </si>
  <si>
    <t>http://sentrumbookstore.com/upload/iblock/aea/jt9h11h86d3892syyt8pk590xabmlbxm/9785448441462.jpg</t>
  </si>
  <si>
    <t xml:space="preserve">Chego zhe ty khocheshʹ? </t>
  </si>
  <si>
    <t>Vyzvavshiĭ srazu posle vykhoda v svet (prichem tolʹko v vide zhurnalʹnoĭ publikatsii) ostruiu reaktsiiu chitaiushcheĭ publiki, ėtot roman izvestnogo pisatelia Vsevoloda Anisimovicha Kochetova (1912—1973) burno obsuzhdalsia, osmeivalsia i parodirovalsia, ego peredavali iz ruk v ruki, perevodili na inostrannye iazyki, no pri ėtom tak i ne smogli opublikovatʹ v Rossii v vide polnotsennoĭ knigi v KhKh veke. Avtor v forme pamfleta posviatil ego borʹbe s tletvornym vliianiem burzhuaznoĭ propagandy, s temi, kto pod lichinoĭ turistov, vsiakogo roda «issledovateleĭ» russkoĭ stariny stremiatsia privnesti v sovetskoe obshchestvo chuzhduiu emu ideologiiu, «navesti mosty», «demontirovatʹ», vzorvatʹ kommunizm iznutri. Pokazano, kak v neprestannoĭ i trudnoĭ bitve ideĭ nashi liudi daiut reshitelʹnyĭ otpor vsem, kto pytaetsia posiagnutʹ na zavoevaniia sovetskoĭ vlasti.</t>
  </si>
  <si>
    <t>978-5-4484-4146-2</t>
  </si>
  <si>
    <t>http://sentrumbookstore.com/upload/iblock/383/at115kgw39s5pf6a86pvk068ooa2al9y/9785389225091.jpg</t>
  </si>
  <si>
    <t xml:space="preserve">Prikosnovenie palʹtsev tonkikh... </t>
  </si>
  <si>
    <t>Imia Mikhaila Kuzmina - poėta, perevodchika, kritika, kompozitora - nerazryvno sviazano s kulʹturoĭ Serebrianogo veka. Aleksandr Blok nazyval ego 'khudozhnikom do mozga kosteĭ', 'tonchaĭshim lirikom', 'ostroumneĭshim dialektikom v iskusstve'. Tvorcheskaia manera Kuzmina odinakovo blizka k simvolizmu, akmeizmu, futurizmu, odnako poėt nikogda ne prichislial sebia ni k odnoĭ poėticheskoĭ shkole. Nastoiashchee izdanie vkliuchaet v sebia stikhi raznykh let. V ikh chisle debiutnyĭ tsikl 'Aleksandriĭskie pesni', na dolgie gody stavshiĭ vizitnoĭ kartochnoĭ Kuzmina, i posledniaia kniga 'Forelʹ razbivaet led', schitaiushchaiasia ne tolʹko vershinoĭ ego tvorchestva, no i vydaiushchimsia obraztsom poėzii 1920-kh godov, 'razbivshim led' sovetskoĭ tsenzury i, po slovam Anny Akhmatovoĭ, vospriniatyĭ sovremennikami kak 'oglushitelʹnaia novostʹ'.</t>
  </si>
  <si>
    <t>978-5-389-22509-1</t>
  </si>
  <si>
    <t>http://sentrumbookstore.com/upload/iblock/c59/nwbypudeian426q5vefe98hqqvenhlqc/9785001397342.jpg</t>
  </si>
  <si>
    <t xml:space="preserve">Na ėtom svete: rasskazy. Mamleev IU. V. </t>
  </si>
  <si>
    <t>Mamleev, IU.</t>
  </si>
  <si>
    <t>Annotatsiia k knige 'Na ėtom svete: rasskazy' Mamleev IU. V.:IUriĭ Mamleev — priznannyĭ klassik russkoĭ literatury, sozdatelʹ zhanra metafizicheskogo realizma. V 1990-e i nachale 2000-kh on aktivno sotrudnichal s gliantsevymi zhurnalami, sredi kotorykh byli «Afisha» i Playboy: pisal dlia nikh rasskazy. Nekotorye iz ėtikh rasskazov s tekh por nikogda ne publikovalisʹ. «Na ėtom svete» — srez pozdnego tvorchestva IUriia Mamleeva, vpervye sobrannaia vmeste malaia proza ėtogo perioda. Chitatʹ dalʹshe…</t>
  </si>
  <si>
    <t>978-5-00139-734-2</t>
  </si>
  <si>
    <t>http://sentrumbookstore.com/upload/iblock/c07/m0gck9v4wweqy5qpg8myghdsv7j9hcig/9785171476540.jpg</t>
  </si>
  <si>
    <t>Vecherinka moeĭ zhizni</t>
  </si>
  <si>
    <t>Mendes, IAmilʹ</t>
  </si>
  <si>
    <t>Vpervye na russkom iazyke! Voodushevliaiushchaia i proniknutaia optimizmom istoriia o tom, kak nado liubitʹ sebia! Zhizneutverzhdaiushchiĭ i polnyĭ iskrennikh ėmotsiĭ roman.Dlia fanatov legkikh komediĭ v dukhe knig Bet O’Liri, Ėmili Genri i Salli Torn.</t>
  </si>
  <si>
    <t>978-5-17-147654-0</t>
  </si>
  <si>
    <t>http://sentrumbookstore.com/upload/iblock/fbb/pr7pytcrwnx9efzrsozj8t8a5sb71bt3/9785001314301.jpg</t>
  </si>
  <si>
    <t>Poslednee leto</t>
  </si>
  <si>
    <t>Mille, Lidiia</t>
  </si>
  <si>
    <t>Novyĭ roman finalistki Pulittserovskoĭ premii Lidii Mille nachinaetsia kak istoriia vzrosleniia, kotoraia dostatochno bystro prevrashchaetsia v triller, plavno perekhodiashchiĭ v distopiiu s mnozhestvom alliuziĭ na Bibliiu i izvestnye proizvedeniia literatury (ot sravneniia s 'Povelitelem mukh' uderzhatʹsia budet slozhno).Dvenadtsatʹ deteĭ vynuzhdeny otdykhatʹ so svoimi roditeliami v osobniake na beregu ozera. V obshchestve vzroslykh tsariat Sodom i Gomorra, a zabytye deti nabliudaiut za nimi s prezreniem - oni dazhe pridumali igru, glavnoe pravilo v kotoroĭ - ne vydatʹ, kto tvoi roditeli. Kogda na poberezhʹe obrushivaetsia razrushitelʹnyĭ shtorm, vzroslye snova i snova dokazyvaiut svoiu nesostoiatelʹnostʹ, i detiam prikhoditsia bratʹ otvetstvennostʹ za vyzhivanie na sebia.'Poslednee leto' - prorocheskaia, razbivaiushchaia serdtse istoriia o vzroslenii i neizbezhnom razdelenii pokoleniĭ.</t>
  </si>
  <si>
    <t>978-5-00131-430-1</t>
  </si>
  <si>
    <t>http://sentrumbookstore.com/upload/iblock/f6c/4jomsgbp74tv1b4rzpn313gbh2afmfkz/9785171543242.jpg</t>
  </si>
  <si>
    <t>Skazki dlia vzroslykh devochek. VOL. 2</t>
  </si>
  <si>
    <t>Minaeva, Elizaveta</t>
  </si>
  <si>
    <t>Kniga 'Skazki dlia vzroslykh devochek. VOL. 2' - ėto nastoiashchiĭ podarok dlia vsekh, kto verit v liubovʹ i khochet razobratʹsia v eë raznykh proiavleniiakh. Avtor posviatila ėtu knigu liubvi k muzhchine, k podruge, k zhizni, k svoemu telu i k sebe samoĭ. V kazhdoĭ skazke chitatelʹ naĭdet chto-to svoe, chto pomozhet emu pochuvstvovatʹ, chto on ne odinok v svoikh perezhivaniiakh. Avtor umelo smeshivaet iumor i grustʹ, chtoby chitatelʹ mog soperezhivatʹ geroiniam i uchitʹsia na ikh oshibkakh. Kniga 'Skazki dlia vzroslykh devochek. VOL. 2' - ėto ne prosto kniga, ėto nastoiashchiĭ vklad avtora v nashu realʹnostʹ, kotoroĭ tak ne khvataet khėppi-ėnda.</t>
  </si>
  <si>
    <t>978-5-17-154324-2</t>
  </si>
  <si>
    <t>http://sentrumbookstore.com/upload/iblock/d9a/ao5xtbao9b1h0n5fbk48masvuzs6udns/9785041788070.jpg</t>
  </si>
  <si>
    <t>Dėns, dėns, dėns</t>
  </si>
  <si>
    <t>«Mne samomu nravitsia to, chto ia pishu. IA s neterpeniem zhdu, chto zhe u menia poluchitsia v sleduiushchiĭ raz». — Kharuki Murakami«Estʹ na svete oteli, v kotorykh nikto by ne poselilsia dobrovolʹno. 'My prosto obiazany zdesʹ poselitʹsia!' — ugovorila menia podruga. I vskore ischezla».«Pochemu vse tak? Pochemu ia vsegda ostaiusʹ odin? Pochemu vsiu zhiznʹ v rukakh u menia ostaiutsia tolʹko obryvki chuzhikh teneĭ? Ne znaiu... nekhvatka dannykh. I, kak vsegda, — otvet nevozmozhen».«IA dolzhen vernutʹsia v otelʹ 'Delʹfin', ottuda vse i nachnetsia».«A chto zhe sluchilosʹ s Kiki? Vedʹ ėto ona zvala menia siuda».«Dėns, dėns, dėns» — zakliuchitelʹnyĭ roman kulʹtovoĭ «Trilogii Krysy» klassika sovremennoĭ iaponskoĭ literatury Kharuki Murakami, nachatoĭ romanami «Slushaĭ pesniu vetra», «Pinbol 1973» i «Okhota na ovets».</t>
  </si>
  <si>
    <t>978-5-04-178807-0</t>
  </si>
  <si>
    <t>http://sentrumbookstore.com/upload/iblock/1ef/nc5av6lrofi4ju8sqrb2uqvzxflhle05/9785041768393.jpg</t>
  </si>
  <si>
    <t>Dary volkhvov. Rasskazy</t>
  </si>
  <si>
    <t>O.Genri</t>
  </si>
  <si>
    <t>O. Genri (nastoiashchee imia Uilʹiam Sidni Porter, 1862—1910) — amerikanskiĭ pisatelʹ, iumorist, master korotkikh novell s neozhidannym finalom. Siuzhety proizvedeniĭ chasto cherpal iz zhizni. Sidia v tiurʹme po obvineniiu v rastrate, napisal pervyĭ rasskaz. Ego tvoreniia imeli schastlivyĭ final, a vot samogo avtora sudʹba ne radovala. Tak, znamenitye «Dary volkhvov» byli napisany posle togo, kak on priekhal k umiraiushcheĭ zhene na Rozhdestvo. On uspel poproshchatʹsia s liubimoĭ, a ona — prepodnesti muzhu posledniĭ podarok: zolotuiu tsepochku dlia ego chasov. Zhenshchina ne znala, chto ėti samye chasy on prodal, daby na vyruchennye denʹgi priobresti bilet v rodnoĭ gorod. O. Genri pokoril serdtsa chitateleĭ legkostʹiu povestvovaniia, tonkim iumorom, nepoddelʹnostʹiu chuvstv i nenarochitoĭ moralʹiu.Na schetu O. Genri — 273 rasskaza vsego lishʹ za 12 let pisatelʹskoĭ karʹery i slava mastera zhanra «short-story».</t>
  </si>
  <si>
    <t>978-5-04-176839-3</t>
  </si>
  <si>
    <t>http://sentrumbookstore.com/upload/iblock/3f1/cql89rgqhzmy3256rlsrfttg4o0cv1br/9785389226852.jpg</t>
  </si>
  <si>
    <t>Dzhevdet-beĭ i synovʹia</t>
  </si>
  <si>
    <t>Pamuk, Orkhan</t>
  </si>
  <si>
    <t>Orkhan Pamuk — izvestnyĭ turetskiĭ pisatelʹ, obladatelʹ mnogochislennykh premiĭ, v chisle kotorykh Nobelevskaia premiia po literature «za poisk dushi svoego melankholicheskogo goroda». Debiutnyĭ roman «Dzhevdet-beĭ i synovʹia» zanimaet v tvorchestve Orkhana Pamuka osoboe mesto. Otgoloski sobytiĭ, imena personazheĭ ėtoĭ uvlekatelʹnoĭ semeĭnoĭ sagi, okhvatyvaiushcheĭ tri pokoleniia stambulʹskoĭ semʹi, mozhno naĭti vo mnogikh knigakh pisatelia. V ėtom proizvedenii, napominaiushchem «Sagu o Forsaĭtakh» Golsuorsi i «Buddenbrokov» Tomasa Manna, nashli svoe otrazhenie vse liubimye temy budushchikh romanov Pamuka: stremlenie cheloveka naĭti svoe mesto v izmenchivom mire, protivostoianie Vostoka i Zapada, liubovʹ k istoriiam i zagadkam, konflikt ottsov i deteĭ. I prezhde vsego, konechno, opisaniia Stambula, togo, kak menialsia ėtot nepovtorimyĭ gorod na protiazhenii XX veka.</t>
  </si>
  <si>
    <t>978-5-389-22685-2</t>
  </si>
  <si>
    <t>http://sentrumbookstore.com/upload/iblock/e50/ldifljlvs7mmqxiv6cuv77ci31j2u3z9/9785389225565.jpg</t>
  </si>
  <si>
    <t>Khranitelʹnitsa istoriĭ</t>
  </si>
  <si>
    <t>Peĭdzh, Salli</t>
  </si>
  <si>
    <t>Ona ne pomnit, s chego nachalasʹ ee kollektsiia. Mozhet bytʹ, s obryvka razgovora, sluchaĭno uslyshannogo, kogda ona chistila rakovinu v kukhne? Dzhenis zametila, chto liudi rasskazyvaiut eĭ o sebe, poka ona vytiraet pylʹ v gostinoĭ ili razmorazhivaet kholodilʹnik, i s opredelennogo momenta stala prislushivatʹsia, vnikatʹ v ėti istorii, sobiratʹ i khranitʹ ikh... Tolʹko tak mozhno po-nastoiashchemu uznatʹ liudeĭ i poniatʹ, chto za obshchestvo tebia okruzhaet. Pri ėtom nikto ne interesovalsia zhiznʹiu Dzhenis, poka ta ne nachala rabotatʹ u missis Bi. Vprochem, Dzhenis, po ee mneniiu, nechego rasskazyvatʹ. No missis Bi v svoi devianosto dva goda umna i pronitsatelʹna, ona podozrevaet, chto istoriia Dzhenis zasluzhivaet samogo pristalʹnogo vnimaniia...Vpervye na russkom! 				 					Piatʹ prichin kupitʹ 					 1Debiut Salli Peĭdzh momentalʹno popal na vershiny literaturnykh reĭtingov i poluchil uzhe bolee 40 tysiach polozhitelʹnykh otzyvov ot chitateleĭ po vsemu miru. 2V tsentre romana - istoriia uborshchitsy Dzhenis. Geroinia schitaet sebia posredstvennym chelovekom, odnako kakuiu taĭnu ona skryvaet na samom dele i kto smozhet ee razgadatʹ? 3Pisatelʹnitsa vdokhnovlialasʹ istoriiami realʹnykh liudeĭ. Podobno geroine, ona kollektsionirovala rasskazy svoikh sobesednikov. 4Salli Peĭdzh priznaetsia, chto na napisanie knigi ee spodvig primer britanskoĭ aktrisy Olivii Kolman, kotoraia do karʹery aktrisy rabotala uborshchitseĭ. 5Roman stanet prekrasnym podarkom dlia liubiteleĭ dushevnykh istoriĭ o liudiakh i liubvi. Chitateli smogut vzglianutʹ na svoiu zhiznʹ po-novomu.</t>
  </si>
  <si>
    <t>978-5-389-22556-5</t>
  </si>
  <si>
    <t>http://sentrumbookstore.com/upload/iblock/b00/l5faki5maco32h5cbbvhq6g9j2lydndf/9785041753788.jpg</t>
  </si>
  <si>
    <t>Ananasnaia voda dlia Prekrasnoĭ Damy</t>
  </si>
  <si>
    <t>Kniga sostoit iz dvukh neravnykh chasteĭ: «Bogi i mekhanizmy» (bólʹshaia), «Mekhanizmy i Bogi» (menʹshaia). Pervaia chastʹ sostoit iz dvukh povesteĭ: «Operatsiia „Burning Bush“» i «Zenitnye kodeksy Alʹ-Ėfesbi». Vtoraia chastʹ sostoit iz trëkh rasskazov: «Sozertsatelʹ teni», «Tkhagi» i «Otelʹ khoroshikh voploshcheniĭ».Sbornik popal v dlinnyĭ spisok natsionalʹnoĭ literaturnoĭ premii «Bolʹshaia kniga».Filosofskie rassuzhdeniia o vozmozhnosti iskusstvennogo intellekta i sushchestvovanii dushi, SShA v Afganistane, taĭnye poklonniki bogini Kali i otelʹ, v kotorom dusha mozhet naĭti svoe novoe voploshchenie, — vsë ėto v knige Pelevina.</t>
  </si>
  <si>
    <t>978-5-04-175378-8</t>
  </si>
  <si>
    <t>http://sentrumbookstore.com/upload/iblock/cd3/y0yglxw5klidneqdyrsi6bnyksm65e6k/9785389225596.jpg</t>
  </si>
  <si>
    <t>Karta nebesnoĭ sfery, ili Taĭnyĭ meridian</t>
  </si>
  <si>
    <t>Peres-Reverte, Arturo</t>
  </si>
  <si>
    <t>1767 god, fevralʹ. Bliz beregov Ispanii, vstupiv v boĭ s piratami, gibnet parusnik «Dei Gloriia», prinadlezhashchiĭ ordenu iezuitov. Edinstvennyĭ spasshiĭsia chelovek, iunga, ne uspev datʹ polnostʹiu pokazaniia o sluchivshemsia, tainstvennym obrazom ischezaet. Vse, chto on uspel soobshchitʹ do svoego ischeznoveniia, — ėto koordinaty mesta tragedii… Ispaniia, nashe vremia. Shturman Manuėlʹ Koĭ, na vremia lishennyĭ prava zanimatʹsia sudovoĭ deiatelʹnostʹiu za to, chto vo vremia vakhty posadil sudno na melʹ, znakomitsia na auktsione s devushkoĭ, kupivsheĭ za bolʹshie denʹgi starinnuiu morskuiu kartu. Tanzher Soto, sotrudnitsa muzeia v Madride, maniakalʹno oderzhima ideeĭ naĭti pogibshiĭ korablʹ, shedshiĭ, kak ona polagaet, s gruzom chrezvychaĭnoĭ vazhnosti. Koia ona beret v pomoshchniki kak opytnogo spetsialista po navigatsii. Devushke prekrasno izvestno, chto ona pereshla dorogu mogushchestvennym i opasnym silam, sposobnym poĭti na vse, tolʹko by ustranitʹ sopernitsu. No ėto ee ne ostanavlivaet… V luchshikh traditsiiakh «Kluba Diuma» i «Flamandskoĭ doski»!</t>
  </si>
  <si>
    <t>978-5-389-22559-6</t>
  </si>
  <si>
    <t>http://sentrumbookstore.com/upload/iblock/2d1/zdzo2b1s1gt6g054vu20r0dyugr6toae/9785389221994.jpg</t>
  </si>
  <si>
    <t>Odinokiĭ volk</t>
  </si>
  <si>
    <t>Pikolt, Dzhodi</t>
  </si>
  <si>
    <t>Liuk Uorren posviatil zhiznʹ izucheniiu volkov. On pisal o nikh, izuchal ikh privychki i povedenie i dazhe dva goda prozhil v volchʹeĭ stae. Vo mnogikh smyslakh on razbiraetsia v povedenii volkov luchshe, chem v otnosheniiakh vnutri sobstvennoĭ semʹi. V kontse kontsov ego zhena ukhodit ot nego, a vosemnadtsatiletniĭ syn Ėdvard posle zhutkoĭ ssory s ottsom uezzhaet iz strany. No vse meniaetsia, kogda prikhodit izvestie, chto Liuk tiazhelo postradal v avtomobilʹnoĭ avarii i ego zhiznʹ visit na voloske. Ėdvard vozvrashchaetsia domoĭ. Im s mladsheĭ sestroĭ Karoĭ pridetsia vmeste reshatʹ sudʹbu ottsa i otvetitʹ na mnozhestvo voprosov. Kakie taĭny khranili drug ot druga Ėdvard s sestroĭ? Kakie skrytye motivy pobuzhdaiut ikh pozvolitʹ ottsu umeretʹ... ili popytatʹsia sokhranitʹ emu zhiznʹ? Chego by khotel sam Liuk? Kak chleny semʹi mogut priniatʹ takoe reshenie pered litsom viny, ili goria, ili togo i drugogo vmeste? I chto naibolee vazhno, naskolʹko oni zabyli neprelozhnoe pravilo volchʹeĭ stai: vse ee chleny nuzhdaiutsia drug v druge, a vyzhivanie poroĭ trebuet zhertv.'Odinokiĭ volk' - ėto nezabyvaemaia istoriia o semeĭnykh taĭnakh, liubvi i rasstavanii.Roman izdaetsia v novom perevode.</t>
  </si>
  <si>
    <t>978-5-389-22199-4</t>
  </si>
  <si>
    <t>http://sentrumbookstore.com/upload/iblock/5ee/01frfh154a1malpogiaij5grrbhh1zzc/9785041792312.jpg</t>
  </si>
  <si>
    <t>Kotlovan</t>
  </si>
  <si>
    <t>«Kotlovan» — velichaĭshee proizvedenie Andreia Platonova. Filosofskaia pritcha i zhestkaia satira, groteskno pokazyvaiushchaia beschelovechnostʹ i bessmyslennostʹ totalitarizma, stremiashchegosia postroitʹ schastlivoe budushchee putem unichtozheniia vsego starogo.Tridtsatiletnego rabochego Voshcheva uvolʹniaiut s mekhanicheskogo zavoda iz-za zadumchivosti i snizheniia tempa truda. On otpravliaetsia v sosedniĭ gorod, gde vmeste s drugimi rabochimi nachinaet rytʹ kotlovan, kotoryĭ stanet nachalom svetlogo budushchego.No so vremenem stanovitsia iasno, chto kopaiut oni samuiu nastoiashchuiu mogilu.«Samyĭ porazitelʹnyĭ russkiĭ pisatelʹ». — The Independent«Platonova… sledovalo by priznatʹ pervym serʹeznym siurrealistom». — Iosif Brodskiĭ</t>
  </si>
  <si>
    <t>978-5-04-179231-2</t>
  </si>
  <si>
    <t>http://sentrumbookstore.com/upload/iblock/1ce/tra572eb4cfs4ib61dkrmux8rr2ykur5/9785041765569.jpg</t>
  </si>
  <si>
    <t>Staia</t>
  </si>
  <si>
    <t>Novyĭ roman ot avtora bestsellerov «Pchely» i «Led» ob otvage, zhertvennosti i zagadochnom podvodnom mire, kazhdyĭ denʹ stalkivaiushchemsia s zhestokostʹiu i nevezhestvom cheloveka.Ėa vsegda chuvstvovala sebia izgoem sredi delʹfinov. Iz-za narusheniia slukha ona ne mozhet osvoitʹ ritual kruzheniia, kotoryĭ obʺediniaet ee staiu. Kogda v plemeni sluchaetsia tragediia, Ėa chuvstvuet svoiu vinu i prinimaet tiazheloe reshenie ostavitʹ svoe plemia.Ostavshisʹ odna v okeanskoĭ puchine, ona stalkivaetsia so mnozhestvom opasnosteĭ: ot pugaiushchikh khishchnikov do strannykh predmetov, dreĭfuiushchikh v vode. No kogda ona nakonets primiriaetsia so svoim odinochestvom, sluchaĭnoe stolknovenie so staeĭ afalin delit ee zhiznʹ na do i posle.</t>
  </si>
  <si>
    <t>978-5-04-176556-9</t>
  </si>
  <si>
    <t>http://sentrumbookstore.com/upload/iblock/cdb/766n7lrb72dytk4t53t362v44opto08v/9785389222830.jpg</t>
  </si>
  <si>
    <t>Dozhivem do ponedelʹnika. Kliuch bez prava peredachi</t>
  </si>
  <si>
    <t>Polonskiĭ, Georgiĭ</t>
  </si>
  <si>
    <t>Imia Georgiia Isidorovicha Polonskogo (1939–2001) khorosho izvestno blagodaria filʹmam, sniatym po ego stsenariiam: «Dozhivem do ponedelʹnika» (1968), «Kliuch bez prava peredachi» (1972), «Ne pokidaĭ…» (1989). No teksty Polonskogo tsenny i sami po sebe — oni zavorazhivaiut, ikh otlichaet virtuoznaia vyverennostʹ dramaturgii: pod vozdeĭstviem melkikh, slovno pesok, sobytiĭ meniaiutsia deĭstvuiushchie litsa ego istoriĭ, neprimetno deformiruetsia pravda… Neveroiatnoe usilie mozhet potrebovatʹsia, chtoby sokhranitʹ sebia, poĭti naperekor, preodoletʹ strakh ili bolʹ. Ėtoĭ slashchavosti lisheny i vymyshlennye miry Polonskogo (korolevstva Abidoniia ili Pukhoperoniia, naprimer), nedarom ego skazki — dlia vzroslykh. Geroi vsegda sleduiut vysokim idealam. No ne kazhdyĭ personazh — geroĭ. I v chudesnykh korolevstvakh tozhe…</t>
  </si>
  <si>
    <t>978-5-389-22283-0</t>
  </si>
  <si>
    <t>http://sentrumbookstore.com/upload/iblock/670/athmep2v99k93q4taqoy6y9y3c0bw02u/9785171546229.jpg</t>
  </si>
  <si>
    <t>Liubovʹ v ėpokhu peremen</t>
  </si>
  <si>
    <t>Roman IUriia Poliakova 'Liubovʹ v ėpokhu peremen' opravdyvaet svoe nazvanie. Ėto tonkoe povestvovanie o slozhnykh otnosheniiakh glavnogo geroia Geny Skoriatina, redaktora ezhenedelʹnika 'Mir i my', s tremia glavnymi zhenshchinami ego zhizni. I v to zhe vremia ėto pervaia v otechestvennoĭ literature popytka razobratʹsia v ėpokhe Perestroĭki, zhestko rasseiatʹ mify, poniatʹ ee taĭnye pruzhiny, svetlye i temnye storony. Vprochem, i o sovremennoĭ Rossii avtor pishet v surovykh traditsiiakh kriticheskogo realizma. Kak vsegda chitatelia zhdut ostryĭ siuzhet, iarkie kharaktery, iazvitelʹnaia satira, ostrye slovechki, neozhidannye sravneniia, smelye ėroticheskie metafory... Odnim slovom, vse to, za chto nastoiashchie tseniteli slovesnosti tak liubiat prozu IUriia Poliakova.</t>
  </si>
  <si>
    <t>978-5-17-154622-9</t>
  </si>
  <si>
    <t>http://sentrumbookstore.com/upload/iblock/ea0/c3nk1bxufy16ebbunytr3520wn683qye/9785171556709.jpg</t>
  </si>
  <si>
    <t>Tebia vse zhdut</t>
  </si>
  <si>
    <t>Ponizovskiĭ, Anton</t>
  </si>
  <si>
    <t>EZhEDNEVNO NA GLAVNOM KANALE STRANYTELESERIAL 'DOM ORLOVYKh'Priamye vkliucheniia pered programmoĭ 'Vremia'i kruglosutochnaia transliatsiia v Internete:sledite za zhiznʹiu grafa Alekseia Orlova,geroia Otechestvennoĭ voĭny –V REZhIME REALʹNOGO VREMENI!Neputëvyĭ vtororazriadnyĭ aktër poluchaet skazochnoe predlozhenie, “rolʹ mechty”. Teperʹ on – graf v 1830 godu:krasavitsy, kavalergardy, fraki i belye platʹia, mazurki, duėli, pervyĭ bal Natashi Rostovoĭ, Pushkin, vot ėto vsë.Zdesʹ gorazdo uiutneĭ, chem v mutnom 2022:zhena, syn, trevogi, dolgi – gde-to tam, daleko……No dostatochno provesti v Teletsentre vsego lishʹ neskolʹko dneĭ, chtoby pochuvstvovatʹ strannuiu nepodvizhnostʹ, bezzhiznennostʹ. Sam ostankinskiĭ vozdukh – pustoĭ, kak distillirovannaia voda. Im nelʹzia nadyshatʹsia…Kak nazovëm ėtot zhanrovyĭ sėndvich?Kostiumnaia melodrama, ona zhe semeĭnaia saga, plius…ė k z i s t e n ts i a l ʹ n y ĭ t r i l l e r .PRODOLZhIM POSLE REKLAMY?ANTON PONIZOVSKIĬ – avtor romanov “Obrashchenie v slukh” i “Prints inkognito”, finalist premii “Bolʹshaia kniga'.</t>
  </si>
  <si>
    <t>978-5-17-155670-9</t>
  </si>
  <si>
    <t>http://sentrumbookstore.com/upload/iblock/e8b/tzkps3rcu70ao3tjxg7a7kevunmpmehp/9785001190943.jpg</t>
  </si>
  <si>
    <t>Skazki. Aleksandr Pushkin</t>
  </si>
  <si>
    <t>Pushkin, Aleksandr</t>
  </si>
  <si>
    <t>Predlagaemyĭ chitateliam sbornik soderzhit teksty vsekh skazok Pushkina, kotorye (za iskliucheniem odnoĭ, ne zakonchennoĭ avtorom) predstavleny v poriadke khronologii ikh sozdaniia i illiustrirovany proizvedeniiami khudozhnika B.V. Zvorykina.</t>
  </si>
  <si>
    <t>978-5-00119-094-3</t>
  </si>
  <si>
    <t>White City</t>
  </si>
  <si>
    <t>Belyĭ gorod</t>
  </si>
  <si>
    <t>http://sentrumbookstore.com/upload/iblock/da2/z1d5b9lhds2jzab5qlspc7hrxos8epaq/9785171484682.jpg</t>
  </si>
  <si>
    <t>Ty takoĭ svetlyĭ</t>
  </si>
  <si>
    <t>Renberg, Ture</t>
  </si>
  <si>
    <t>Steĭnar vikhrem vryvaetsia v razmerennuiu zhiznʹ Ĭorgena i Vibeke, poselivshisʹ s nimi po sosedstvu. Legkiĭ, veselyĭ, zhadnyĭ do zhizni – on vsegda gotov priĭti na pomoshchʹ ili prosto podderzhatʹ dobrym slovom. Tak zhe legko, veselo i shutia, on predlagaet Ĭorgenu vmeste otpravitʹsia v London na futbolʹnyĭ match. Tam i proiskhodit nechto, chto zastavliaet Ĭorgena usomnitʹsia v iskrennosti ėtikh glaz. Udivitelʹnyĭ roman o dvulichii i taĭnakh, kotorye mogut priatatʹsia za obrazom iskliuchitelʹno dobrogo i poriadochnogo cheloveka. «…Ot zhutkovatoĭ naivnosti rasskazchika perekhvatyvaet dykhanie. I kak v detektive, my ne mozhem otvlechʹsia ot mysli, chto vse-taki skryvaet ot nas tainstvennyĭ sosed…» (DAGBLADET). Ture Renberg – odin iz kliuchevykh sovremennykh norvezhskikh pisateleĭ, literaturnyĭ kritik i professionalʹnyĭ muzykant. Ego avtorstvu prinadlezhat mnozhestvo rasskazov i detskikh knig, seriia romanov o molodom cheloveke IArle Kleppe: «Parenʹ, kotoryĭ vliubilsia v Ingve», «Sharlotta Isabelʹ Khansen» – oba proizvedeniia byli ėkranizirovany. Izdaniia Ture Renberga v sravnenii staviat na odnu polku s Nikom Khornbi i romanami Larsa Sobi Kristensena. Bolʹshinstvo ikh nikh byli udostoeny razlichnykh premiĭ i nagrad, v tom chisle premii za luchshiĭ literaturnyĭ debiut (1995).</t>
  </si>
  <si>
    <t>978-5-17-148468-2</t>
  </si>
  <si>
    <t>http://sentrumbookstore.com/upload/iblock/157/koop04cpa4mjpgfgogofjow824eikf0f/9785041775506.jpg</t>
  </si>
  <si>
    <t>TSitadelʹ</t>
  </si>
  <si>
    <t>Sent-Ėkziuperi, Antuan de</t>
  </si>
  <si>
    <t>«Ty pisheshʹ, ty obrashchaeshʹsia k liudiam, ty slovno by snariazhaeshʹ korablʹ, — napisal Sent-Ėkziuperi v «TSitadeli». — Nemnogie iz korableĭ dostignut gavani. Bolʹshinstvo zateriaetsia v more. Ne tak uzh mnogo znachimykh slov prodolzhaiut plytʹ po reke istorii».«TSitadelʹ» — velichaĭshee tvorenie Antuana de Sent-Ėkziuperi, vershina ego khudozhestvennoĭ filosofii. Ėta moshchnaia, nesokrushimaia literaturnaia krepostʹ vozvodilasʹ pisatelem v techenie dolgikh let s maksimalʹnoĭ otdacheĭ i beskonechnoĭ liubovʹiu.Poskolʹku «TSitadelʹ» ne byla zavershena (Sent-Ėkziuperi vsegda povtorial, chto ne zakonchit ee nikogda), a sama kniga okazalasʹ slishkom obʺemnoĭ i slozhnoĭ dlia prochteniia, frantsuzskiĭ literator Mishelʹ Kenelʹ po prosʹbe semʹi naslednikov sdelal popytku ee otredaktirovatʹ, provedia nekotorye sokrashcheniia i izʺiav povtory, tem samym iarche vydeliv vse khudozhestvennye dostoinstva. Novyĭ variant poluchilsia bolee dostupnym i populiarnym, pomog priblizitʹ chitateleĭ k ėtomu nepodrazhaemomu shedevru velikogo pisatelia-zodchego, stroiashchego v serdtse kazhdogo sobstvennuiu tsitadelʹ.Na russkom iazyke publikuetsia v blestiashchem perevode Marianny Kozhevnikovoĭ.«TSitadelʹ» — proizvedenie plotʹ ot ploti avtora, ego sokrovennoe. Ėto ta melodiia, tot sumrachnyĭ i torzhestvennyĭ gimn, chto voznik ne blagodaria kakoĭ-libo vstreche, a postoianno zvuchal v ego dushe, byl im samim, kak dykhanie, bienie serdtsa, pulʹsatsiia krovi.«TSitadelʹ», khotʹ i stroitsia kak rasskaz, raspadaetsia na mnozhestvo ne sviazannykh odna s drugoĭ istoriĭ, kotorye vozbuzhdaiut ne liubopytstvo, ne interes, a voskhishchaiut krasotoĭ i znachimostʹiu.</t>
  </si>
  <si>
    <t>978-5-04-177550-6</t>
  </si>
  <si>
    <t>http://sentrumbookstore.com/upload/iblock/870/vn8vd127b30skqv0ippgesipluazx9jl/9785041766672.jpg</t>
  </si>
  <si>
    <t>Nepotopliaemaia Greta Dzheĭms</t>
  </si>
  <si>
    <t>Smit, D.E.</t>
  </si>
  <si>
    <t>«Nepotopliaemaia Greta Dzheĭms» — iarkiĭ, uvlekatelʹnyĭ, zhizneutverzhdaiushchiĭ roman o tom, chto liubovʹ mozhno vstretitʹ v neozhidannom meste.Voskhodiashchaia rok-zvezda Greta Dzheĭms naslazhdaetsia slavoĭ, gastroliami i vnimaniem poklonnikov. No posle vnezapnoĭ smerti materi u Grety sluchaetsia nervnyĭ sryv priamo na stsene, i muzykalʹnaia karʹera okazyvaetsia pod ugrozoĭ.Vmeste s ottsom ona otpravliaetsia v nedelʹnyĭ kruiz po Aliaske. Ėto ikh posledniĭ shans naladitʹ otnosheniia i prostitʹ mnogoletnie obidy.Na korable Greta znakomitsia s Benom Uaĭlderom, obaiatelʹnym istorikom, kotoryĭ tozhe perezhivaet trudnye vremena. Ėto puteshestvie v okruzhenii zakhvatyvaiushchikh dukh peĭzazheĭ izmenit ikh navsegda.Posleduiut li oni za svoimi davno zabytymi mechtami?«Krasivaia, trogatelʹnaia, mnogoobeshchaiushchaia kniga. Nastoiashchiĭ triumf!» — Ėmili Stoun, avtor romana «Vsegda v dekabre»«Roman, napolnennyĭ muzykoĭ, strastʹiu i vsemi vidami liubvi». — Dzhill Santopolo, avtor bestsellera «Svet, kotoryĭ my poteriali»Ob avtoreDzhennifer E. Smit — amerikanskaia pisatelʹnitsa, avtor bestsellerov The New York Times. Populiarnostʹ eĭ prinesli raboty «Statisticheskaia veroiatnostʹ liubvi s pervogo vzgliada» i «Zdravstvuĭ, proshchaĭ i vsë, chto bylo v promezhutke», kotorye byli adaptirovany dlia kino. Ona poluchila stepenʹ magistra pisatelʹskogo masterstva v Sent-Ėndriusskom universitete v Shotlandii, a ee knigi perevedeny na tridtsatʹ tri iazyka.</t>
  </si>
  <si>
    <t>978-5-04-176667-2</t>
  </si>
  <si>
    <t>http://sentrumbookstore.com/upload/iblock/a78/4jaioo0b7lpmtl363pv9ip3zmirhdgsp/9785389227415.jpg</t>
  </si>
  <si>
    <t xml:space="preserve">Mezhdu prochim... </t>
  </si>
  <si>
    <t>Tokareva, Viktoriia</t>
  </si>
  <si>
    <t>Zhiznʹ i tvorcheskiĭ putʹ Viktorii Tokarevoĭ napolneny druzhboĭ, liubovʹiu, udivitelʹnymi sobytiiami, vstrechami i, glavnoe, 'privychkoĭ k tvorchestvu', kotoraia, tsitiruia avtora, 'tozhe zavisimostʹ, i borotʹsia s neĭ bespolezno'.Tolstoĭ i Chekhov, Dovlatov i Voĭnovich, Daneliia i Fellini, Volodin, Mitiaev, Todorovskiĭ - vse oni geroi voshedshikh v sbornik ėsse i ocherkov.I konechno, avtobiograficheskaia povestʹ, ibo 'semʹia - glavnaia tsennostʹ cheloveka. Ona podderzhivaet sleva i sprava. Ne daet provalitʹsia i opustitʹsia'.Zavershaet sbornik blistatelʹnoe intervʹiu - kvintėssentsiia zhiznennykh printsipov i filosofskoĭ sistemy pisatelʹnitsy. 				 					Piatʹ prichin kupitʹ 					 1Sbornik ostroumnykh, dushevnykh istoriĭ Viktorii Tokarevoĭ chitaetsia legko i s interesom. U vas vozniknet chuvstvo, budto vy proveli uiutnyĭ vecher v kompanii dobrogo druga. 2Izdanie vykhodit s tsvetnymi fotografiiami Viktorii Tokarevoĭ i chlenami ee semʹi. Osoboe mesto v knige zanimaiut avtobiograficheskaia povestʹ i intervʹiu. 3V svoeĭ nepodrazhaemoĭ manere pisatelʹnitsa rasskazyvaet istorii iz zhizni. Zdesʹ vsia palitra ėmotsiĭ: radostʹ, gorechʹ, vostorg i razocharovanie. No v itoge ot knigi ostanutsia samye svetlye vpechatleniia. 4Viktoriia Samuilovna delitsia sokrovennymi mysliami o literature, tvorchestve, liubvi. Ee rasskazy uteshaiut i podderzhivaiut v trudnuiu minutu. 5Kniga stanet velikolepnym podarkom vsem poklonnikam Viktorii Tokarevoĭ i zaĭmet dostoĭnoe mesto v lichnoĭ biblioteke.</t>
  </si>
  <si>
    <t>978-5-389-22741-5</t>
  </si>
  <si>
    <t>http://sentrumbookstore.com/upload/iblock/500/hqwbdqc4fkb736fvipwfoyydurqc96wa/9785171550233.jpg</t>
  </si>
  <si>
    <t>Pro Fedota-strelʹtsa, udalogo molodtsa</t>
  </si>
  <si>
    <t>Ogromnyĭ tvorcheskiĭ potentsial Leonida Filatova, ne nakhodivshiĭ vykhoda na teatralʹnykh podmostkakh ili sʺemochnoĭ ploshchadke, vylivalsia v potrebnostʹ pisatʹ. Snachala byli kapustniki i vsevozmozhnye parodii, a potom… 'IA – chelovek knizhnyĭ i teatralʹnyĭ', – vsegda govoril o sebe Leonid Alekseevich.Ostroumnyĭ poėt i publitsist, akter, kinorezhisser, narodnyĭ artist Rossiĭskoĭ Federatsii, chʹe tvorchestvo pokorialo sovremennikov i do sikh por nikogo ne ostavliaet ravnodushnym.Skazku L. Filatova 'Pro Fedota-strelʹtsa, udalogo molodtsa' po pravu mozhno nazvatʹ odnim iz samykh iarkikh proizvedeniĭ XX veka. Ėto luchshaia kniga dlia semeĭnogo chteniia, polovina teksta kotoroĭ uzhe razobrana na aforizmy, tsitaty i anekdoty. Kharakternye personazhi, neveroiatnye mizanstseny, neobychno vystroennoe deĭstvie. V nastoiashchee izdanie takzhe vkliucheny stikhotvoreniia raznykh let Leonida Filatova.</t>
  </si>
  <si>
    <t>978-5-17-155023-3</t>
  </si>
  <si>
    <t>http://sentrumbookstore.com/upload/iblock/696/z4jdgiw3ucsvw54v6bupknvjrujw5dbt/9785171185022.jpg</t>
  </si>
  <si>
    <t>Litsa v vode</t>
  </si>
  <si>
    <t>Freĭm, Dzhenet</t>
  </si>
  <si>
    <t>V dvadtsatʹ let Istina Mavet pochuvstvovala nepreodolimuiu propastʹ mezhdu soboĭ i ostalʹnymi, i, utrativ sviazʹ s realʹnostʹiu, ona neskolʹko raz okazyvaetsia v psikhiatricheskikh lechebnitsakh, kotorye vosprinimaet ne inache kak kamery pytok.Ona – zhertva i vmeste s tem svidetelʹnitsa. Cheredoĭ prokhodiat pered nami obrazy neschastnykh – kazhdoĭ po-svoemu – patsientok. Unylaia povsednevnaia rutina. Nakazaniia. Koshmar i bolʹ shokovoĭ terapii. Strakh. Bespomoshchnostʹ. Odinochestvo.V nepodrazhaemom i, nesmotria na mrachnostʹ temy, udivitelʹno poėticheskom stile Dzhenet Freĭm opisyvaet zhiznʹ v psikhiatricheskikh uchrezhdeniiakh vtoroĭ poloviny sorokovykh godov, khotia i smiagchaet pravdu, opasaiasʹ, chto eĭ ne poveriat.</t>
  </si>
  <si>
    <t>978-5-17-118502-2</t>
  </si>
  <si>
    <t>http://sentrumbookstore.com/upload/iblock/8ee/rxdyb9aqwcgwqna6dgz0hsodgc1b9kl8/9785864719268.jpg</t>
  </si>
  <si>
    <t>Zimniĭ sad: roman</t>
  </si>
  <si>
    <t>Khanna, Kristin</t>
  </si>
  <si>
    <t>Meredit i Nina Uitson - sestry, no trudno naĭti zhenshchin bolee nepokhozhikh. Odna - domosedka, vsegda schitavshaia, chto net luchsheĭ sudʹby, chem vyĭti zamuzh, rastitʹ deteĭ i upravliatʹ semeĭnym iablonevym pitomnikom. Drugaia mechtala o stranstviiakh, stala fotoreporterom, osveshchaiushchim gumanitarnye katastrofy, i motaetsia po vsemu miru, izbegaia razgovorov o budushchem i semʹe. Boleznʹ ottsa svodit sester vmeste v roditelʹskom dome. Ot materi s russkimi korniami oni nikogda ne videli nichego, krome ledianogo neodobreniia, i dazhe seĭchas Ania ne pytaetsia sblizitʹsia s docheriami, proiavliaia khorosho znakomuiu im otstranennostʹ. V detstve tolʹko odno obʺedinialo ikh s materʹiu: skazka pro bednuiu devushku i printsa, kotoruiu ta rasskazyvala devochkam na nochʹ. Ponimaia, chto umiraet, otets prosit dochereĭ doslushatʹ skazku - do samogo kontsa. Tak nachinaetsia puteshestvie dvukh zhenshchin v proshloe materi, v ee zhiznʹ v blokadnom Leningrade, v strashnyĭ i krasivyĭ ledianoĭ mir.</t>
  </si>
  <si>
    <t>978-5-86471-926-8</t>
  </si>
  <si>
    <t>http://sentrumbookstore.com/upload/iblock/cad/b4oepiagbf3yndm4alhjauh066qajbku/9785389226890.jpg</t>
  </si>
  <si>
    <t>Voskhod</t>
  </si>
  <si>
    <t>Khislop, Viktoriia</t>
  </si>
  <si>
    <t>Na chto mozhet reshitʹsia chelovek, chtoby zashchititʹ tekh, kogo liubit? Kipr — zhemchuzhina Sredizemnogo moria. Famagusta — prekrasneĭshiĭ gorod na ostrove, v kotoryĭ stekaiutsia turisty so vsego sveta… Afroditi i ee muzh Savvas otkryvaiut samyĭ roskoshnyĭ v Famaguste otelʹ «Voskhod», gde mirno rabotaiut i greki, i turki. Spasaiasʹ ot mezhnatsionalʹnoĭ vrazhdy, v Famagustu pereezzhaiut dve semʹi — grecheskaia Georgiu i turetskaia Ëzkan. Ikh doma raspolozheny riadom, i semʹi bystro nakhodiat obshchiĭ iazyk. Odnako pod vneshnim loskom spokoĭnoĭ zhizni v gorode chuvstvuetsia napriazhennostʹ. Pod predlogom zashchity turok-kipriotov na ostrov vtorgaiutsia turetskie voĭska, povergaia stranu v khaos. V uzhase prakticheski vse zhiteli pokidaiut Famagustu, i tolʹko dve semʹi — Georgiu i Ëzkan — ostaiutsia v razrushennom i razgrablennom gorode, naĭdia pristanishche v broshennom khoziaevami otele «Voskhod». Pytaiasʹ vyzhitʹ v nechelovecheskikh usloviiakh, oni srazhaiutsia s golodom, strakhom i sobstvennymi predrassudkami...</t>
  </si>
  <si>
    <t>978-5-389-22689-0</t>
  </si>
  <si>
    <t>Цыпкин, А.Е.; Бессонов, А.; и, Е.</t>
  </si>
  <si>
    <t>Tsypkin, A.E.; Bessonov, A.; and, E.</t>
  </si>
  <si>
    <t>http://sentrumbookstore.com/upload/iblock/2b0/e5xad7qak326x9bf71vcdsip3n0e3esm/9785171549800.jpg</t>
  </si>
  <si>
    <t>Zhenskaia druzhba i drugie vymyshlennye sushchestva</t>
  </si>
  <si>
    <t>TSypkin, A.E.; Bessonov, A.; i, E.</t>
  </si>
  <si>
    <t>Kto, krome luchsheĭ podrugi, skazhet pravdu? Chto pechenʹki-to vse v boka poshli, chto vremia ne shchadit, i tsvet tebe ne k litsu, i siniaki pod glazami — a ugadaĭ-ka, komu v otpusk na Seĭshely cherez nedeliu?I kto, krome zakadychnykh druzeĭ, podderzhit v trudnyĭ chas? Da brosaĭ ty uzhe ėtu rabotu, i zhene skazhi, chtob otvalila, budʹ muzhikom, chto ty kak triapka, poĭdëm-ka po sotochke.A inogda — po tridtsatʹ let ne razleĭ voda. I vse na dvoikh, porovnu, bez teni zavisti. I rebiata so dvora. I vsegda riadom, v gore i v radosti, i spisatʹ dast, i na pleche poplakatʹ.Byvaet zhe…</t>
  </si>
  <si>
    <t>978-5-17-154980-0</t>
  </si>
  <si>
    <t>http://sentrumbookstore.com/upload/iblock/24b/yx99c0pmriau4uf820dmax4nrq7et857/9785171536114.jpg</t>
  </si>
  <si>
    <t>Temnoe proshloe cheloveka budushchego</t>
  </si>
  <si>
    <t>Chizhov, Evgeniĭ</t>
  </si>
  <si>
    <t>Evgeniĭ Chizhov — prozaik, dvazhdy finalist 'Bolʹshoĭ knigi', laureat premii 'Venets' Soiuza pisateleĭ Moskvy ('Perevod s podstrochnika'), finalist Premii Andreia Belogo i premii 'NOS' i laureat 'IAsnoĭ Poliany' ('Sobiratelʹ raia'.V romane 'Temnoe proshloe cheloveka budushchego', sochetaia legkostʹ ostrosiuzhetnogo povestvovaniia s priemami modernistskoĭ literatury, avtor opisyvaet otnosheniia 'malenʹkogo cheloveka' s Bolʹshim Stilem i Bolʹshoĭ Istorieĭ, v chastnosti, s istorieĭ burnykh moskovskikh sobytiĭ oktiabria 1993 goda. TSentralʹnyĭ personazh romana rabotaet mashinistom stseny opernogo teatra. Novyĭ fantom opery, on zarazhaet svoeĭ fantomnostʹiu vse vokrug, lishaia veshchi tiazhesti, a zhiznʹ dostovernosti.'Dazhe teperʹ, kogda estʹ s chem sravnivatʹ, “Temnoe proshloe…” — luchshiĭ roman pro nachalo devianostykh. Chizhov risuet pozdniuiu osenʹ imperii, transliruet strannoe gorʹkoe apelʹsinovoe poslevkusie sovetskoĭ ėpokhi. Katastrofa nachala devianostykh dlia nego — veseloe, balagannoe vremia: opasno, konechno, nu da avosʹ kak-nibudʹ oboĭdetsia'.Lev Danilkin'Avtorskaia nastoĭchivostʹ v presledovanii glavnogo geroia, postoianno ischezaiushchego iz polia zreniia, v polnoĭ mere razdeliaetsia chitatelem. Slovom, veshchʹ umnaia'.Anatoliĭ Naĭman</t>
  </si>
  <si>
    <t>978-5-17-153611-4</t>
  </si>
  <si>
    <t>http://sentrumbookstore.com/upload/iblock/ef1/ht1zcc7nr60n05cyduvt2lryuc495153/9785890594983.jpg</t>
  </si>
  <si>
    <t>Syn negodiaia</t>
  </si>
  <si>
    <t>Shalandon, Sorzh</t>
  </si>
  <si>
    <t>Annotatsiia k knige 'Syn negodiaia' Shalandon S.:Zlokliucheniia 18-letnego parnia bez obrazovaniia i ubezhdeniĭ, lzhetsa i manipuliatora, kotoryĭ proshel voĭnu igraia: za chetyre goda on nadel piatʹ mundirov, dezertiroval iz chetyrekh raznykh armiĭ — segodnia on nosil poviazku so svastikoĭ, a zavtra byl patriotom. Na protiazhenii mnogikh let on obmanyval sobstvennogo syna, stavshego voennym zhurnalistom, rasskazyvaia vydumannye istorii, v kotorykh vsegda byl geroem. V mae 1987 goda, kogda v Lione nachalsia sudebnyĭ protsess nad natsistskim prestupnikom Klausom Barbi, syn uznal, chto v arkhive na severe Frantsii khranitsia sudebnoe delo ottsa, zavedennoe v kontse voĭny, i poluchil k nemu dostup. Nachinaetsia ne odin, a srazu dva sudebnykh protsessa. Barbi pridetsia otvetitʹ za svoi prestupleniia, ottsu — za svoiu lozhʹ. Osobuiu ostrotu povestvovaniiu pridaet to, chto ėto avtobiograficheskiĭ roman o prirode zla, zatragivaiushchiĭ i kollektivnuiu pamiatʹ. Sorzh Shalandon (r. 1952) — sovremennyĭ frantsuzskiĭ pisatelʹ i zhurnalist, avtor desiati romanov. 'Syn negodiaia' voshel v short-list Gonkurovskoĭ premii 2021 goda. Chitatʹ dalʹshe…</t>
  </si>
  <si>
    <t>978-5-89059-498-3</t>
  </si>
  <si>
    <t>http://sentrumbookstore.com/upload/iblock/894/et2f96h0job0l0agiquo8mgk82se15z5/9785041612740.jpg</t>
  </si>
  <si>
    <t>Ėbbs, A.</t>
  </si>
  <si>
    <t>Podlinnaia istoriia ledi Chatterleĭ.Ėto istoriia zhenshchiny, vdokhnovivsheĭ Dėvida Gerberta Lourensa na sozdanie skandalʹnogo romana «Liubovnik ledi Chatterleĭ». Ėto neobyknovennaia sudʹba Fridy fon Rikhtkhofen i pechalʹno izvestnaia liubovnaia sviazʹ, stavshaia sinonimom ideĭ seksualʹnoĭ svobody.Ona ostavila muzha, deteĭ, status v obshchestve radi molodogo nachinaiushchego pisatelia.Ee strastʹ vdokhnovila ego na samyĭ skandalʹnyĭ roman «Liubovnik ledi Chatterleĭ».Ona i estʹ… nastoiashchaia ledi Chatterleĭ.Germaniia, 1907. 19-letniaia Frida fon Rikhtkhofen vykhodit zamuzh za uvazhaemogo v obshchestve professora angliĭskogo iazyka Ėrnesta Uikli. Ikh intimnaia zhiznʹ s pervoĭ brachnoĭ nochi razocharovyvaet Fridu.Posle neskolʹkikh let braka i rozhdeniia troikh deteĭ molodaia zhenshchina edet navestitʹ sestru v Miunkhen, okhvachennyĭ ideiami svobodnoĭ liubvi. Tam Frida zavodit strastnyĭ roman…«Zakhvatyvaiushchiĭ portret zhenshchiny, kotoraia otkazalasʹ idti na kompromiss v tom, chto deĭstvitelʹno vazhno: bytʹ izvestnoĭ, liubimoĭ i liubitʹ».— POLLI KLARK, britanskaia pisatelʹnitsa«'Frida' — nadtresnutyĭ golos materi, zheny, liubovnitsy, muzy, zhenshchiny. Golos, vzyvaiushchiĭ k borʹbe za vnutrenniuiu ėmansipatsiiu i neobkhodimuiu seksualʹnuiu revoliutsiiu. Roman — soitie samoĭ prirody, gromkoe bienie zhizni. Ėto khudozhestvennaia biografiia Fridy fon Rikhtgofen i Dėvida Gerberta Lourensa, chʹi dushi momentalʹno vrastaiut drug v druga. Vosparivshaia ptitsa i buton, obrashchennyĭ k teplotvornomu svetu. Vy budete goriacho liubitʹ, tikho osuzhdatʹ, strastno nenavidetʹ i beskonechno zadavatʹsia voprosom: takoĭ li dolzhna bytʹ tsena svobody?» — KATIA OBRIZAN, knizhnyĭ bloger</t>
  </si>
  <si>
    <t>978-5-04-161274-0</t>
  </si>
  <si>
    <t>http://sentrumbookstore.com/upload/iblock/260/rpthizq35l27ao0341ad2zrw6fm9p41p/9785171455187.jpg</t>
  </si>
  <si>
    <t>Do samogo raia</t>
  </si>
  <si>
    <t>IAnagikhara, Kh.</t>
  </si>
  <si>
    <t>Sobytiia novogo romana odnogo iz samykh izvestnykh sovremennykh pisateleĭ, Khanʹi IAnagikhary, razvorachivaiutsia v trekh ėpokhakh alʹternativnoĭ amerikanskoĭ istorii, vse oni proiskhodiat na Vashingtonskoĭ ploshchadi. Nʹiu-Ĭork vkhodit v Svobodnye Shtaty, gde liudi mogut zhitʹ i liubitʹ, kak khotiat, — po kraĭneĭ mere, tak kazhetsia na pervyĭ vzgliad. V 1893 godu naslednik vliiatelʹnoĭ semʹi pytaetsia izbezhatʹ braka po raschetu. V 1993 godu nachinaiushchiĭ iurist skryvaet svoe znatnoe gavaĭskoe proiskhozhdenie i potriaseniia, perezhitye v detstve. V 2093 godu utopicheskiĭ mir razdiraem ėpidemieĭ. Vnuchka izvestnogo uchenogo pytaetsia zhitʹ posle smerti liubimogo deda, a eshche ochenʹ khochet uznatʹ, kuda vremia ot vremeni ischezaet ee muzh. Chto obʺediniaet vsekh ėtikh liudeĭ? U kazhdogo iz nikh estʹ travma, kotoruiu oni skryvaiut oto vsekh, kazhdomu iz nikh pravo bytʹ samim soboĭ daetsia neprosto, i kazhdogo manit smutnyĭ obraz raia, radi kotorogo mozhno postavitʹ na kon vsë. «Do samogo raia» – roman-simfoniia, roman-ornament, v kotorom spleteny sudʹby, ėpokhi i prostranstvo.</t>
  </si>
  <si>
    <t>978-5-17-145518-7</t>
  </si>
  <si>
    <t>http://sentrumbookstore.com/upload/iblock/bd6/cjzb6qqvlq5e5xyddoz25817gnak3vcx/9785171546236.jpg</t>
  </si>
  <si>
    <t>Mir i voĭna</t>
  </si>
  <si>
    <t>Pereizdanie romana «Mir i voĭna» v novom oformlenii.Ot avtora kulʹtovogo tsikla «Prikliucheniia Ėrasta Fandorina».Khudozhestvennoe prilozhenie k sedʹmomu tomu proekta «Istoriia Rossiĭskogo gosudarstva».Postmodernistskiĭ ommazh k velikomu romanu Lʹva Tolstogo i «napoleonovskiĭ» detektiv s zagadochnym prestupleniem v istoricheskikh dekoratsiiakh v odnom flakone.</t>
  </si>
  <si>
    <t>978-5-17-154623-6</t>
  </si>
  <si>
    <t>IAma. Prikliucheniia Ėrasta Fandorina i Masakhiro Sibaty</t>
  </si>
  <si>
    <t>«Boris Akunin mnogo raz govoril i pisal, chto «Prikliucheniia Ėrasta Fandorina» okoncheny, prodolzheniia ne budet. No avtor soskuchilsia po svoim geroiam i vozvrashchaet ikh k zhizni. Novyĭ roman «IAma» soediniaet fandorinskiĭ tsikl i «iaponskiĭ» tsikl pro Masakhiro Sibatu, nachatyĭ romanom «Prosto Masa». Deĭstvie proiskhodit v 1900 godu. Velikiĭ syshchik i ego pomoshchnik rassleduiut prestuplenie, kotoroe snachala kazhetsia ochenʹ prostym, potom okazyvaetsia ochenʹ neprostym i v kontse kontsov prevrashchaetsia v nastoiashchee tornado. Ono zakrutit geroev i proneset ikh cherez vsiu Evropu». Bolʹshoe prikliuchenie Ėrasta Petrovicha Fandorina, rasskazannoe ego bessmennym pomoshchnikom Masakhiro Sibatoĭ, nachalosʹ v pervyĭ denʹ dvadtsatogo stoletiia. Tolʹko chto im prishlosʹ sopernichatʹ s samym znamenitym detektivom Anglii i samym izvestnym prestupnikom Frantsii, i vot uzhe predstoit novoe sostiazanie umov. Velikomu syshchiku broshen vyzov, i Masa eshche ne znaet, kakie dushevnye potriaseniia zhdut ikh oboikh. Mnogo let spustia on rasskazyvaet ėtu istoriiu, polnuiu taĭn i serdechnykh ran: vedʹ knigi dlia togo i pishutsia, chtoby razgadyvatʹ nerazgadannoe i bereditʹ starye rany, — vdrug oni zalechatsia?</t>
  </si>
  <si>
    <t>ISIA Media Publishing House</t>
  </si>
  <si>
    <t>http://sentrumbookstore.com/upload/iblock/56e/frrp347rg7a4yzd0m79serjqn4y4e5lf/9873910741195.jpg</t>
  </si>
  <si>
    <t>http://sentrumbookstore.com/upload/iblock/3d7/i2d14hqbf8bs6y00l8onoc455xc6ljnf/9785041792138.jpg</t>
  </si>
  <si>
    <t>Kolʹtso kniazhny Tarakanovoĭ</t>
  </si>
  <si>
    <t>Aleksandrova, N.N.</t>
  </si>
  <si>
    <t>Dochʹ bulochnika unasledovala ot babushki serebrianoe kolʹtso. Ono okazalosʹ ne prostym, nadev ego, devushka izmenilasʹ i stala ne kem inym, kak kniazhnoĭ Tarakanovoĭ!V nashe vremia kolʹtso popadaet v ruki uchitelʹnitsy Ani. Ona ubegaet ot zhestokogo muzha k Dashe, plemiannitse dobrozhelatelʹnoĭ sosedki. Odnako priezzhaet uzhe ne zastenchivaia devushka, a smelaia dama. Strannosti na ėtom ne zakanchivaiutsia! Odnazhdy Dasha vozvrashchaetsia domoĭ i nakhodit v shkafu ubitogo Aninogo muzha, a sama gostʹia propala. Kuda ona delasʹ? Kto ubil muzha i pochemu ego ostavili v ee kvartire? Dasha otpravliaetsia na poiski i vyiasniaet, chto somnitelʹnoĭ gostʹeĭ byla vovse ne Ania, a vydavavshaia sebia za nee neznakomka...Poluchitsia li u Dashi otyskatʹ neznakomku i rassledovatʹ prestuplenie, chitaĭte v novom prikliuchencheskom «Artefakt&amp;detektive» Natalʹi Aleksandrovoĭ!</t>
  </si>
  <si>
    <t>978-5-04-179213-8</t>
  </si>
  <si>
    <t>http://sentrumbookstore.com/upload/iblock/961/hahrymeurkyvjss32j8novyvj7too44t/9785171537111.jpg</t>
  </si>
  <si>
    <t>Karty drevnego maga</t>
  </si>
  <si>
    <t>Na protiazhenii mnogikh vekov zagadochnaia koloda kart vmeshivalasʹ v liudskie sudʹby. Po legende ona iavlialasʹ vmestilishchem sil velikogo mudretsa Germesa Trismegista. Cherez magicheskie karty dukhi mudretsa i ego vernykh sluzhiteleĭ vzyvali k spravedlivosti: oberegali dobrodetelʹ i karali greshnykh.Spustia tysiachi let detektiv-liubitelʹ Nadezhda Lebedeva, rassleduia cheredu ubiĭstv, prokativshikhsia po Peterburgu, obnaruzhivaet, chto zhertvy budto sootvetstvuiut dostoinstvam i mastiam igralʹnykh kart. Neuzheli bezzhalostnyĭ prestupnik i ego zhertvy sviazany s nepostizhimoĭ magieĭ drevneĭ kolody? Korolʹ, dama, valet… Liudi igraiut v karty ili karty igraiut liudʹmi? V ėtom i predstoit razobratʹsia gospozhe Lebedevoĭ.</t>
  </si>
  <si>
    <t>978-5-17-153711-1</t>
  </si>
  <si>
    <t>Андерс, де; Монс, Нильссон</t>
  </si>
  <si>
    <t>Anders, de; Mons, Nilsson</t>
  </si>
  <si>
    <t>http://sentrumbookstore.com/upload/iblock/b21/rv0tcl2ysl3p9f91a44by6uutkf93lny/9785001959632.jpg</t>
  </si>
  <si>
    <t>Chisto shvedskie ubiĭstva. Opasnaia nakhodka</t>
  </si>
  <si>
    <t>Anders, de; Mons, Nilʹsson</t>
  </si>
  <si>
    <t>Prodolzhenie uiutnogo detektiva 'Chisto shvedskie ubiĭstva. Otpusk v raiu', v kotorom dvoe detektivov rassleduiut nestandartnoe ubiĭstvo na antikvarnoĭ iarmarke.V Ėsterlene razgar leta i bolʹshaia sumatokha — otkrytie grandioznoĭ antikvarnoĭ iarmarki. Sotni liudeĭ, priekhavshikh na prazdnik, neozhidanno okazyvaiutsia na meste prestupleniia. Ubit torgovets, kotoromu tolʹko-tolʹko ulybnulasʹ udacha — v ego ruki popala bestsennaia nakhodka.Detektivy Peter Vinston i Tuve Ėsping vynuzhdeny snova vziatʹsia za delo soobshcha. I vskore oni ponimaiut, chto mir antikvariata polon strannykh liudeĭ, zastarelykh konfliktov i taĭn. A znachit, i potentsialʹnykh prestupnikov. Vopros v odnom: kto iz nikh mog reshitʹsia na khladnokrovnoe ubiĭstvo?Dlia kogo ėta kniga:Dlia liubiteleĭ klassicheskikh uiutnykh detektivov.Dlia tekh, komu ponravilasʹ pervaia chastʹ serii 'Chisto shvedskie ubiĭstva. Otpusk v raiu' i kto khochet znatʹ, chto zhe budet dalʹshe.Dlia chitateleĭ 'Kluba ubiĭstv po chetvergam' i 'Cheloveka, kotoryĭ umer dvazhdy' Richarda Osmana.Dlia tekh, kto khochet prochitatʹ detektiv so skandinavskoĭ atmosferoĭ i nepovtorimym iumorom.</t>
  </si>
  <si>
    <t>978-5-00195-963-2</t>
  </si>
  <si>
    <t>http://sentrumbookstore.com/upload/iblock/c37/xmuvgfrcev4sp2fd6otytmq0fhdwclt3/9785171539221.jpg</t>
  </si>
  <si>
    <t>Semʹ razgnevannykh boginʹ</t>
  </si>
  <si>
    <t>Andreeva, Natalʹia</t>
  </si>
  <si>
    <t>— Natalʹia Andreeva — populiarnyĭ avtor ostrosiuzhetnykh romanov, finalist premii «Russkiĭ detektiv».— Summarnyĭ tirazh knig bolee 7 000 000 ėkzempliarov!— Prodolzhenie romana «Naslednik imperii» — sobytiia razvorachivaiutsia dvadtsatʹ let spustia.— Po motivam detektivov Natalʹi Andreevoĭ snimaiutsia uspeshnye ėkranizatsii, vedʹ avtorskiĭ stilʹ tak i prositsia na ėkrany — ochenʹ on kinematografichnyĭ i bogatyĭ na sochnye detali!</t>
  </si>
  <si>
    <t>978-5-17-153922-1</t>
  </si>
  <si>
    <t>http://sentrumbookstore.com/upload/iblock/9ea/ng1zb1m75qkowqmmzzb5sf1srlubxs0d/9785171339982.jpg</t>
  </si>
  <si>
    <t>16 loshadeĭ</t>
  </si>
  <si>
    <t>Bʹiukenen, Greg</t>
  </si>
  <si>
    <t>Nashumevshiĭ triller ot stsenarista kulʹtovykh videoigr No Man's Sky i Metro Exodus.«16 loshadeĭ» — ėto nuarnyĭ saspens i tiazhelaia kriminalʹnaia golovolomka dlia tseniteleĭ zhanra.Izvestnaia britanskaia studiia Gaumont uzhe priobrela prava na ėkranizatsiiu romana</t>
  </si>
  <si>
    <t>978-5-17-133998-2</t>
  </si>
  <si>
    <t>http://sentrumbookstore.com/upload/iblock/d6e/65cfxes0ylkcnlv0o6uh7zoi7y80573j/9785389222823.jpg</t>
  </si>
  <si>
    <t>Raĭskiĭ sad dʹiavola</t>
  </si>
  <si>
    <t>Znamenitye bratʹia Vaĭnery, avtory kulʹtovoĭ knigi «Mesto vstrechi izmenitʹ nelʹzia», inogda pisali i poodinochke — i nichutʹ ne khuzhe! Roman «Raĭskiĭ sad dʹiavola» (2003) Georgiia Vaĭnera rasskazyvaet o militseĭskikh budniakh v devianostykh godakh. Sergeĭ Ordyntsev, znakomyĭ chitateliu po knige «Umnozhaiushchiĭ pechalʹ», vspominaet vremena, kogda on vozglavlial spetsotdel «Divizion» i poterial na zadanii odnogo iz svoikh sotrudnikov — Valeriia Larionova. I nachalasʹ dolgaia pogonia, rasputyvanie slozhneĭshego klubka sviazeĭ, interesov, poisk prestupnikov vsekh masteĭ iz raznykh kontsov mira i sloev obshchestva — ot samogo verkha do samykh temnykh nizov… V knigu vkliuchena takzhe nebolʹshaia povestʹ «Bes v rebro» (1989) — istoriia pro liubovʹ, khotia i s traditsionnym dlia Vaĭnerov «kriminalʹnym» siuzhetom.</t>
  </si>
  <si>
    <t>978-5-389-22282-3</t>
  </si>
  <si>
    <t>http://sentrumbookstore.com/upload/iblock/8fa/arx0w36cse0v82sacq1co5apgshml93p/9785041685416.jpg</t>
  </si>
  <si>
    <t>Mertvaia petlia</t>
  </si>
  <si>
    <t>«Mertvaia petlia» — prodolzhenie romana «Tochka nevozvrata» Evgenii Vetrovoĭ.Stiuardessa po imeni Zhanna, kotoraia boitsia letatʹ i postoianno boretsia so svoim strakhom, vnovʹ okazyvaetsia vtianuta v opasnyĭ mir taĭn i lzhi.</t>
  </si>
  <si>
    <t>978-5-04-168541-6</t>
  </si>
  <si>
    <t>http://sentrumbookstore.com/upload/iblock/5c7/5kk2odgjdtahb0mg2owk2t452zh0pfck/9785171539429.jpg</t>
  </si>
  <si>
    <t>Devstvennaia seledka</t>
  </si>
  <si>
    <t>Vilʹmont, Ekaterina</t>
  </si>
  <si>
    <t>Kakie strannye shtuki inoĭ raz ustraivaet zhiznʹ! Zhurnalist Rodion Shakhrin, sobiraiasʹ v otpusk na grecheskiĭ ostrov Korfu, dazhe predpolozhitʹ ne mog, v kakoĭ popadet pereplet! Vnezapnaia i, pokhozhe, beznadezhnaia liubovʹ vynuzhdaet zakorenelogo kholostiaka postupitʹsia svoimi printsipami. No stoit li igra svech?</t>
  </si>
  <si>
    <t>978-5-17-153942-9</t>
  </si>
  <si>
    <t>http://sentrumbookstore.com/upload/iblock/6f2/p30shefiw8s5lt5pz46sgmf37h5rxo95/9785171539436.jpg</t>
  </si>
  <si>
    <t>Ziuziuka, ili kak vazhno bytʹ ryzheĭ</t>
  </si>
  <si>
    <t>Neozhidanno naĭdennaia staraia, eshche ot babushki, talisman-igrushka Ziuziuka v korne meniaet zhiznʹ Dashi. Novyĭ dom, pricheska, a glavnoe — novaia liubovʹ — i ėto tolʹko nachalo!..</t>
  </si>
  <si>
    <t>978-5-17-153943-6</t>
  </si>
  <si>
    <t>http://sentrumbookstore.com/upload/iblock/24d/ooz0yl3acnsann4u3lcri8urlwgm34da/9785041790233.jpg</t>
  </si>
  <si>
    <t>Za pelenoĭ lzhi</t>
  </si>
  <si>
    <t>Gorskaia, E.</t>
  </si>
  <si>
    <t>Nina ushla ot tiazhelo bolʹnogo muzha Geny, kogda on predpochel eĭ molodenʹkuiu sidelku. Muzh umer, a podruga poslednikh dneĭ Geny byla zastrelena na ego mogile... Komu ponadobilosʹ ubivatʹ zluiu, zhadnuiu i zavistlivuiu durochku, kotoroĭ Nina iskrenne schitala nenavistnuiu sopernitsu? Politsiia vedet rassledovanie ne spesha, a eĭ ochenʹ khochetsia razobratʹsia vo vsem poskoree. Vedʹ ne otpustiv bezradostnoe proshloe, Nina ne mozhet nachatʹ novuiu zhiznʹ…Populiarnaia pisatelʹnitsa Evgeniia Gorskaia predstavliaet novyĭ ostrosiuzhetnyĭ roman «Za pelenoĭ lzhi» iz serii «Tatʹiana Ustinova rekomenduet». Ego geroi — nashi sovremenniki, oni zhivut v Moskve i zanimaiutsia svoimi obychnymi delami, poka v ikh privychnoe sushchestvovanie ne vryvaetsia tragediia — ubiĭstvo.</t>
  </si>
  <si>
    <t>978-5-04-179023-3</t>
  </si>
  <si>
    <t>http://sentrumbookstore.com/upload/iblock/0d9/c9hvxsh363ptved0nix865076w2dddup/9785171547615.jpg</t>
  </si>
  <si>
    <t>Rėketir</t>
  </si>
  <si>
    <t>Grishėm, Dzhon</t>
  </si>
  <si>
    <t>Za vsiu istoriiu SShA byli ubity tolʹko chetvero federalʹnykh sudeĭ. Nedavno v ėtot spisok vnesli i piatogo – Raĭmonda Fosetta.Tela sudʹi i ego sekretarshi nashli v domike u ozera, prichem sledy vzloma i borʹby otsutstvovali. A eshche v khizhine obnaruzhili nastezhʹ raspakhnutyĭ, pustoĭ seĭf…Kto ubil Fosetta i pochemu? I chto khranilosʹ v seĭfe?Otvety na ėti voprosy, pokhozhe, znaet lishʹ odin chelovek – zakliuchennyĭ lageria v shtate Mėrilend Malkolʹm Bannister, byvshiĭ advokat, osuzhdennyĭ za to, chego ne sovershal.Bannister gotov pomochʹ agentam FBR, predostaviv im informatsiiu. No za pomoshchʹ on trebuet slishkom mnogo.I k tomu zhe neponiatno, mozhno li voobshche emu doveriatʹ…</t>
  </si>
  <si>
    <t>978-5-17-154761-5</t>
  </si>
  <si>
    <t>http://sentrumbookstore.com/upload/iblock/c9c/x5alsj9uqzyxxvz2y2g1jtx44vqzpryp/9785041810337.jpg</t>
  </si>
  <si>
    <t>Melodiia ubiĭstva</t>
  </si>
  <si>
    <t>Ostrosiuzhetnye romany Anny Danilovoĭ — ėto uvlekatelʹnye detektivy, v kotorykh avtor pri pomoshchi psikhologicheskikh golovolomok i slozhnykh khitrospleteniĭ chuvstv raskryvaet glubinnye motivy, tolknuvshie geroev na prestupleniia.Biznesmena Maksima Shakhlevicha vsemi sposobami pytaiutsia podstavitʹ, obvinitʹ v zhestokom ubiĭstve zheny, rieltorshi i napadenii na liubovnitsu, chego on, konechno zhe, ne delal. No odnazhdy v restorane on vidit zhenu v kompanii svoego investora! Ili ėto prosto ochenʹ pokhozhaia na nee zhenshchina? Kto-to khochet svesti Maksima s uma, i pomochʹ emu mozhet tolʹko advokat Boris Bronnikov, kotoryĭ reshaet dokopatʹsia do pravdy.</t>
  </si>
  <si>
    <t>978-5-04-181033-7</t>
  </si>
  <si>
    <t>http://sentrumbookstore.com/upload/iblock/8b1/zaakk27a1xjlz3f07dppb2d8z5mi6h0t/9785389227774.jpg</t>
  </si>
  <si>
    <t>Ubiĭtsa v tolpe. Shilling na svechi. Delo o pokhishchenii Betti Keĭn</t>
  </si>
  <si>
    <t>Dzhozefina Tėĭ (nast. imia Ėlizabet Makintosh_ 1896–1952) — znamenitaia pisatelʹnitsa, dochʹ shotlandtsa i anglichanki, priznannyĭ master britanskogo detektiva. V 1929 godu ona debiutirovala s knigoĭ «Chelovek iz ocheredi», v kotoroĭ vpervye poiavilsia inspektor Skotlend-IArda Alan Grant (vposledstvii geroĭ eshche piati ee romanov). Inspektor doveriaet sobstvennoĭ intuitsii, no ne bezrazdelʹno: on tshchatelʹno vzveshivaet vse dokazatelʹstva, vnimatelʹno slushaet pokazaniia ochevidtsev_ i dazhe esli, kazalosʹ by, vse svidetelʹstvuet protiv podozrevaemogo, Alan Grant ne ostavit neproverennoĭ ni odnu uliku. Slovom, okazavshisʹ v slozhnoĭ situatsii, liuboĭ mechtal by o takom dobrosovestnom inspektore politsii! V sbornik voshli tri romana iz tsikla: «Ubiĭtsa v tolpe, ili Chelovek iz ocheredi» (1929), «Shilling na svechi» (1936) i «Delo o pokhishchenii Betti Keĭn» (1948). Po motivam vtorogo iz nikh Alʹfred Khichkok v 1937 godu snial filʹm «Molodoĭ i nevinnyĭ», po romanu «Delo o pokhishchenii Betti Keĭn» sozdany kinoversii 1951 i 1962 godov (pod nazvaniem «The Franchise Affair») i televizionnyĭ serial 1988 goda.</t>
  </si>
  <si>
    <t>978-5-389-22777-4</t>
  </si>
  <si>
    <t>http://sentrumbookstore.com/upload/iblock/b34/d609e85ganwannq1z37xu0jzx8vv5ave/9785171455156.jpg</t>
  </si>
  <si>
    <t>Trebuetsia niania</t>
  </si>
  <si>
    <t>Dzhordzhina, Kross</t>
  </si>
  <si>
    <t>Vpervye na russkom! Odin iz samykh populiarnykh trillerov Dzhordzhiny Kross.Dlia poklonnikov serialov «Lestnitsa» i «I povsiudu tleiut pozhary».Klassicheskiĭ saspens, notka psikhicheskogo rasstroĭstva i neozhidannaia razviazka!</t>
  </si>
  <si>
    <t>978-5-17-145515-6</t>
  </si>
  <si>
    <t>http://sentrumbookstore.com/upload/iblock/afd/380b27jbg3uuej4zgos8g0k1oqxwa7n4/9785041803858.jpg</t>
  </si>
  <si>
    <t>Ananas na ëlke</t>
  </si>
  <si>
    <t>Esli pomiratʹ — tak s televizorom! Polkovnik Degtiarev muzhestvenno perenosil bolʹ v gorle i temperaturu tridtsatʹ shestʹ i vosemʹ, lezha v posteli i shchelkaia pulʹtom. No kak sleduet poboletʹ emu ne dovelosʹ. V ofis ego agentstva «Tiukh» obratilsia bogatyĭ biznesmen Filipp Marin. On soobshchil, chto ego zhena Flora utonula poltora mesiatsa nazad. Filipp obezumel ot goria, a nedavno v restorane uvidel svoiu svodnuiu sestru Annu s liubimoĭ sumkoĭ Flory. A vedʹ ėta sumka, sdelannaia na zakaz, sushchestvuet v edinstvennom ėkzempliare… Kak ona mogla okazatʹsia u Anny? Filipp prosit syshchikov pogovoritʹ s ego sestroĭ i uznatʹ, otkuda u nee ėta veshchʹ. Tem bolee chto vse ostalʹnye dragotsennosti pokoĭnoĭ na meste... A vdrug ėto kak-to sviazano s gibelʹiu Flory? Dasha Vasilʹeva i Aleksandr Degtiarev berutsia za rabotu i vyiasniaiut, chto vse uchastniki dramy ne te, za kogo sebia vydaiut. I, bolee togo — oni dazhe ne te, kem sebia schitaiut. Nu kak tut ne soĭti s uma?!Darʹia Dontsova — samyĭ populiarnyĭ i vostrebovannyĭ avtor v nasheĭ strane, liubimitsa millionov chitateleĭ. V Rossii prodano bolee 200 millionov ėkzempliarov ee knig.Ee tvorchestvo napolniaet serdtsa i dushi svetom, optimizmom, radostʹiu, uverennostʹiu v zavtrashnem dne!«Dontsova neveroiatnaia rabotiaga! IA ne znaiu ni odnogo drugogo pisatelia, kotoryĭ stolʹko rabotal by. IA otnoshusʹ k neĭ s uvazheniem, kak k obraztsu pisatelʹskogo trudoliubiia. Zhenshchiny nuzhdaiutsia v psikhologicheskoĭ podderzhke i poluchaiut ee ot Dontsovoĭ. IA i sama v svoe vremia prochla neskolʹko romanov Dontsovoĭ. Ee chitaiut ochenʹ raznye liudi. I ochenʹ zaniatye biznes-ledi, chtoby na vremia vykliuchitʹ golovu, i domokhoziaĭki, u kotorykh estʹ pereryv 15—20 minut mezhdu otvesti-zabratʹ deteĭ». — Galina IUzefovich, literaturnyĭ kritik</t>
  </si>
  <si>
    <t>978-5-04-180385-8</t>
  </si>
  <si>
    <t>http://sentrumbookstore.com/upload/iblock/439/f9hd7x3etvv2sjwh2lnvljruj1t5pa7c/9785171364434.jpg</t>
  </si>
  <si>
    <t>Anatomiia ubiĭstva</t>
  </si>
  <si>
    <t>U Klėr Griffit estʹ vse: uspeshnaia karʹera, parenʹ i prekrasnye druzʹia. Ona vsegda znala, chto eĭ suzhdeno nechto bolʹshee, chem ta zhiznʹ, kotoruiu khoteli dlia nee konservativnye roditeli. Ona sbezhala ot nikh Los-Andzheles, stala populiarnym fitnes-trenerom, pereimenovala sebia v Kleo Rėĭ i pochti dostigla svoeĭ samoĭ bolʹshoĭ mechty.Odnazhdy letnim dnem Kleo i zhenshchina po imeni Bek Olden otpravilisʹ na lodochnuiu progulku po bezmiatezhnomu gornomu ozeru. Cherez chas Bek nakhodiat mertvoĭ v vode, a Kleo propadaet. Politsiia podozrevaet ubiĭstvo. No kem drug drugu prikhodilisʹ Bek i Kleo? Byla li smertʹ Bek neschastnym sluchaem ili prednamerennym ubiĭstvom? I gde seĭchas nakhoditsia Kleo?</t>
  </si>
  <si>
    <t>978-5-17-136443-4</t>
  </si>
  <si>
    <t>http://sentrumbookstore.com/upload/iblock/c35/h5d873r558glp75d9u042d7t7w7p5xbe/9785448425677.jpg</t>
  </si>
  <si>
    <t>TSianistyĭ karlik</t>
  </si>
  <si>
    <t>Dyshev, Sergeĭ</t>
  </si>
  <si>
    <t>V knigu izvestnogo mastera ostrosiuzhetnoĭ prozy Sergeia Mikhaĭlovicha Dysheva (1956—2022) voshli tri ego detektivnye povesti. V pervoĭ iz nikh — «Devochka na tsepi» — zamestitelʹ nachalʹnika uboĭnogo otdela maĭor Nikita Savushkin rassleduet delo o propazhe 19‑letneĭ devushki, vo vtoroĭ — «Kladbishche dlia odnoklassnikov» — on zhe pytaetsia vychislitʹ seriĭnogo ubiĭtsu po klichke Skulʹptor, zhertvy kotorogo, kak vyiasnilosʹ, uchilisʹ v odnom klasse. V tretʹeĭ — «TSianistyĭ karlik» — v gostinichnom nomere byl otravlen kommersant Boris Zaĭtsev, no ego zhena ne opoznala telo muzha v morge. Kto zhe otravlen i gde nastoiashchiĭ Zaĭtsev?</t>
  </si>
  <si>
    <t>978-5-4484-2567-7</t>
  </si>
  <si>
    <t>http://sentrumbookstore.com/upload/iblock/007/y2mqa08fo2f5vz4st28n4bw46hy8dw4o/9785171523640.jpg</t>
  </si>
  <si>
    <t>Slepaia zona</t>
  </si>
  <si>
    <t>Ilʹina, Natalʹia</t>
  </si>
  <si>
    <t>Nezriachaia Svetlana stanovitsia edinstvennym svidetelem khladnokrovnogo dvoĭnogo ubiĭstva. V silu svoikh osobennosteĭ ona zamechaet to, chto ne pod silu zametitʹ dazhe samomu luchshemu sledovateliu, takomu, kak kapitan Dezhin. Poverit li eĭ pragmatichnyĭ kapitan? A chto, esli nepriiatnosti tolʹko nachinaiutsia, i vskore Svetlana mozhet statʹ edinstvennoĭ nitochkoĭ ne tolʹko k ubiĭtse, no i k spaseniiu mnogikh chelovecheskikh zhizneĭ?</t>
  </si>
  <si>
    <t>978-5-17-152364-0</t>
  </si>
  <si>
    <t>http://sentrumbookstore.com/upload/iblock/14a/sl95apxn237bqlzw93i27wqyi7apoveq/9785171491345.jpg</t>
  </si>
  <si>
    <t>Ubiĭstvo na ostrove Fër</t>
  </si>
  <si>
    <t>Glavnyĭ inspektor Lena Lorentsen soprovozhdaet masshtabnye poiski chetyrnadtsatiletneĭ devochki na severo-frizskom ostrove Fer. Propavshaia Mariia Logener proiskhodit iz ulʹtrareligioznoĭ semʹi, i vse opisyvaiut ee kak neobychaĭno zreluiu dlia svoego vozrasta. Na vtoroĭ denʹ poiskov ee nakhodiat s pererezannymi zapiastʹiami na uedinennom uchastke pliazha. Lena i ee molodoĭ kollega Iogann Grasmann bystro podozrevaiut, chto rechʹ idet ne o samoubiĭstve. Roditeli Marii kraĭne neokhotno idut na sotrudnichestvo, no oni ne edinstvennye, komu estʹ chto skryvatʹ. Lishʹ postepenno komissary vse glubzhe pronikaiut v zhiznʹ iunoĭ devushki i ee sekrety. Lena ubezhdena, chto ėto kliuch k raskrytiiu dela. Pomimo professionalʹnogo vyzova, pered Lenoĭ stoiat neprostye lichnye resheniia: reshitsia li ona zhitʹ vmeste s Ėrkom, drugom detstva, i chto budet oznachatʹ pereezd v Amrum dlia ee raboty? I smozhet li ona prostitʹ ottsa, kotorogo ne videla chetyrnadtsatʹ let?</t>
  </si>
  <si>
    <t>978-5-17-149134-5</t>
  </si>
  <si>
    <t>http://sentrumbookstore.com/upload/iblock/3e1/fo8it87bbynfri38q6dmwr0qqzxuo64d/9785171540531.jpg</t>
  </si>
  <si>
    <t>Istoriia Lizi</t>
  </si>
  <si>
    <t>Liubimyĭ roman Stivena Kinga, zavoevavshiĭ premiiu Brėma Stokera. Chitaĭte knigu — smotrite odnoimennyĭ serial s Dzhuliannoĭ Mur i Klaĭvom Ouėnom. Izdanie v kollektsionnom oformlenii Andreia Fereza.</t>
  </si>
  <si>
    <t>978-5-17-154053-1</t>
  </si>
  <si>
    <t>http://sentrumbookstore.com/upload/iblock/194/sshpg0u5uljd2az60to860h4525v8r02/9785171486419.jpg</t>
  </si>
  <si>
    <t>Poddelka</t>
  </si>
  <si>
    <t>Vpervye na russkom iarkaia novinka ot Kirsten Chen. Roman «Poddelka» rekomenduiut The New York Times, The Washington Post, Vogue i Entertainment Weekly.Dlia vsekh, kto liubit filʹmy «Fokus», «Otpetye moshennitsy», «Otchaiannye aferistki» i teleserial «Izobretaia Annu».Vybor knizhnogo kluba Riz Uizerspun.</t>
  </si>
  <si>
    <t>978-5-17-148641-9</t>
  </si>
  <si>
    <t>http://sentrumbookstore.com/upload/iblock/a13/j2uhp0i35s507m71t5uqz8jdff969y3l/9785389226821.jpg</t>
  </si>
  <si>
    <t>Po stsenariiu mafii</t>
  </si>
  <si>
    <t>Konnelli, Maĭkl</t>
  </si>
  <si>
    <t>V bagazhnike «rolls-roĭsa» s dvumia puliami v zatylke naĭden Toni Aliso, vladelets gollivudskoĭ kinostudii i zaiadlyĭ kartezhnik. Sudia po vsemu, on stal zhertvoĭ mafioznogo naleta. Chtoby otrabotatʹ versiiu ubiĭstva za kartochnye dolgi ili makhinatsii, detektiv politsii Los-Andzhelesa Garri Boskh otpravliaetsia v Las-Vegas. V khode rassledovaniia vyiasniaetsia, chto nezadolgo do smerti kinoshnika videli za pokernym stolom s nekoĭ Ėlinor Uish — byvshim agentom FBR, byvsheĭ zakliuchennoĭ... i byvsheĭ liubovʹiu vseĭ zhizni Garri. Vnezapno ėto delo stanovitsia dlia Boskha ochenʹ lichnym, i teperʹ emu prikhoditsia «derzhatʹ svoi karty blizhe k telu». A mezhdu tem u nego pribavliaetsia vragov, i ėto ne tolʹko golovorezy iz Vegasa, no i koe-kto iz otdela vnutrennikh rassledovaniĭ politsii. No kogda Boskha ostanavlivala opasnostʹ?</t>
  </si>
  <si>
    <t>978-5-389-22682-1</t>
  </si>
  <si>
    <t>http://sentrumbookstore.com/upload/iblock/aad/dbxwuy3rehawsxdv6yyxj0ig8ov6d457/9785041802578.jpg</t>
  </si>
  <si>
    <t>Smertelʹnaia obida</t>
  </si>
  <si>
    <t>Eshche odna kniga legendarnogo tandema Leonov — Makeev.V svoeĭ kvartire naĭden mertvym izvestnyĭ advokat Leonid Chernukhin. Smertʹ nastupila ot udara nozhom v serdtse. Zdesʹ zhe byla predsmertnaia zapiska: «…klinicheskaia depressiia… ne mogu tak dalʹshe zhitʹ…». Na pervyĭ vzgliad, tipichnoe samoubiĭstvo. No polkovniki MVD Gurov i Kriachko, rassleduiushchie delo, ne veriat v ėtu versiiu. V kvartire sterty vse otpechatki palʹtsev, vynesen musor — na meste prestupleniia iavno byl eshche kto-to… Syshchiki proveriaiut nedovolʹnykh klientov advokata, ego syna, vymogavshego u ottsa denʹgi na azartnye igry, — u vsekh okazyvaetsia alibi. Kto zhe mog zhelatʹ advokatu smerti? Otvet operativnikam podskazalo pokhozhee prestuplenie, sluchivsheesia vskore…Nikolaĭ Leonov, v proshlom sledovatelʹ MURa, ne ponaslyshke znal, kak raskryvaiutsia samye zaputannye ugolovnye dela. Poėtomu kazhdaia ego kniga — ėto pravdivaia zakhvatyvaiushchaia istoriia s nepredskazuemoĭ intrigoĭ i neozhidannym finalom. Glavnyĭ geroĭ ėtikh knig, polkovnik Lev Gurov — syshchik vysokogo klassa, k tomu zhe s massoĭ polozhitelʹnykh chelovecheskikh kachestv. Ego uvazhaiut druzʹia, boiatsia vragi i liubiat zhenshchiny. On — nastoiashchiĭ otechestvennyĭ supermen. Romany o Lʹve Gurove vot uzhe sorok let neizmenno privlekaiut poklonnikov otechestvennogo detektiva. Stavshaia klassicheskoĭ seriia «Chernaia koshka» naschityvaet bolee 200 knig, vyshedshikh tirazhom v desiatki millionov ėkzempliarov.</t>
  </si>
  <si>
    <t>978-5-04-180257-8</t>
  </si>
  <si>
    <t>http://sentrumbookstore.com/upload/iblock/4b4/byg97eav21ef9ygt2c44r09oa64ufkte/9785389226395.jpg</t>
  </si>
  <si>
    <t>Prizrak Opery. Taĭna Zheltoĭ komnaty</t>
  </si>
  <si>
    <t>Leru, Gaston</t>
  </si>
  <si>
    <t>Gaston Leru — klassik detektivnogo i misticheskogo romana. Vot uzhe bolee veka po ego knigam snimaiutsia filʹmy i serialy, staviatsia spektakli i miuzikly. Osobenno proslavilsia v ėtom plane odin iz samykh izvestnykh frantsuzskikh romanov vsekh vremen — «Prizrak Opery». Ėta zakhvatyvaiushchaia goticheskaia istoriia o zagadochnom sushchestve, obitaiushchem v podzemelʹiakh znamenitoĭ Parizhskoĭ opery, do sikh por sposobna derzhatʹ v napriazhenii chitatelia ot pervoĭ do posledneĭ stranitsy. V nastoiashchee izdanie, pomimo «Prizraka Opery», voshli pervye, i samye izvestnye, romany o prikliucheniiakh reportera Zhozefa Rulʹtabiĭlia: «Taĭna Zheltoĭ komnaty» (Dzhon Dikson Karr schital «Taĭnu...» luchsheĭ istorieĭ o prestuplenii v germetichno zamknutom prostranstve) i «Dukhi damy v chernom». Takzhe v knigu vkliuchena nikogda ne perevodivshaiasia na russkiĭ iazyk dopolnitelʹnaia glava k «Prizraku Opery», vkhodivshaia v pervuiu redaktsiiu romana.</t>
  </si>
  <si>
    <t>978-5-389-22639-5</t>
  </si>
  <si>
    <t>http://sentrumbookstore.com/upload/iblock/25b/vcfgzifzej8ipvusnecy5m7zsm3z70fu/9785041756901.jpg</t>
  </si>
  <si>
    <t>http://sentrumbookstore.com/upload/iblock/3ce/bynrfdnrox5b8ccf5484427kpji0ahgv/9785171507329.jpg</t>
  </si>
  <si>
    <t>V dzhaze tolʹko chizhik-pyzhik</t>
  </si>
  <si>
    <t>Chego tolʹko ne sdelaeshʹ radi liubimogo cheloveka!.. Osobenno, esli emu grozit realʹnaia opasnostʹ, i vsë kruto zameshano na strozhaĭsheĭ gosudarstvennoĭ taĭne. No na ėtot raz radi liubvi potriasaiushchaia, velikolepnaia, snogsshibatelʹnaia IAna TSvetkova prevzoshla samu sebia.Da, ėto roman s fantasticheskimi povorotami siuzheta, s liubovʹiu, nenavistʹiu, predatelʹstvom, s nastoiashcheĭ strelʹboĭ, s pogoniami i skhvatkami ne na zhiznʹ, a na smertʹ.A kazalosʹ by, tak mirno, bezoblachno vsë nachinalosʹ!.. Podumaeshʹ, nedelʹku-druguiu polezhatʹ v ėlitnoĭ psikhushke, bolʹshe pokhozheĭ na obychnyĭ sanatoriĭ...</t>
  </si>
  <si>
    <t>978-5-17-150732-9</t>
  </si>
  <si>
    <t>http://sentrumbookstore.com/upload/iblock/745/aey3pcc38rtbvjfoho21aqvxxmo1bnov/9785171487195.jpg</t>
  </si>
  <si>
    <t>Chernee chernogo. Vesy Femidy</t>
  </si>
  <si>
    <t>Marsh, Naĭo</t>
  </si>
  <si>
    <t>V romane 'Chernee chernogo' sledovatelʹ-intellektual Roderik Alleĭn dolzhen raskrytʹ zhestokoe ritualʹnoe ubiĭstvo, sovershennoe v posolʹstve malenʹkoĭ afrikanskoĭ strany v razgar torzhestvennogo priema. V rasporiazhenii Alleĭna — tselaia komanda professionalov, no glavnyĭ ego pomoshchnik na ėtot raz — malenʹkaia chernaia koshka Liusi…V malenʹkom gorodke, gde khvataet i skeletov v shkafakh, i ėkstsentrich-nykh chudakov, i starushek, napominaiushchikh Miss Marpl, proizoshloubiĭstvo. Imia zhertvy — polkovnik Kartarett, i naĭden on na beregu reki riadom s legendarnoĭ gigantskoĭ forelʹiu, kotoruiu davno mechtali poĭmatʹ vse mestnye rybolovy. No ne za ėto zhe ego ubili, v kontse kontsov? Togda — za chto? Inspektor Alleĭn nachinaet zadavatʹ voprosy i srazu ponimaet: lishʹ nemnogie tut gotovy govoritʹ pravdu…</t>
  </si>
  <si>
    <t>978-5-17-148719-5</t>
  </si>
  <si>
    <t>http://sentrumbookstore.com/upload/iblock/0b2/p14eojfn0hizj50uoofuzjscxc4d8snw/9785002140299.jpg</t>
  </si>
  <si>
    <t>Smertʹ i kruassany</t>
  </si>
  <si>
    <t>Mur, Ĭen</t>
  </si>
  <si>
    <t>Richard Ėĭnsvort — khoziain nebolʹshoĭ gostinitsy, nekogda perebravshiĭsia vo Frantsiiu iz Anglii. On nemnogo stesniaetsia svoego frantsuzskogo (pochti idealʹnogo, no vy zhe znaete ėtikh frantsuzov), prikhodit v unynie ot vida miusli i obozhaet, kogda s nim nichego ne proiskhodit.Odnazhdy iz ego otelia propadaet gostʹ, ostaviv krovavyĭ sled na oboiakh i razbitye ochki v musornom vedre. Kogda stena otmyta, Richard mechtaet ob odnom: poskoree zabytʹ o strannom intsidente. No tut, na ego bedu, novaia simpatichnaia postoialitsa Valeri d’Orse vdrug proiavliaet zhguchiĭ interes k tainstvennomu ischeznoveniiu.Vopreki samomu sebe Richard okazyvaetsia vtianutym v samoe nastoiashchee rassledovanie, i ono perekhodit v razriad lichnogo dela, kogda kto-to ubivaet Avu Gardner — odnu iz ego liubimykh kurits... a takoe Richard prostitʹ ne gotov!Dlia kogo ėta kniga:Dlia chitateleĭ ostroumnykh i cozy detektivov s obaiatelʹnymi geroiami i zagadochnymi rassledovaniiami.Dlia tekh, kto khochet otvlechʹsia i na vremia statʹ syshchikom.Dlia poklonnikov serii 'Klub ubiĭstv po chetvergam'.</t>
  </si>
  <si>
    <t>978-5-00214-029-9</t>
  </si>
  <si>
    <t>http://sentrumbookstore.com/upload/iblock/69c/dltdtfifvw5i56yp3ch5fb41va9v212m/9785041802585.jpg</t>
  </si>
  <si>
    <t xml:space="preserve">Ėskortnitsa (kinoposter) </t>
  </si>
  <si>
    <t>Osnovano na realʹnykh sobytiiakh, proizoshedshikh nedavno v Dubae.Takoĭ shans vypadaet lishʹ raz v zhizni. Kristina vstrechaet dostoĭnogo muzhchinu, kotoryĭ namerevaetsia vziatʹ eë v zhëny: solidnyĭ bogatyĭ vdovets, izvestnyĭ diplomat. Idealʹnyĭ muzh!U devushki golova poshla krugom ot predvkusheniia beskonechnogo schastʹia.Lishʹ by tolʹko on ne uznal. Lishʹ by emu ne donesli…Delo v tom, chto Kristina zanimaetsia (kak by pomiagche skazatʹ) ne sovsem prilichnym biznesom. Ona organizuet tury dlia bogatykh klientov, kotorykh soprovozhdaiut i ublazhaiut ocharovatelʹnye devushki. Chtoby skrytʹ ot budushchego muzha ėtu porochnuiu taĭnu, ona dazhe ne priglasila svoiu mamu na svadʹbu.No beda prishla, otkuda ne zhdali: mama vnezapno popadaet v bolʹnitsu v kriticheskom sostoianii. Kristina srochno vozvrashchaetsia v Moskvu, brosiv organizatsiiu bolʹshoĭ i ochenʹ dorogoĭ vecherinki v Dubae. Situatsieĭ ne preminula vospolʹzovatʹsia ee konkurentka, mechtaiushchaia otzhatʹ biznes. Podgovarivaet devushek s vecherinki, i te v golom vide vykhodiat na balkon dubaĭskogo otelia. Utrom ob intsidente rastrubiat vse SMI.Chtoby spasti svoikh podopechnykh iz arabskoĭ tiurʹmy, Kristina dolzhna priniatʹ rokovoe reshenie — otkrytʹ vsiu pravdu svoemu zhenikhu. I tem samym polnostʹiu razrushitʹ svoiu zhiznʹ. U nee estʹ vsego neskolʹko chasov…</t>
  </si>
  <si>
    <t>978-5-04-180258-5</t>
  </si>
  <si>
    <t>http://sentrumbookstore.com/upload/iblock/56d/29r802ba3kj8ezrwj14ptkh278hbhped/9785171552626.jpg</t>
  </si>
  <si>
    <t>Detektivnoe trio</t>
  </si>
  <si>
    <t>— Ot avtora bestsellerov «Kofeĭnia» i «Zhenshchiny sozdany, chtoby ikh…».— Tri detektivnykh romana Viacheslava Prakha pod odnoĭ oblozhkoĭ — «Khram motylʹkov», «Pesnia mertvykh ptits» i «On umel kasatʹsia zhenshchin».— Kollektsionnoe izdanie dlia nastoiashchikh poklonnikov — bumaga vysokogo kachestva, krasivoe oformlenie i dekor krasnoĭ folʹgoĭ.— Viacheslav Prakh — avtor otkrovennykh i nezhnykh liubovnykh romanov, a takzhe zakhvatyvaiushchikh detektivov. Sovokupnyĭ tirazh knig Viacheslava Prakha prevyshaet 300 000 ėkzempliarov!— Odin iz romanov sbornika «On umel kasatʹsia zhenshchin» v 2020 godu stal pobeditelem premii «Russkiĭ detektiv» v nominatsii «Avtor goda»!</t>
  </si>
  <si>
    <t>978-5-17-155262-6</t>
  </si>
  <si>
    <t>http://sentrumbookstore.com/upload/iblock/7e7/4gnbzc1j60ir4xouheq1wfi5ymv6yhej/9785001959458.jpg</t>
  </si>
  <si>
    <t>Vystrel mimo tseli</t>
  </si>
  <si>
    <t>Prodolzhenie bestsellerov «Klub ubiĭstv po chetvergam» i «Chelovek, kotoryĭ umer dvazhdy»!Smeshnoĭ i umnyĭ detektiv v firmennom stile Richarda Osmana.V Britanii kupleno bolee 200 tysiach kopiĭ za 3 dnia posle nachala prodazh.</t>
  </si>
  <si>
    <t>978-5-00195-945-8</t>
  </si>
  <si>
    <t>Самойлов, Лев; Скорбин, Борис</t>
  </si>
  <si>
    <t>Samoilov, Lev; Skorbin, Boris</t>
  </si>
  <si>
    <t>http://sentrumbookstore.com/upload/iblock/39f/bjtcss65x6tsj7g6u4kq0fx0t3nfydao/9785448440328.jpg</t>
  </si>
  <si>
    <t>Shpiony. Delo №... Tainstvennyĭ passazhir</t>
  </si>
  <si>
    <t>Samoĭlov, Lev; Skorbin, Boris</t>
  </si>
  <si>
    <t>V nastoiashchiĭ sbornik vkliucheny tri povesti — «Pautina» (1954), «Tainstvennyĭ passazhir» (1954), «Prochitannye sledy» (1956), napisannye Lʹvom Samoĭlovym i Borisom Skorbinym — klassikami sovetskogo shpionskogo detektiva. V kazhdoĭ iz nikh napriazhënnyĭ, zaputannyĭ siuzhet, agenty vrazheskikh razvedok, kotorye priachutsia pod raznymi maskami. Na puti ikh khitroumnykh, mnogokhodovykh planov stanoviatsia ne tolʹko professionalʹnye chekisty, no i prostye sovetskie liudi: ot storozha kolkhoznogo sada do pionera-timurovtsa. Maski budut sorvany, vrag razoblachën.</t>
  </si>
  <si>
    <t>978-5-4484-4032-8</t>
  </si>
  <si>
    <t>http://sentrumbookstore.com/upload/iblock/4f4/tbm7zvqran798kn7ork05rp7069plwjd/9785389189294.jpg</t>
  </si>
  <si>
    <t>Semeĭnoe delo</t>
  </si>
  <si>
    <t>Niro Vulf, strastnyĭ kollektsioner orkhideĭ, bolʹshoĭ gurman, liubitelʹ piva i velikiĭ syshchik, prakticheski nikogda ne vykhodit iz domu. Vse prestupleniia on rasputyvaet na osnove tekh faktov, kotorye sobiraet Archi Gudvin, ego obaiatelʹnyĭ, ironichnyĭ pomoshchnik s otlichnoĭ pamiatʹiu. Nikogda eshche v stenakh osobniaka Niro Vulfa ne sluchalosʹ ubiĭstv. Ofitsiant Pʹer Dakos iz restorana «Rusterman», iavivshiĭsia nochʹiu v dom syshchika, zaiavliaet, chto na nego gotovitsia pokushenie, i trebuet vstrechi s Vulfom. Archi Gudvin, chtoby ne buditʹ shefa, predlagaet Pʹeru perenochevatʹ v ikh dome i vstrechu perenesti na utro. I kogda vse uspokoilisʹ, v dome grokhochet vzryv. Zamaskirovannaia pod sigaru bomba vzryvaetsia u Pʹera v ruke… Chto eshche ostaetsia syshchiku, kak ne vziatʹsia rassledovatʹ prestuplenie («Semeĭnoe delo»). Lichnyĭ povar Vulfa zabolevaet grippom, i syshchik vynuzhden vremenno pereĭti na pishchu iz lavki delikatesov. No kakova zhe byla stepenʹ negodovaniia syshchika, kogda v pashtete, kuplennom Archi Gudvinom v lavke, byl obnaruzhen khinin. Neuzheli Niro Vulfa kto-to sobiralsia otravitʹ? Syshchik nachinaet sobstvennoe rassledovanie, i ono privodit k nepredskazuemym rezulʹtatam… («Gorʹkiĭ konets») Dlia chitateleĭ ne sekret, chto traditsionnaia trapeza, prigotovlennaia Fritsem Brennerom, lichnym povarom Niro Vulfa i kulinarom vysshego klassa, nepremenno prisutstvuet v kazhdom romane Stauta. V «Kulinarnoĭ knige», zavershaiushcheĭ ėtot sbornik, sobrany retsepty liubimykh bliud znamenitogo detektiva («Kulinarnaia kniga Niro Vulfa»). Bolʹshinstvo proizvedeniĭ, voshedshikh v sbornik, dany v novykh perevodakh ili publikuiutsia vpervye.</t>
  </si>
  <si>
    <t>978-5-389-18929-4</t>
  </si>
  <si>
    <t>http://sentrumbookstore.com/upload/iblock/4a1/qoejprrndsgpin286p03toa7ryy96o0d/9785001315018.jpg</t>
  </si>
  <si>
    <t>Paradoks losia</t>
  </si>
  <si>
    <t>Tuomaĭnen, Antti</t>
  </si>
  <si>
    <t>Ocharovatelʹnaia, zakhvatyvaiushchaia, umnaia istoriia dlia liubiteleĭ redkogo zhanra kriminalʹnoĭ komedii. «Paradoks losia» - vtoraia chastʹ trilogii finskogo pisatelia Antti Tuomaĭnena «Faktor krolika».Byvshiĭ strakhovoĭ matematik Khenri Koskinen nakonets-to nalazhivaet dela i v dostavshemsia emu po nasledstvu parke prikliucheniĭ, i v lichnoĭ zhizni. No, pokhozhe, spokoĭnaia zhiznʹ ne dlia nashego geroia: opiatʹ vsplyvaet chelovek iz proshloĭ zhizni, kotoryĭ znaet slishkom mnogo sekretov. Problemy voznikaiut i v biznese – podozritelʹnaia troitsa iz kompanii, postavliaiushcheĭ parku oborudovanie, otkazyvaetsia prodatʹ Khenri gigantskiĭ attraktsion «Pryzhok losia». Nu i dlia polnogo komplekta otnosheniia s liubimoĭ daiut treshchinu. Vse problemy nuzhno reshitʹ srochno. Tolʹko kakim sposobom? Edinstvenno vozmozhnym dlia Khenri - tonkim matematicheskim raschetom. Na ėtot raz emu prikhoditsia schitatʹ nastolʹko bystro i tochno, kak nikogda ranee. No tak li vsesilʹny tsifry?</t>
  </si>
  <si>
    <t>978-5-00131-501-8</t>
  </si>
  <si>
    <t>http://sentrumbookstore.com/upload/iblock/908/o1quojg91we36yn0gxsysca0q7x6ve4w/9785227103024.jpg</t>
  </si>
  <si>
    <t>Nochʹ vne zakona</t>
  </si>
  <si>
    <t>Fittsek, S.</t>
  </si>
  <si>
    <t>Nochʹ vne zakona — tak nazyvaetsia lotereia smerti, nabiraiushchaia populiarnostʹ v Internete. Kazhdyĭ zhelaiushchiĭ soobshchaet imia cheloveka, kotorogo schitaet nedostoĭnym zhitʹ. Rezulʹtat obʺiavliaiut v simvolichnoe vremia — 8 avgusta v 8:08 vechera. Teperʹ izvestny dve zhertvy, na kotorykh obʺiavlena okhota. Ėtikh liudeĭ mozhno ne tolʹko beznakazanno ubitʹ, no eshche i poluchitʹ za ėto priz — 10 millionov evro. Benʹiamin Riuman, bezrabotnyĭ muzykant neudachnik, neozhidanno dlia sebia ponimaet, chto on — odin iz obre­chennykh. Popav v otchaiannoe polozhenie, on vynuzhden prodolzhatʹ uchastvovatʹ v bezumnoĭ igre, tak kak v protivnom sluchae ot iada umret ego dochʹ.</t>
  </si>
  <si>
    <t>978-5-227-10302-4</t>
  </si>
  <si>
    <t>http://sentrumbookstore.com/upload/iblock/b35/0h3upq986mwwq1jxv8fcwxrzc6asmc81/9785864719305.jpg</t>
  </si>
  <si>
    <t>Broken-Kharbor</t>
  </si>
  <si>
    <t>Detektiv iz znamenitogo Dublinskogo tsikla.V malenʹkom poselke-novostroĭke, uiutno ustroivshemsia v morskoĭ bukhte s zhivopisnymi vidami, sluchilasʹ ledeniashchaia dushu tragediia. V novenʹkom, s igolochki, dome zhilo-pozhivalo molodoe semeĭstvo: mama, papa i dvoe deteĭ. No odnazhdy miloe semeĭnoe gnezdyshko stalo stsenoĭ dikogo prestupleniia. Deti zadusheny. Otets zakolot. Matʹ tiazhelo ranena. Zvezda otdela ubiĭstv Maĭkl Kennedi po prozvishchu Snaĭper beretsia za ėto gromkoe delo, rasschityvaia, chto ono stanet ukrasheniem ego posluzhnogo spiska, no on ne podozrevaet, v kakuiu slozhnuiu i psikhologicheski izoshchrennuiuistoriiu pogruzhaetsia. Ego molodoĭ naparnik Richi takzhe polon syshchitskogo ėntuziazma, no i ego zhdet puteshestvie po psikhologicheskomu labirintu, vybratʹsia iz kotorogo prezhnim chelovekom emu ne udastsia. Rassledovanie, kotoroe ponachalu kazhetsia prostym, prevratitsia v slozhneĭshuiu golovolomku s neprostymi nravstvennymi dilemmami. Blestiashchiĭ psikhologicheskiĭ detektiv o tom, chto gliantsevaia kartinka zachastuiu skryvaet uzhasaiushchie bezdny.</t>
  </si>
  <si>
    <t>978-5-86471-930-5</t>
  </si>
  <si>
    <t>http://sentrumbookstore.com/upload/iblock/a4d/6y7uk0d37kurd5uhz5ykifhplv6bjwl4/9785389183469.jpg</t>
  </si>
  <si>
    <t>Mister Ripli pod zemleĭ</t>
  </si>
  <si>
    <t>Khaĭsmit, Patritsiia</t>
  </si>
  <si>
    <t>Proshlo shestʹ let s tekh por, kak Tom Ripli pribyl v Evropu i, sovershiv ubiĭstvo Dikki Grinfilda, unasledoval ego denʹgi, a vmeste s ėtim i privychki bogatykh liudeĭ, kotorym ne prikhoditsia mnogo dumatʹ o khlebe nasushchnom. Tom schastlivo zhenat na docheri millionera i zhivet na roskoshnoĭ frantsuzskoĭ ville nedaleko ot Orli. Podobno Dikki, mister Ripli, novoobrashchennyĭ ėstet i gedonist, posviashchaet dosug zaniatiiam zhivopisʹiu_ ego okruzhaiut prekrasnye proizvedeniia iskusstva, bessmertnaia muzyka uslazhdaet slukh. Zhiznʹ ego kazhetsia bezmiatezhnoĭ, poka telefonnyĭ zvonok iz Londona ne narushaet ee mirnoe techenie. Afera, sviazannaia s poddelkoĭ i prodazheĭ kartin, v kotoruiu Ripli vviazalsia neskolʹko let nazad, grozit vyplytʹ naruzhu. I Ripli otpravliaetsia v London, nimalo ne zabotiasʹ o tsene, kotoruiu pridetsia zaplatitʹ za to, chtoby delo ne poluchilo oglaski…'Mister Ripli pod zemleĭ' - vtoraia kniga serii o mistere Ripli, samom populiarnom personazhe Patritsii Khaĭsmit, kotoryĭ obitaet v strannom mire, gde mertvye podnimaiutsia iz mogil, gde igra i realʹnostʹ neotlichimy, a poddelka poroĭ predstavliaetsia bolee tsennoĭ, chem original. Kak i drugie knigi 'ripliady', kniga imela ogromnyĭ uspekh u chitateleĭ, byla perevedena na mnogie iazyki, i po ee motivam v 2005 godu byl sniat filʹm s Barri Pėpperom v glavnoĭ roli (v russkom prokate filʹm vyshel pod nazvaniem 'Vozvrashchenie mistera Ripli').</t>
  </si>
  <si>
    <t>978-5-389-18346-9</t>
  </si>
  <si>
    <t>http://sentrumbookstore.com/upload/iblock/1c6/l5d0d3y8aj05011eir9jdnflj2hw6ito/9785389220386.jpg</t>
  </si>
  <si>
    <t>Talantlivyĭ mister Ripli</t>
  </si>
  <si>
    <t>Priekhav v Nʹiu-Ĭork, Tom Ripli byl polon chestoliubivykh planov: statʹ znamenitym akterom, proslavitʹsia, razbogatetʹ… No realʹnostʹ okazyvaetsia namnogo prozaichnee. Perebivaiasʹ sluchaĭnymi zarabotkami i stradaia ot chuvstva sobstvennoĭ nikchemnosti, mister Ripli ne mozhet uderzhatʹsia dazhe v univermage na dolzhnosti bukhgaltera. No vdrug on poluchaet neozhidannoe predlozhenie - sʺezditʹ v Italiiu i ugovoritʹ svoego khoroshego znakomogo Dikki Grinlifa, syna odnogo sostoiatelʹnogo delʹtsa, vernutʹsia domoĭ, v Ameriku. Vstrecha s Dikki, bespechnym balovnem sudʹby, izbrannikom, dlia kotorogo ugotovan raĭ na zemle, – ėto shans nachatʹ vse s chistogo lista. Odnako ochenʹ skoro nadezhdy mistera Ripli obrashchaiutsia v prakh. Mir snova s privychnoĭ nebrezhnostʹiu ego otvergaet. I Ripli ponimaet: emu ostaetsia libo umeretʹ, libo statʹ drugim chelovekom – Richardom Grinlifom.</t>
  </si>
  <si>
    <t>978-5-389-22038-6</t>
  </si>
  <si>
    <t>http://sentrumbookstore.com/upload/iblock/a66/b607mjdltt5p7qkvocgjxez7rm6tph4l/9785041735180.jpg</t>
  </si>
  <si>
    <t>Chto napisal ubiĭtsa</t>
  </si>
  <si>
    <t>Khallett, Dzh.</t>
  </si>
  <si>
    <t>DETEKTIV GODA PO VERSII THE SUNDAY TIMES.POBEDITELʹ LITERATURNOĬ PREMII NEW BLOOD DAGGER 2022.Odno ubiĭstvo. Piatnadtsatʹ podozrevaemykh. I kucha ikh lichnoĭ perepiski... Smozhete tolʹko po neĭ raskrytʹ ėto delo?Takoe neprostoe zadanie poruchil korolevskiĭ advokat Roderik Tanner dvum studentam iuridicheskogo fakulʹteta Femi i Sharlotte. Ego klienta obviniaiut v ubiĭstve molodoĭ devushki. Odnako Tanner ubezhden, chto nastoiashchiĭ ubiĭtsa vse eshche na svobode, i reshaetsia na vesʹma neobychnyĭ ėksperiment: peredatʹ studentam chastnuiu perepisku vsekh uchastnikov dela, namerenno skryv vse ostalʹnye detali rassledovaniia. Im (kak i nam) ne izvestno, chto imenno proizoshlo i kogo obviniaiut v ubiĭstve. I vse zhe Tanner uveren: nastoiashchego ubiĭtsu mozhno vychislitʹ po ėtoĭ perepiske. V neĭ — vse uliki. Nuzhno lishʹ vnimatelʹno chitatʹ mezhdu strok, otmechaia liubye podozritelʹnye detali i nesostykovki. Tem vremenem do povtornogo slushaniia v sude ostaetsia menʹshe nedeli, i togda nevinovnyĭ okazhetsia za reshetkoĭ…Unikalʹnyĭ detektiv-golovolomka. Zdesʹ tri cheloveka ne te, kem oni sebia nazyvaiut. Troe pritvoriaiutsia kem-to drugim. Odnogo voobshche ne sushchestvuet. Vse fakty pered vami — ostalosʹ lishʹ verno ikh prochitatʹ.Novoe originalʹnoe izdanie. Ranee kniga vykhodila pod nazvaniem «Vyĭti iz chata»._________________________________________________________«Agata Kristi XXI veka». — THE TIMES«Ostroumnaia, zakruchennaia i sovershenno zakhvatyvaiushchaia». — MAIL ON SUNDAY«Uvlekatelʹnaia, ambitsioznaia i neobychnaia». — Sofi Khanna, angliĭskaia pisatelʹnitsa, vybrannaia fondom Agaty Kristi dlia prodolzheniia serii o belʹgiĭskom syshchike Ėrkiule Puaro«Ėtot oslepitelʹno produmannyĭ uiutnyĭ detektiv v ėlektronnykh pisʹmakh polnostʹiu prevoskhodit Richarda Osmana… Khallett prevoskhodno ispolʹzuet ėpistoliarnuiu formu v ėtom potriasaiushchem debiute». — Sunday Times«Ėtot ostroumno zadumannyĭ detektiv pobuzhdaet chitatelia rassledovatʹ ubiĭstvo, kotoroe razvorachivaetsia v dramaticheskom klube. Potriasaiushche produmannyĭ». — Metro«Esli vy ishchete detektiv, kotoryĭ silʹno otlichaetsia ot ostalʹnykh, no pri ėtom takoĭ zhe uvlekatelʹnyĭ, ia nastoiatelʹno rekomenduiu 'Chto napisal ubiĭtsa' Dzhenis Khallett. Mne on ochenʹ ponravilsia». — Ėlli Griffits, avtor bestsellerov«Glotok svezhego vozdukha sredi trillerov. Iskusno vystroennyĭ — potomu, chto rechʹ idet ne tolʹko o iavnom, no i skrytom, — roman polon personazheĭ, odnovremenno pravdopodobnykh i iskrennikh, vkliuchaia ubiĭtsu, spriatannogo u vsekh na vidu. Literaturnyĭ triumf». — B. Ė. Pėris, avtor bestsellera «Za zakrytoĭ dverʹiu»«IA ne mogla otorvatʹsia. Vzgliad Khallett na ėpistoliarnyĭ roman zavorazhivaet i veselit v nuzhnye momenty. Pomeshchaet chitatelia priamo v gushchu sobytiĭ, i my stanovimsia shpionami, podsmatrivaiushchimi vse ėti lichnye perepiski i soobshcheniia. Blestiashchaia ideia i tak lovko ispolnennaia». — Diana Setterfild, avtor bestsellera «Trinadtsataia skazka»«'Chto napisal ubiĭtsa' zakhvatyvaet s samogo nachala, umelo zhongliruia ėlektronnymi pisʹmami i soobshcheniiami, chtoby sozdatʹ intrigu s uchastiem iarkikh i zapominaiushchikhsia personazheĭ. Originalʹnoe, umeloe, khitroumnoe — i ne menee chem neotrazimoe, — ėto delo, kotorym vy stanete oderzhimy. Nastoiashchiĭ triumf». — Aleks Nort, avtor bestsellera «Shepot za oknom»«Odna iz samykh priiatnykh knig, kotorye ia prochital za vesʹ god. Chrezvychaĭno zakhvatyvaiushchaia, ona budet zamanivatʹ vas po odnoĭ ulike za raz. Izobretatelʹno i v vyssheĭ stepeni originalʹno». — Aleks Pavezi, avtor bestsellera «Vosʹmoĭ detektiv»«Sovershenno originalʹnoe, postroennoe tonko, kak pautina, i stolʹ zhe proniknovennoe, skolʹ i intellektualʹnoe_ ia ne mogla perestatʹ chitatʹ «Chto napisal ubiĭtsa»» - Katriona Uord, avtor knig «Posledniĭ dom na Nikchemnoĭ ulitse» i «Strashnye istorii Sandaĭla»</t>
  </si>
  <si>
    <t>978-5-04-173518-0</t>
  </si>
  <si>
    <t>Хёг; Питер</t>
  </si>
  <si>
    <t>Heg; Peter</t>
  </si>
  <si>
    <t>http://sentrumbookstore.com/upload/iblock/477/t9m7jye2brjeqzv354e2shu67pymnvwt/9785890915733.jpg</t>
  </si>
  <si>
    <t>Ėffekt Siuzan</t>
  </si>
  <si>
    <t>Khëg; Piter</t>
  </si>
  <si>
    <t>Osobyĭ talant Siuzan, uchenogo-fizika i materi obraztsovogo datskogo semeĭstva, &amp;mdash_ sposobnostʹ vyzyvatʹ u liudeĭ doverie. Okazavshisʹ zalozhnitseĭ neponiatnoĭ organizatsii, gotoviashcheĭ ėvakuatsiiu ėlity obshchestva v preddverii nadvigaiushcheĭsia sotsialʹno-ėkonomicheskoĭ katastrofy, ona vynuzhdena zaniatʹsia rozyskom ostavshikhsia chlenov sekretnogo analiticheskogo tsentra 1970-kh &amp;mdash_ &amp;amp_quot_Komissii budushchego&amp;amp_quot_. No poruchennoe eĭ rassledovanie postepenno prevrashchaetsia v ee sobstvennoe&amp;hellip_&amp;lt_br /&amp;gt_&amp;lt_br&amp;gt_&amp;lt_br /&amp;gt_&amp;lt_br&amp;gt_Mnogim chitateliam Khëga geroinia ėtoĭ knigi nesomnenno napomnit Smillu: po kharakteru, vzgliadam na zhiznʹ i privychke nositʹ s soboĭ nebolʹshoĭ lomik &amp;mdash_ na vsiakiĭ sluchaĭ.</t>
  </si>
  <si>
    <t>978-5-89091-573-3</t>
  </si>
  <si>
    <t>http://sentrumbookstore.com/upload/iblock/a69/w3bcgaj1qtnnhp3exo2m6i0zfv839twu/9785041805494.jpg</t>
  </si>
  <si>
    <t>Zhiznʹ na obshchem iazyke</t>
  </si>
  <si>
    <t>Aliushina, T.A.</t>
  </si>
  <si>
    <t>Pered chitatelem razvorachivaetsia udivitelʹnaia istoriia liubvi, berushchaia svoe nachalo v detstve geroev. No prosto vstretitʹsia cherez mnogo let — nedostatochno. Matveĭ i Klavdiia potriaseny vspykhnuvshim chuvstvom, no oni uzhe vzroslye liudi, i sluchivshimsia chudom nuzhno ne tolʹko voskhishchatʹsia, ego nuzhno sumetʹ sokhranitʹ. Interesnye sudʹby, neprostye personazhi, geroinia s darom predvideniia — vse ėto v novoĭ chudesnoĭ knige Tatʹiany Aliushinoĭ.</t>
  </si>
  <si>
    <t>978-5-04-180549-4</t>
  </si>
  <si>
    <t>http://sentrumbookstore.com/upload/iblock/8c0/yz1gbjhl1u93l9k32us0oa1zts4pm29o/9785171544218.jpg</t>
  </si>
  <si>
    <t xml:space="preserve">Privet, Dzhuli! </t>
  </si>
  <si>
    <t>Vendelin, Van</t>
  </si>
  <si>
    <t>Dzhuli vliubilasʹ v Braĭsa s pervogo vzgliada. A on s pervogo vzgliada ee voznenavidel. Ėto bylo vo vtorom klasse, no s tekh por malo chto izmenilosʹ. Dzhuli dumaet: 'Braĭs vse eshche zadolzhal mne pervyĭ potseluĭ'. Braĭs dumaet: 'Za moimi plechami pochti shestʹ let izoshchrennogo izbeganiia i sotsialʹnogo diskomforta'. No vnezapno vse perevorachivaetsia s nog na golovu. Tolʹko Braĭs nachinaet dumatʹ, chto, vozmozhno, v Dzhuli estʹ chto-to takoe, chego on ne zamechal ranʹshe, kak ona ponimaet: pokhozhe, on — ne sovsem to, chto eĭ nuzhno.'Privet, Dzhuli!' — klassicheskaia romanticheskaia komediia oshibok, povestvovateliami kotoroĭ iavliaiutsia obychnye podrostki. Ostalosʹ poniatʹ, kto zhe v kogo na samom dele vliubilsia.Po motivam romana sniat odnoimennyĭ filʹm. Rezhisserom vystupil Rob Raĭner, kotoryĭ takzhe rezhissiroval takie filʹmy, kak 'Volk s Uoll-strit' i 'Kogda Garri vstretil Salli'.</t>
  </si>
  <si>
    <t>978-5-17-154421-8</t>
  </si>
  <si>
    <t>http://sentrumbookstore.com/upload/iblock/569/ti3he7dqsx42e5187c56m0amex36xs5s/9785171549633.jpg</t>
  </si>
  <si>
    <t>Vyzov</t>
  </si>
  <si>
    <t>Kennedi, Ėlʹ</t>
  </si>
  <si>
    <t>V kolledzhe ia planirovala prevratitʹsia iz gadkogo utenka v prekrasnogo lebedia. Vmesto ėtogo ia okazalasʹ okruzhena zlobnymi devchonkami iz studencheskogo obshchestva. IA i tak ne ochenʹ vpisyvaiusʹ v mestnuiu tusovku, poėtomu ne mogu otkazatʹ im, kogda oni brosaiut mne ocherednoĭ vyzov.Na ėtot raz mne nuzhno soblaznitʹ khokkeista. Mne, Teĭlor Marsh.Konor Ėdvards — zavsegdataĭ vecherinok, i kazhduiu iz nikh on pokidaet s goriacheĭ tsypochkoĭ. Ėtot parenʹ iz tekh, na kotorykh zapadaeshʹ prezhde, chem ponimaeshʹ, chto oni tebia v upor ne vidiat. No misteru Populiarnostʹ udalosʹ menia udivitʹ — vmesto togo, chtoby posmeiatʹsia mne v litso, on reshaet sygratʹ v moiu igru i podnimaetsia so mnoĭ v spalʹniu.No malo togo — on khochet prodolzhitʹ pritvoriatʹsia, chto my vmeste. Okazyvaetsia, Konor liubit vyzovy tak zhe, kak ikh nenavizhu ia.Ustoiatʹ pered ego charami prakticheski nevozmozhno. I chem bolʹshe vremeni my provodim vmeste, tem luchshe ia ponimaiu, kak budet bolʹno, kogda on uĭdet.</t>
  </si>
  <si>
    <t>978-5-17-154963-3</t>
  </si>
  <si>
    <t>http://sentrumbookstore.com/upload/iblock/05e/zo66rla7elxk8ss7rms1y0lnqc6yyzxj/9785171482190.jpg</t>
  </si>
  <si>
    <t>Mezhdu nebom i zemleĭ</t>
  </si>
  <si>
    <t>Kliaĭn, Mark</t>
  </si>
  <si>
    <t>Provedia bolʹshuiu chastʹ svoego detstva v priemnykh semʹiakh semnadtsatiletniaia Tessa Dzheĭkobs ne verit, chto zasluzhivaet liubvi — ni ot svoikh priemnykh roditeleĭ, ni, konechno, ot kogo-libo v shkole.No vse meniaetsia, kogda ona sluchaĭno vstrechaetsia so Skaĭlarom, kotoryĭ perevorachivaet ee mir s nog na golovu. Ikh zarozhdaiushchiesia otnosheniia bystro privodiat k chuvstvam, kotorye mozhno uvidetʹ tolʹko v kino. Kogda ee serdtse nachinaet otkryvatʹsia,Tessa nachinaet veritʹ, chto, vozmozhno, ona vse-taki zasluzhivaet svoeĭ skazki, no sluchaetsia tragediia i Tessa prosypaetsia odna v bolʹnitse bez kakikh-libo vospominaniĭ… I Skaĭlara zdesʹ bolʹshe net…Ne v silakh smiritʹsia s tragedieĭ, Tessa otpravliaetsia na poiski obʺiasneniĭ. Chto sluchilosʹ toĭ nochʹiu? I pochemu s tekh por vokrug nee proiskhodiat neobʺiasnimye sobytiia? Mozhet bytʹ, Skaĭlar ishchet sposob sviazatʹsia s neĭ iz zagrobnoĭ zhizni? Esli ėto tak, to, vozmozhno, eshche estʹ shans uvidetʹ ego v posledniĭ raz i uznatʹ pravdu o strashnoĭ nochi, kogda ego serdtse razbilosʹ…</t>
  </si>
  <si>
    <t>978-5-17-148219-0</t>
  </si>
  <si>
    <t>http://sentrumbookstore.com/upload/iblock/ece/l7u9ea3rxtkju55g5jmhyyj0yu003y1v/9785171230999.jpg</t>
  </si>
  <si>
    <t>Devochka-voĭna</t>
  </si>
  <si>
    <t>Koėn, Dasha</t>
  </si>
  <si>
    <t>On — Demid Gromov, i on ne znaet, chto takoe slovo 'net'. Bogatyĭ kham, samouverennyĭ merzavets i samyĭ otpetyĭ babnik nashego instituta. I on tot, kto posporil na menia.IA — Agata Malinovskaia, dochka rektora. I ia sdelaiu vse, chtoby Demid Gromov svoĭ spor proigral.Poluchitsia li? Bez somneniĭ.Pozhaleiu li ia o svoeĭ stroptivosti? Nikogda!</t>
  </si>
  <si>
    <t>978-5-17-123099-9</t>
  </si>
  <si>
    <t>http://sentrumbookstore.com/upload/iblock/b31/axka5af687aa7gp73wdb0j7i2vjwe7c5/9785041764876.jpg</t>
  </si>
  <si>
    <t>Nasledstvo v Toskane</t>
  </si>
  <si>
    <t>Maklin, Dzh.</t>
  </si>
  <si>
    <t>ZhIZNEUTVERZhDAIUShchAIA ISTORIIA, KOTORAIA IDEALʹNO SOChETAETSIA S BOKALOM VINA.Vsego odin telefonnyĭ zvonok perevernul mir Fiony Bell s nog na golovu. Biologicheskiĭ otets, kotorogo ona nikogda prezhde ne videla, umer i ostavil eĭ v nasledstvo shikarnyĭ dom i izumrudnye vinogradniki v Toskane.Brosiv vse, Fiona otpravliaetsia v solnechnuiu Italiiu, gde tridtsatʹ let nazad ee matʹ okazalasʹ vtianuta v golovokruzhitelʹnyĭ roman. To leto izmenilo sudʹby mnogikh liudeĭ i ostavilo za soboĭ verenitsu taĭn.Teperʹ Fione predstoit ne tolʹko razobratʹsia s novoispechennymi rodstvennikami, no i vyiasnitʹ, chto proizoshlo tem letom i pochemu khranitʹ chuzhie sekrety — ėto tak gorʹko…Iskriashcheesia vino, charuiushchie aromaty i zalitye iantarnym solntsem vinogradniki… Ėto istoriia o liubvi, semʹe i taĭnakh proshlogo, khraniashchikhsia na staroĭ vinodelʹne v Toskane. Skoree berite bokal i naslazhdaĭtesʹ krasochnym puteshestviem v Italiiu!«Ėta trogatelʹnaia istoriia o liubvi i potere, o toske i predatelʹstve sredi vinogradnykh loz v Toskane — prosto spasenie v nespokoĭnye vremena». — Riz Bouėn, avtor bestsellerov «Dvortsovyĭ perepolokh» i «Zolotoĭ rebenok Toskany»«Bogatye opisaniia i vnimanie k detaliam zastaviat vas dyshatʹ toskanskim vozdukhom, a zaputannye lozy iz pravdy i lzhi — usomnitʹsia v tom, chto pravilʹno. Rekomenduiu prilechʹ s bokalom italʹianskogo vina i nasladitʹsia kazhdoĭ stranitseĭ». — Donna Olvard, avtor bestsellerov New York Times«'Nasledstvo v Toskane' — ėto zakhvatyvaiushchiĭ roman, kotoryĭ issleduet slozhnostʹ chelovecheskogo serdtsa. Ėta proniknovennaia i gluboko romantichnaia istoriia razbila mne serdtse. Ne otorvatʹsia!» — Amanda Prouz, avtor mirovykh bestsellerov«Ėmotsionalʹnaia istoriia o liubvi, semʹe i proshchenii. Ona odnovremenno dusherazdiraiushchaia i obnadezhivaiushchaia_ ia perezhivala za kazhdogo geroia». — Roshelʹ Vaĭnshteĭn, avtor bestsellerov USA Today</t>
  </si>
  <si>
    <t>978-5-04-176487-6</t>
  </si>
  <si>
    <t>http://sentrumbookstore.com/upload/iblock/17b/ek31htjmcv5eiw8qlbc3e1aeijaygr22/9785171533717.jpg</t>
  </si>
  <si>
    <t>Serdtse iazychnitsy</t>
  </si>
  <si>
    <t>Mėtʹiuz, Patritsiia</t>
  </si>
  <si>
    <t>Zhiznʹ gavaĭskoĭ metiski Lilia Monroĭ vnezapno meniaetsia, kogda ee siloĭ uvoziat v dalekiĭ London k bogatoĭ beloĭ babushke, gde krasavitse predstoit nelegkaia zhiznʹ v vysshem svete, v okruzhenii zavisti, spleten i prezreniia k ee smeshannoĭ krovi. Mezhdu tem i khishchnye rodstvenniki, okhotiashchiesia za denʹgami babushki Lilia, i koe-kto na ee rodnykh ostrovakh gotovy na vse, chtoby devushka bessledno i navsegda ischezla. I edinstvennyĭ, kto prikhodit na pomoshchʹ Lilia, - muzhestvennyĭ i otvazhnyĭ Dėvid Trevelaĭn...</t>
  </si>
  <si>
    <t>978-5-17-153371-7</t>
  </si>
  <si>
    <t>http://sentrumbookstore.com/upload/iblock/d63/4jjxpjm73sqszwnl7a9yl3wtfz9stwcd/9785171550271.jpg</t>
  </si>
  <si>
    <t>Tochki nad 'Ë'</t>
  </si>
  <si>
    <t>'Asia Toporkova, devitsa dvadtsati piati let, okonchivshaia institutskiĭ kurs, imela monumentalʹnuiu figuru i sentimentalʹnuiu dushu. Popytka vyĭti zamuzh za ushlogo proĭdokhu byla vo vremia presechena mudrymi roditeliami, no nadolgo travmirovala eë serdtse. Neobkhodimostʹ zarabatyvatʹ na zhiznʹ schastlivym obrazom byla realizovana, blagodaria drugu', — tak nachal by svoĭ rasskaz Chekhov, esli by on znal Asiu.No Asia zhivët v KhKhI veke. Zemliaki eë uznaiut… net, ne v litso, no po golosu! Asin unikalʹnyĭ golos – firmennyĭ znak oblastnoĭ radiostantsii, a istoriiami o russkom iazyke zaslushivaetsia i star i mlad. U neë prekrasnaia rabota, neobychnaia semʹia i drug, kotoryĭ s kazhdym dnëm stanovitsia vsë blizhe i dorozhe. Pravda, on uporno schitaet Asiu turgenevskoĭ devushkoĭ i obrashchaetsia s neĭ kak s kiseĭnoĭ baryshneĭ. Obraduet li ego stolknovenie s realʹnostʹiu?</t>
  </si>
  <si>
    <t>978-5-17-155027-1</t>
  </si>
  <si>
    <t>http://sentrumbookstore.com/upload/iblock/029/z4ntr565s30pipi7bye7183dzol2apk0/9785448440908.jpg</t>
  </si>
  <si>
    <t xml:space="preserve">Liubovnye dramy. Liubovʹ i vlastʹ. Koroli, premʹery, prezidenty... </t>
  </si>
  <si>
    <t>Prokofʹeva, Elena</t>
  </si>
  <si>
    <t>«Liubovʹ ranit dazhe bogov», — skazal rimskiĭ poėt Petroniĭ. Sovremenniki schitali ego prorokom. Krome togo, Petroniĭ znal tolk v liubvi: kogda imperator Neron prigovoril ego k smerti, vsled za poėtom pokonchili s soboĭ ego zhena i ego liubovnitsa. Liubvi podvlastny dazhe silʹnye mira sego: te, pro kogo govoriat, chto u nikh roman s vlastʹiu, no i oni delili svoiu zhiznʹ s zhenshchinami.Chitatelia zhdut istorii liubvi politikov KhKh veka. Ėto — Frants Ferdinand i Sofiia Khotek, Vudro Vilʹson i Ėdit Galʹt, Uinston Cherchillʹ i Klementina Khozʹer, Karolʹ II i Elena Lupesku, Frida Kalo i Lev Trotskiĭ…</t>
  </si>
  <si>
    <t>978-5-4484-4090-8</t>
  </si>
  <si>
    <t>http://sentrumbookstore.com/upload/iblock/0f8/j8tcfqqd7uyan0iw64xqqu6cg7w8ymge/9785041766825.jpg</t>
  </si>
  <si>
    <t>Nevesta kholodnogo moria</t>
  </si>
  <si>
    <t>Zhanna sbezhala iz stolitsy na berega kholodnoĭ Baltiki. Teperʹ ona shef-povar v restoranchike pri malenʹkom uiutnom otele. Printsessa ona ili vse-taki Zolushka?No v drevnem gorode, sredi sokhranivshikhsia srednevekovykh zdaniĭ tak legko pochuvstvovatʹ sebia printsessoĭ… Tolʹko kak teperʹ poniatʹ: kto on, tvoĭ prints? Tem bolee esli vnimaniia devushki dobivaiutsia srazu dvoe muzhchin. Kak Zhanne ne oshibitʹsia s vyborom? Bytʹ mozhet, i ne nado vybiratʹ, kholodnye vody Baltiki sami vynesut na bereg podskazku? Ili v ėtikh volnakh taitsia opasnostʹ, sposobnaia utianutʹ na samoe dno?Skazki lgut, lishʹ na mig davaia schastlivoe zabvenie. A realʹnaia zhiznʹ ne pozvoliaet rasslabitʹsia, to i delo prepodnosia siurprizy. No ėta istoriia iz nashikh dneĭ polna neobyknovennykh sobytiĭ. Kogda bolʹshe net serykh budneĭ, potomu chto estʹ iarkie chuvstva. I skazka — ona ne ischezla, vse eshche slyshny ee shagi po kamennoĭ mostovoĭ.</t>
  </si>
  <si>
    <t>978-5-04-176682-5</t>
  </si>
  <si>
    <t>Уиггс, С.; Хьюз, К.; О'Нил, Б.</t>
  </si>
  <si>
    <t>Wiggs, S.; Hughes, K.; O'Neill, B.</t>
  </si>
  <si>
    <t>http://sentrumbookstore.com/upload/iblock/4ca/3y96bj1bqmxehupv162ko1kzk9rqc0wn/9785171533533.jpg</t>
  </si>
  <si>
    <t>Takaia raznaia zhiznʹ</t>
  </si>
  <si>
    <t>Uiggs, S.; Khʹiuz, K.; O'Nil, B.</t>
  </si>
  <si>
    <t>Sʹiuzen Uiggs 'Knizhnyĭ magazin 'Biuro nakhodok'Natali Kharper i podumatʹ ne mogla, chto na ee khrupkie plechi liazhet zabota o stradaiushchem dementsieĭ dedushke i nasledstvo v vide ogromnykh dolgov za milyĭ, no ubytochnyĭ knizhnyĭ magazin 'Biuro nakhodok'. Devushka beretsia za preobrazhenie magazina i dazhe ne podozrevaet, chto, voploshchaia mechtu svoeĭ materi, ona priblizhaetsia k osushchestvleniiu sobstvennykh zhelaniĭ.Teplaia i voodushevliaiushchaia istoriia o liubvi k semʹe i domu, k sebe i knigam.Barbara O'Nil 'Kogda my verili v rusalok'Kogda Kit uznala o gibeli sestry, ee budto tozhe ne stalo. Mysli o proshlom meshali eĭ zhitʹ nastoiashchim. Spustia 15 let Kit vidit v telenovostiakh zhenshchinu, pokhozhuiu na ee sestru, - sluchaĭnye kadry dariat davno utrachennuiu nadezhdu. Dzhozi zhiva?! No chto zastavilo ee ischeznutʹ?Vdokhnovliaiushchiĭ i ėmotsionalʹnyĭ roman o semeĭnykh uzakh, taĭnakh, lzhi i poiske sebia.Kim Mishelʹ Richardson 'Knizhnaia dama iz Bespokoĭnogo ruchʹia'Vo vremena Velikoĭ depressii v shtate Kentukki byla organizovana konnaia bibliotechnaia sluzhba. Knizhnye damy dostavliali knigi v samye otdalennye ugolki ėtogo dikogo shtata. Putʹ odnoĭ iz nikh - Mėri Kiussi Karter, prolegaet ne tolʹko cherez neprokhodimye lesa, no i cherez liudskie predrassudki. Ee brezglivo nazyvaiut Vasilek – iz-za kozhi golubogo tsveta. No ona prodolzhaet dostavliatʹ knigi i iskrenne verit, chto oni sposobny napolnitʹ serdtsa liudeĭ dobrom, sostradaniem i svetom.Istoriia muzhestva i nepokolebimoĭ very cheloveka v to, chto slovam pod silu izmenitʹ mir.Kėtrin Khʹiuz 'Poslednee obeshchanie'Tara Richards perezhivaet ne luchshie vremena. No odnazhdy ona poluchaet pisʹmo ot londonskogo advokata, kotoroe sposobno nakonets prolitʹ svet na sobytiia ee zhizni. Kto-to ostavil eĭ kliuch ot depozitnoĭ iacheĭki, vnutri kotoroĭ ona nakhodit nechto, chto zastavliaet ee sorvatʹsia s mesta i reshitʹsia na samyĭ otchaiannyĭ shag v zhizni…Potriasaiushchaia istoriia o liubvi, proshchenii i sile dukha.</t>
  </si>
  <si>
    <t>978-5-17-153353-3</t>
  </si>
  <si>
    <t>http://sentrumbookstore.com/upload/iblock/c18/ox9bb3yhep0y7lpsbyjjoez6l29t6r22/9785171515768.jpg</t>
  </si>
  <si>
    <t>Obezʹianʹia lapka</t>
  </si>
  <si>
    <t>Dzheĭkobs, Uilʹiam</t>
  </si>
  <si>
    <t>Sbornik misticheskikh rasskazov ot populiarnogo dramaturga KhKh stoletiia — ėto nastoiashchiĭ podarok dlia tseniteleĭ khorrora i tonkogo angliĭskogo iumora.</t>
  </si>
  <si>
    <t>978-5-17-151576-8</t>
  </si>
  <si>
    <t>http://sentrumbookstore.com/upload/iblock/278/to3ld10xg36kfnx1k9icr978q9b4tnpr/9785389226838.jpg</t>
  </si>
  <si>
    <t>Voskhod Chernogo Solntsa i drugie galakticheskie odissei</t>
  </si>
  <si>
    <t>On rodilsia v Los-Andzhelese v 1915 godu. Rano ostavshisʹ bez ottsa, zhil v bednosti i eshche podrostkom byl vynuzhden zarabatyvatʹ. Blagodaria iarkomu i svoeobraznomu literaturnomu talantu Genri Kattner nachal publikovatʹsia v zhurnalakh, edva emu ispolnilosʹ dvadtsatʹ let, i bystro stal odnim iz glavnykh masterov zolotogo veka fantastiki. On pereproboval mnozhestvo zhanrov i ispolʹzoval bolee piatnadtsati psevdonimov, vsledstvie chego tochnoe chislo napisannykh im proizvedeniĭ opredelitʹ nevozmozhno. A eshche byl tvorcheskiĭ tandem s ego zhenoĭ, i Kėtrin Liusilʹ Mur, tozhe izvestnaia pisatelʹnitsa-fantast, sygrala ogromnuiu rolʹ v ego zhizni_ oni chasto publikovalisʹ pod odnim psevdonimom (dazhe sobstvenno pod imenem Kattnera). I pustʹ Genri ne otnosilsia vserʹez k svoeĭ pisatelʹskoĭ karʹere i mechtal statʹ klinicheskim psikhiatrom, ego vklad v fantastiku nevozmozhno pereotsenitʹ, i poklonnikov ego tvorchestva v Rossii edva li menʹshe, chem u nego na rodine. V ėtot tom voshli povesti i rasskazy, napisannye v period tesnogo sotrudnichestva Kattnera s amerikanskimi «palp-zhurnalami», kogda on byl uvlechen temoĭ «kosmicheskikh odisseĭ», prikliucheniĭ v kosmose. Na russkom bolʹshinstvo iz ėtikh proizvedeniĭ publikuiutsia vpervye.</t>
  </si>
  <si>
    <t>978-5-389-22683-8</t>
  </si>
  <si>
    <t>http://sentrumbookstore.com/upload/iblock/272/6t8ds6uue21pkyqctgul1df8f8ey461x/9785171548704.jpg</t>
  </si>
  <si>
    <t>Imperatory illiuziĭ</t>
  </si>
  <si>
    <t>Keĭ Alʹtos – geroĭ, bessmertnyĭ v priamom smysle, i za ego bessmertie dorogo zaplacheno. Tak uzh povelosʹ v mire, gde vozmozhnostʹ voskresatʹ prevrashchena v khodkiĭ tovar. A eshche on – chelovek bez rodiny, chelovek bez illiuziĭ, i v zhizni ego estʹ lishʹ odna vera – v tochnyĭ pritsel i udachu v kosmicheskom poedinke. No inache i ne vyzhitʹ tam, gde chelovechestvo prinialo na sebia tiazhestʹ voĭny so vsemi razumnymi rasami Galaktiki...</t>
  </si>
  <si>
    <t>978-5-17-154870-4</t>
  </si>
  <si>
    <t>http://sentrumbookstore.com/upload/iblock/bd5/jujdrx4lw5tk3lnf54awdxpvlrsp4g9n/9785171537302.jpg</t>
  </si>
  <si>
    <t>Pryzhok</t>
  </si>
  <si>
    <t>Ot avtora bestsellerov «Nochnoĭ dozor» i «Chernovik».Zavershenie trilogii «Soglashenie». Dolgozhdannoe prodolzhenie romanov «Porog» i «Predel».Sergeĭ Lukʹianenko — odin iz samykh uspeshnykh i chitaemykh rossiĭskikh fantastov sovremennosti.</t>
  </si>
  <si>
    <t>978-5-17-153730-2</t>
  </si>
  <si>
    <t>http://sentrumbookstore.com/upload/iblock/9f2/adgnng1pb1ij5ldtn5bz804m9iq6c2s5/9785171477769.jpg</t>
  </si>
  <si>
    <t>Zameshatelʹstvo</t>
  </si>
  <si>
    <t>Pauėrs, Richard</t>
  </si>
  <si>
    <t>Vpervye na russkom iazyke. Mezhdunarodnyĭ bestseller.Pronzitelʹnyĭ roman o iskrenneĭ ottsovskoĭ liubvi, potere i liubvi k miru.Laureat Natsionalʹnoĭ knigoĭ premii SShA i finalist Pulittserovskoĭ premii. Roman popal v short-list Bukera i spisok bestsellerov New York Times.</t>
  </si>
  <si>
    <t>978-5-17-147776-9</t>
  </si>
  <si>
    <t>http://sentrumbookstore.com/upload/iblock/dcf/uv8l8y39u5r5l21xmz9okp826zed4hei/9785041705671.jpg</t>
  </si>
  <si>
    <t>Pastushʹia korona</t>
  </si>
  <si>
    <t>Pratchett, T.</t>
  </si>
  <si>
    <t>Opasnostʹ nadvigaetsia na Melovye kholmy. Staryĭ vrag nabiraet silu.Na plechi Tiffani Bolen lozhitsia tiazhkoe bremia: eĭ pridëtsia ne tolʹko prostitʹsia s liubimoĭ nastavnitseĭ, no i uberechʹ granitsy svoego mira ot zlobnykh gosteĭ izvne.Ėto vremia kontsa i nachala, starykh druzeĭ i novykh, stiraniia granits i smeny vlasti. Otnyne iunaia vedʹma stoit mezhdu svetom i tʹmoĭ, dobrom i zlom. I poka armiia ėlʹfov gotovitsia k vtorzheniiu, Tiffani dolzhna prizvatʹ vsekh vedʹm na svoiu storonu. Dlia zashchity zemli — eë zemli…Vpervye v kulʹtovom chernom oformlenii — piataia kniga o Tiffani Bolen, zavershaiushchaia ne tolʹko seriiu o prikliucheniiakh iunoĭ vedʹmy, no i vesʹ tsikl «Ploskiĭ mir» sėra Terri Pratchetta.</t>
  </si>
  <si>
    <t>978-5-04-170567-1</t>
  </si>
  <si>
    <t>http://sentrumbookstore.com/upload/iblock/d19/54zdqtzb9unk98ajsmoxb1cp1sd9gk5b/9785171509095.jpg</t>
  </si>
  <si>
    <t xml:space="preserve">Ėliksiry Ėllisona. Ot gluposti i smerti. </t>
  </si>
  <si>
    <t>Ėllison, Kharlan</t>
  </si>
  <si>
    <t>Kharlan Ėllison (1934 - 2018) – odin iz izvestneĭshikh amerikanskikh pisateleĭ-fantastov. Buntarʹ, skandalist, nisprovergatelʹ osnov, on vsegda zatragival v svoem tvorchestve samye ostrye temy i nikomu ne spuskal obid. Poprobovav svoi sily vo vsekh literaturnykh zhanrakh, on ostanovilsia na fantastike, kak naibolee otvechaiushcheĭ ego stremleniiu k samovyrazheniiu. 10 'Khʹiugo', 5 'Nebʹiula', 18 'Lokusov', 6 premiĭ Brėma Stokera i tselaia rossypʹ drugikh nagrad i prizov, mnogochislennye kinostsenarii, sostavlenie sbornikov i antologiĭ (mnogie ego antologii schitaiutsia ėtalonnymi sbornikami 'novoĭ volny'), ėpatazh, chernyĭ piar, beskonechnye pikirovki s izdatelʹstvami, redaktsiiami, gazetami…Kazhetsia, chto ėtot chelovek sumel prozhitʹ desiatʹ zhizneĭ vmesto odnoĭ – i retrospektivnyĭ sbornik luchsheĭ korotkoĭ prozy za 50 let raboty daet vnushitelʹnyĭ srez ego mrachnykh fantaziĭ, ego nepodrazhaemogo iumora, ego nadezhd i ogorcheniĭ…</t>
  </si>
  <si>
    <t>978-5-17-150909-5</t>
  </si>
  <si>
    <t>Art</t>
  </si>
  <si>
    <t>Кларк, Кеннет</t>
  </si>
  <si>
    <t>Взгляните на картины</t>
  </si>
  <si>
    <t>Кеннет Кларк (1903-1983) - британский писатель, историк, крупный специалист в области истории искусств и личность практически уникальная для искусствознания XX в. Самый молодой из директоров Лондонской национальной галереи, которую он возглавлял с 1934 по 1945 г., Кларк рано состоялся в качестве авторитетного ученого. Но идея истории искусства как знания для избранных была ему чужда, в связи с чем среди специальных трудов в обширном наследии Кеннета Кларка числится уникальный на тот момент цикл документальных фильмов 'Цивилизация' (1969-1970), сценарии которого были позже опубликованы в виде книги.Сборник 'Взгляните на картины' также адресован автором не только знатокам искусства, но и тем, кто ищет помощи и наставничества. В шестнадцати эссе маститый ученый с присущими ему невероятной эрудицией и мягким юмором проводит своих читателей тем путем, которым следуют его собственный глаз и изощренный ум, разглядывая картину. Цель этого упражнения - показать, сколь многое можно увидеть после того, как пройдет любительский восторг.</t>
  </si>
  <si>
    <t>Арт-книга</t>
  </si>
  <si>
    <t>Clark, Kenneth</t>
  </si>
  <si>
    <t>Take a look at the paintings</t>
  </si>
  <si>
    <t>Kenneth Clarke (1903-1983) was a British writer, historian, a major specialist in the field of art history and a personality almost unique for art history of the XX century. The youngest of the directors of the London National Gallery, which he headed from 1934 to 1945, Clark early established himself as an authoritative scholar. But the idea of the history of art as knowledge for the elite was alien to him, and therefore among the special works in Kenneth Clark's extensive legacy there is a unique at that time series of documentaries "Civilization" (1969-1970), the scripts of which were later published as a book.The collection "Take a look at the paintings" is also addressed by the author not only to art connoisseurs, but also to those who are looking for help and mentoring. In sixteen essays, the venerable scientist with his incredible erudition and gentle humor leads his readers the way his own eye and sophisticated mind follow, looking at the picture. The purpose of this exercise is to show how much you can see after the amateur delight has passed.</t>
  </si>
  <si>
    <t>http://sentrumbookstore.com/upload/iblock/1fa/3vsycb636scywckgotid11jbtqafrsyv/9785389181090.jpg</t>
  </si>
  <si>
    <t>Vzglianite na kartiny</t>
  </si>
  <si>
    <t>Klark, Kennet</t>
  </si>
  <si>
    <t>Kennet Klark (1903-1983) - britanskiĭ pisatelʹ, istorik, krupnyĭ spetsialist v oblasti istorii iskusstv i lichnostʹ prakticheski unikalʹnaia dlia iskusstvoznaniia XX v. Samyĭ molodoĭ iz direktorov Londonskoĭ natsionalʹnoĭ galerei, kotoruiu on vozglavlial s 1934 po 1945 g., Klark rano sostoialsia v kachestve avtoritetnogo uchenogo. No ideia istorii iskusstva kak znaniia dlia izbrannykh byla emu chuzhda, v sviazi s chem sredi spetsialʹnykh trudov v obshirnom nasledii Kenneta Klarka chislitsia unikalʹnyĭ na tot moment tsikl dokumentalʹnykh filʹmov 'TSivilizatsiia' (1969-1970), stsenarii kotorogo byli pozzhe opublikovany v vide knigi.Sbornik 'Vzglianite na kartiny' takzhe adresovan avtorom ne tolʹko znatokam iskusstva, no i tem, kto ishchet pomoshchi i nastavnichestva. V shestnadtsati ėsse mastityĭ uchenyĭ s prisushchimi emu neveroiatnoĭ ėruditsieĭ i miagkim iumorom provodit svoikh chitateleĭ tem putem, kotorym sleduiut ego sobstvennyĭ glaz i izoshchrennyĭ um, razgliadyvaia kartinu. TSelʹ ėtogo uprazhneniia - pokazatʹ, skolʹ mnogoe mozhno uvidetʹ posle togo, kak proĭdet liubitelʹskiĭ vostorg.</t>
  </si>
  <si>
    <t>978-5-389-18109-0</t>
  </si>
  <si>
    <t>NONFICT</t>
  </si>
  <si>
    <t>Рачеева, Елена</t>
  </si>
  <si>
    <t>Импрессионисты</t>
  </si>
  <si>
    <t>Весной 1874 г. группа независимых французских художников устроила в Париже собственную выставку. Она стала событием необыкновенным, неожиданным, настоящим бунтом против устоев художественной жизни Франции. Получившая название 'Первая выставка импрессионистов', обозначила существование оппозиции официальному искусству и открытое противостояние с ним. Живописцы-новаторы применяли мягкие и несмешанные цвета, добиваясь особого эффекта от оптических смешений красок и ощущения ожившей природы. Им удалось выработать новую палитру и новую технику, пытаясь зафиксировать игру и вибрацию света. Обыденные, часто прозаические сюжеты современной жизни превращались у импрессионистов в прекрасное, в 'чудное мгновенье', часто мимолетное.Потребовалось немало времени, чтобы публика адаптировалась к новому искусству – признание таланта этих художников, особого очарования и красоты их полотен произошло уже под конец их жизни.Импрессионизм по праву стал частью, началом художественной революции в европейском искусстве конца XIX столетия. Гениальным новаторам удалось совершить грандиозный переворот, по сути, настоящую революцию в европейском искусстве.</t>
  </si>
  <si>
    <t>Галерея мировой живописи</t>
  </si>
  <si>
    <t>Racheeva, Elena</t>
  </si>
  <si>
    <t>Impressionists</t>
  </si>
  <si>
    <t>In the spring of 1874, a group of independent French artists staged their own exhibition in Paris. It became an extraordinary, unexpected event, a real revolt against the foundations of the artistic life of France. Dubbed the "First Impressionist Exhibition", it marked the existence of opposition to official art and open confrontation with it. Innovative painters used soft and unmixed colors, achieving a special effect from optical mixing of colors and a sense of revived nature. They managed to develop a new palette and a new technique, trying to capture the play and vibration of light. Everyday, often prosaic subjects of modern life turned into a beautiful, 'wonderful moment', often fleeting, for the Impressionists.It took a lot of time for the public to adapt to the new art – recognition of the talent of these artists, the special charm and beauty of their canvases happened already at the end of their lives.Impressionism rightfully became a part, the beginning of the artistic revolution in European art at the end of the XIX century. Brilliant innovators managed to make a grand coup, in fact, a real revolution in European art.</t>
  </si>
  <si>
    <t>http://sentrumbookstore.com/upload/iblock/9b4/gk3x4je3zk0o4b8bglfnfetxbwmau0gh/9785171550790.jpg</t>
  </si>
  <si>
    <t>Impressionisty</t>
  </si>
  <si>
    <t>Vesnoĭ 1874 g. gruppa nezavisimykh frantsuzskikh khudozhnikov ustroila v Parizhe sobstvennuiu vystavku. Ona stala sobytiem neobyknovennym, neozhidannym, nastoiashchim buntom protiv ustoev khudozhestvennoĭ zhizni Frantsii. Poluchivshaia nazvanie 'Pervaia vystavka impressionistov', oboznachila sushchestvovanie oppozitsii ofitsialʹnomu iskusstvu i otkrytoe protivostoianie s nim. Zhivopistsy-novatory primeniali miagkie i nesmeshannye tsveta, dobivaiasʹ osobogo ėffekta ot opticheskikh smesheniĭ krasok i oshchushcheniia ozhivsheĭ prirody. Im udalosʹ vyrabotatʹ novuiu palitru i novuiu tekhniku, pytaiasʹ zafiksirovatʹ igru i vibratsiiu sveta. Obydennye, chasto prozaicheskie siuzhety sovremennoĭ zhizni prevrashchalisʹ u impressionistov v prekrasnoe, v 'chudnoe mgnovenʹe', chasto mimoletnoe.Potrebovalosʹ nemalo vremeni, chtoby publika adaptirovalasʹ k novomu iskusstvu – priznanie talanta ėtikh khudozhnikov, osobogo ocharovaniia i krasoty ikh poloten proizoshlo uzhe pod konets ikh zhizni.Impressionizm po pravu stal chastʹiu, nachalom khudozhestvennoĭ revoliutsii v evropeĭskom iskusstve kontsa XIX stoletiia. Genialʹnym novatoram udalosʹ sovershitʹ grandioznyĭ perevorot, po suti, nastoiashchuiu revoliutsiiu v evropeĭskom iskusstve.</t>
  </si>
  <si>
    <t>978-5-17-155079-0</t>
  </si>
  <si>
    <t>Томпсон, Дональд</t>
  </si>
  <si>
    <t>Чучело акулы за $12 миллионов. Продано! Вся правда о рынке современного искусства</t>
  </si>
  <si>
    <t>Пересказывая и анализируя курьезные, поразительные, шокирующие подробности, которыми так богата история создания и коммерческого успеха самых знаменитых и самых дорогих произведений современного искусства, ученый-экономист Дональд Томпсон выстраивает повествование, которое с первой до последней страницы держит в напряжении не хуже иного детективного романа. Но не станем спешить с оценками — в данном случае перед нами отнюдь не банальный сборник анекдотов из повседневной жизни богемы. Книга Томпсона — одно из лучших, по мнению критиков, исследований рынка современного искусства. Увлекая внимание читателя скандальными историями громких продаж, попутно автор раскрывает сами принципы функционирования арт-бизнеса, обычно скрытого от глаз простых смертных. Книга Томпсона — уникальная возможность проникнуть в закулисье мира аукционов и арт-маркетов, дилеров и галеристов, художников, чьи гонорары исчисляются семизначными цифрами, и тех, кто лишь карабкается к вершине, — того мира, где искусство появляется на свет и где оно обретает цену. Публикуется в новом переводе.</t>
  </si>
  <si>
    <t>Thompson, Donald</t>
  </si>
  <si>
    <t>A stuffed shark for $12 million. Sold out! The whole truth about the contemporary art market</t>
  </si>
  <si>
    <t>Retelling and analyzing the curious, striking, shocking details that are so rich in the history of the creation and commercial success of the most famous and most expensive works of modern art, economist Donald Thompson builds a narrative that keeps in suspense from the first to the last page no worse than another detective novel. But we will not rush with assessments — in this case, we are not looking at a banal collection of jokes from the everyday life of Bohemians. Thompson's book is one of the best, according to critics, studies of the contemporary art market. Captivating the reader's attention with scandalous stories of high-profile sales, along the way the author reveals the very principles of the functioning of the art business, usually hidden from the eyes of ordinary mortals. Thompson's book is a unique opportunity to get behind the scenes of the world of auctions and art markets, dealers and gallery owners, artists whose fees are calculated in seven figures, and those who are just climbing to the top — the world where art is born and where it acquires a price. Published in a new translation.</t>
  </si>
  <si>
    <t>http://sentrumbookstore.com/upload/iblock/9ca/cncnrldtge78wc5zftawl4jfeoz7u29o/9785389196896.jpg</t>
  </si>
  <si>
    <t>Chuchelo akuly za $12 millionov. Prodano! Vsia pravda o rynke sovremennogo iskusstva</t>
  </si>
  <si>
    <t>Tompson, Donalʹd</t>
  </si>
  <si>
    <t>Pereskazyvaia i analiziruia kurʹeznye, porazitelʹnye, shokiruiushchie podrobnosti, kotorymi tak bogata istoriia sozdaniia i kommercheskogo uspekha samykh znamenitykh i samykh dorogikh proizvedeniĭ sovremennogo iskusstva, uchenyĭ-ėkonomist Donalʹd Tompson vystraivaet povestvovanie, kotoroe s pervoĭ do posledneĭ stranitsy derzhit v napriazhenii ne khuzhe inogo detektivnogo romana. No ne stanem speshitʹ s otsenkami — v dannom sluchae pered nami otniudʹ ne banalʹnyĭ sbornik anekdotov iz povsednevnoĭ zhizni bogemy. Kniga Tompsona — odno iz luchshikh, po mneniiu kritikov, issledovaniĭ rynka sovremennogo iskusstva. Uvlekaia vnimanie chitatelia skandalʹnymi istoriiami gromkikh prodazh, poputno avtor raskryvaet sami printsipy funktsionirovaniia art-biznesa, obychno skrytogo ot glaz prostykh smertnykh. Kniga Tompsona — unikalʹnaia vozmozhnostʹ proniknutʹ v zakulisʹe mira auktsionov i art-marketov, dilerov i galeristov, khudozhnikov, chʹi gonorary ischisliaiutsia semiznachnymi tsiframi, i tekh, kto lishʹ karabkaetsia k vershine, — togo mira, gde iskusstvo poiavliaetsia na svet i gde ono obretaet tsenu. Publikuetsia v novom perevode.</t>
  </si>
  <si>
    <t>978-5-389-19689-6</t>
  </si>
  <si>
    <t>Авченко, Василий; Коровашко, Алексей</t>
  </si>
  <si>
    <t>Олег Куваев: повесть о нерегламентированном человеке</t>
  </si>
  <si>
    <t>Писателя Олега Куваева (1934–1975) называли советским Джеком Лондоном и создателем 'Моби Дика' советского времени. Путешественник, полярник, геолог, автор 'Территории' — легендарного романа о поисках золота на северо-востоке СССР. Куваев работал на Чукотке и в Магадане, в одиночку сплавлялся по северным рекам, странствовал по Кавказу и Памиру. Беспощадный к себе идеалист, он писал о человеке, его выборе, естественной жизни, месте в ней.Авторы первой полной биографии Куваева, журналист Василий Авченко (Владивосток) и филолог Алексей Коровашко (Нижний Новгород), убеждены: этот культовый и в то же время почти не изученный писатель сегодня ещё актуальнее, чем был при жизни.Издание второе, дополненное.</t>
  </si>
  <si>
    <t>АСТ; Редакция Елены Шубиной</t>
  </si>
  <si>
    <t>Великие шестидесятники</t>
  </si>
  <si>
    <t>Avchenko, Vasily; Korovashko, Alexey</t>
  </si>
  <si>
    <t>Oleg Kuvaev: the story of an unregulated man</t>
  </si>
  <si>
    <t>The writer Oleg Kuvaev (1934-1975) was called the Soviet Jack London and the creator of the Soviet-era Moby Dick. Traveler, polar explorer, geologist, author of The Territory, a legendary novel about the search for gold in the north-east of the USSR. Kuvaev worked in Chukotka and Magadan, rafted alone along the northern rivers, wandered through the Caucasus and the Pamirs. An idealist merciless to himself, he wrote about man, his choice, natural life, his place in it.The authors of the first full biography of Kuvaev, journalist Vasily Avchenko (Vladivostok) and philologist Alexey Korovashko (Nizhny Novgorod), are convinced that this iconic and at the same time almost unexplored writer is even more relevant today than he was during his lifetime.Second edition, expanded.</t>
  </si>
  <si>
    <t>http://sentrumbookstore.com/upload/iblock/be9/pvcohxc5em07wts1wi087vri2wk2i62y/9785171540586.jpg</t>
  </si>
  <si>
    <t>Oleg Kuvaev: povestʹ o nereglamentirovannom cheloveke</t>
  </si>
  <si>
    <t>Avchenko, Vasiliĭ; Korovashko, Alekseĭ</t>
  </si>
  <si>
    <t>Pisatelia Olega Kuvaeva (1934–1975) nazyvali sovetskim Dzhekom Londonom i sozdatelem 'Mobi Dika' sovetskogo vremeni. Puteshestvennik, poliarnik, geolog, avtor 'Territorii' — legendarnogo romana o poiskakh zolota na severo-vostoke SSSR. Kuvaev rabotal na Chukotke i v Magadane, v odinochku splavlialsia po severnym rekam, stranstvoval po Kavkazu i Pamiru. Besposhchadnyĭ k sebe idealist, on pisal o cheloveke, ego vybore, estestvennoĭ zhizni, meste v neĭ.Avtory pervoĭ polnoĭ biografii Kuvaeva, zhurnalist Vasiliĭ Avchenko (Vladivostok) i filolog Alekseĭ Korovashko (Nizhniĭ Novgorod), ubezhdeny: ėtot kulʹtovyĭ i v to zhe vremia pochti ne izuchennyĭ pisatelʹ segodnia eshchë aktualʹnee, chem byl pri zhizni.Izdanie vtoroe, dopolnennoe.</t>
  </si>
  <si>
    <t>978-5-17-154058-6</t>
  </si>
  <si>
    <t>AST; Edited by Elena Shubina</t>
  </si>
  <si>
    <t>AST; Redaktsiia Eleny Shubinoĭ</t>
  </si>
  <si>
    <t>Павел Третьяков. Купец с душой художника</t>
  </si>
  <si>
    <t>Третьяковская галерея для России – это больше, чем просто собрание картин. Это душа народа и осмысление его истории. «От вас крупное имя и дело останется», – говорил Павлу Третьякову Владимир Стасов. Эта книга раскрывает судьбу Третьякова и его великого детища, главной галереи всея Руси, которая носит имя своего создателя – крупнейшего меценат в истории русского искусства.</t>
  </si>
  <si>
    <t>Pavel Tretyakov. A merchant with the soul of an artist</t>
  </si>
  <si>
    <t>The Tretyakov Gallery for Russia is more than just a collection of paintings. This is the soul of the people and the understanding of its history. "A big name and business will remain from you," Vladimir Stasov told Pavel Tretyakov. This book reveals the fate of Tretyakov and his great brainchild, the main gallery of all Russia, which bears the name of its creator – the largest patron in the history of Russian art.</t>
  </si>
  <si>
    <t>http://sentrumbookstore.com/upload/iblock/189/avd20e1u1ghsjjejmijfvwh7b595f5pe/9785001809999.jpg</t>
  </si>
  <si>
    <t>Pavel Tretʹiakov. Kupets s dushoĭ khudozhnika</t>
  </si>
  <si>
    <t>Tretʹiakovskaia galereia dlia Rossii – ėto bolʹshe, chem prosto sobranie kartin. Ėto dusha naroda i osmyslenie ego istorii. «Ot vas krupnoe imia i delo ostanetsia», – govoril Pavlu Tretʹiakovu Vladimir Stasov. Ėta kniga raskryvaet sudʹbu Tretʹiakova i ego velikogo detishcha, glavnoĭ galerei vseia Rusi, kotoraia nosit imia svoego sozdatelia – krupneĭshego metsenat v istorii russkogo iskusstva.</t>
  </si>
  <si>
    <t>978-5-00180-999-9</t>
  </si>
  <si>
    <t>Басинский, П.В.</t>
  </si>
  <si>
    <t>Лев Толстой - свободный человек</t>
  </si>
  <si>
    <t>О Льве Толстом написаны десятки мемуаров, включая воспоминания его ближайших родственников, мельчайшие факты его биографии отражены в сотнях писем и дневниковых записей современников. Тем не менее его жизнь продолжает оставаться загадкой. Как из &amp;laquo_пустяшного малого&amp;raquo_, не получившего систематического образования, получился великий писатель и философ? Что означал его &amp;laquo_духовный переворот&amp;raquo_? Что побудило его отказаться от собственности и литературных прав? За что его отлучили от Церкви? Каковы истинные причины нескольких попыток его ухода из дома? Зачем перед смертью он отправился в Оптину пустынь?&amp;lt_br&amp;gt_&amp;lt_br&amp;gt_Писатель и журналист, лауреат литературной премии &amp;laquo_Большая книга&amp;raquo_ Павел Басинский подводит итог своих многолетних поисков &amp;laquo_истинного Толстого&amp;raquo_ в книге, написанной на основе обширного документального материала, из которой читатель узнает, почему Толстой продал отчий дом, зачем в преклонном возрасте за полтора месяца выучил греческий язык, как спас десятки тысяч голодающих, за что не любил &amp;laquo_толстовцев&amp;raquo_, для чего шесть раз переписывал завещание&amp;hellip_ Словом, это полная биография литературного гения в небольшом формате.</t>
  </si>
  <si>
    <t>Basinsky, P.V.</t>
  </si>
  <si>
    <t>Leo Tolstoy is a free man</t>
  </si>
  <si>
    <t>Dozens of memoirs have been written about Leo Tolstoy, including memoirs of his closest relatives, the smallest facts of his biography are reflected in hundreds of letters and diary entries of contemporaries. Nevertheless, his life continues to remain a mystery. How did a great writer and philosopher turn out from a "trifling fellow" who did not receive a systematic education? What did his "spiritual revolution" mean? What prompted him to give up his property and literary rights? Why was he excommunicated from the Church? What are the true reasons for his several attempts to leave home? Why did he go to Optina Deserts before his death?&amp;lt_br&amp;gt_&amp;lt_br&amp;gt_Writer and journalist, winner of the literary prize "Big Book" Pavel Basinsky sums up his long-term search for the "true Tolstoy" in a book written on the basis of extensive documentary material, from which the reader learns why Tolstoy sold his father's house, why he learned Greek in a month and a half at an advanced age, how he saved tens of thousands of hungry people, for what he did not like the "Tolstoyans", for which he rewrote the will six times… In short, this is a complete biography of a literary genius in a small format.</t>
  </si>
  <si>
    <t>http://sentrumbookstore.com/upload/iblock/245/ilwq7wciu9g3e5cn8179l22fl9quwa5u/9785235050471.jpg</t>
  </si>
  <si>
    <t>Lev Tolstoĭ - svobodnyĭ chelovek</t>
  </si>
  <si>
    <t>Basinskiĭ, P.V.</t>
  </si>
  <si>
    <t>O Lʹve Tolstom napisany desiatki memuarov, vkliuchaia vospominaniia ego blizhaĭshikh rodstvennikov, melʹchaĭshie fakty ego biografii otrazheny v sotniakh pisem i dnevnikovykh zapiseĭ sovremennikov. Tem ne menee ego zhiznʹ prodolzhaet ostavatʹsia zagadkoĭ. Kak iz &amp;laquo_pustiashnogo malogo&amp;raquo_, ne poluchivshego sistematicheskogo obrazovaniia, poluchilsia velikiĭ pisatelʹ i filosof? Chto oznachal ego &amp;laquo_dukhovnyĭ perevorot&amp;raquo_? Chto pobudilo ego otkazatʹsia ot sobstvennosti i literaturnykh prav? Za chto ego otluchili ot TSerkvi? Kakovy istinnye prichiny neskolʹkikh popytok ego ukhoda iz doma? Zachem pered smertʹiu on otpravilsia v Optinu pustynʹ?&amp;lt_br&amp;gt_&amp;lt_br&amp;gt_Pisatelʹ i zhurnalist, laureat literaturnoĭ premii &amp;laquo_Bolʹshaia kniga&amp;raquo_ Pavel Basinskiĭ podvodit itog svoikh mnogoletnikh poiskov &amp;laquo_istinnogo Tolstogo&amp;raquo_ v knige, napisannoĭ na osnove obshirnogo dokumentalʹnogo materiala, iz kotoroĭ chitatelʹ uznaet, pochemu Tolstoĭ prodal otchiĭ dom, zachem v preklonnom vozraste za poltora mesiatsa vyuchil grecheskiĭ iazyk, kak spas desiatki tysiach golodaiushchikh, za chto ne liubil &amp;laquo_tolstovtsev&amp;raquo_, dlia chego shestʹ raz perepisyval zaveshchanie&amp;hellip_ Slovom, ėto polnaia biografiia literaturnogo geniia v nebolʹshom formate.</t>
  </si>
  <si>
    <t>978-5-235-05047-1</t>
  </si>
  <si>
    <t>Бенедикт, Мари</t>
  </si>
  <si>
    <t>Леди Клементина Черчилль</t>
  </si>
  <si>
    <t>Мари Бенедикт – юрист, автор бестселлеров New York Times «Одна в мужской компании», «Тайна Агаты Кристи».Клементина Черчилль – жена премьер-министра Великобритании Уинстона Черчилля, дама Большого Креста ордена Британской империи. В период Второй мировой войны она была президентом «Фонда помощи России», а также кавалером Ордена Трудового Красного Знамени. Какова была повседневная жизнь леди Клементины? Как ее идеи и решения влияли на британскую политику? В каких жизненных ситуациях помощь Клементины оказывалась решающей не только для карьеры, но и для жизни Уинстона Черчилля? Эта книга - невероятный историко-документальный роман об одной из наиболее влиятельных личностей периода Первой и Второй мировых войн — Клементине Черчилль.Эту книгу стоит прочитать, чтобы…1. Узнать неизвестные факты о жизни и деятельности леди Клементины Черчилль, которая была важной фигурой в британской политике в период Второй мировой войны.2. Получить уникальный взгляд на исторические события с точки зрения супруги выдающегося политического деятеля XX века.3. Книга представляет собой важный документ, подтверждающий важность роли женщин в истории.</t>
  </si>
  <si>
    <t>Символ времени</t>
  </si>
  <si>
    <t>Benedict, Marie</t>
  </si>
  <si>
    <t>Lady Clementine Churchill</t>
  </si>
  <si>
    <t>Marie Benedict is a lawyer, author of the New York Times bestsellers "Alone in a Man's Company", "The Secret of Agatha Christie".Clementine Churchill is the wife of British Prime Minister Winston Churchill, Dame Grand Cross of the Order of the British Empire. During the Second World War, she was the president of the Russian Relief Fund, as well as a knight of the Order of the Red Banner of Labor. What was Lady Clementine's daily life like? How did her ideas and decisions influence British politics? In what life situations was Clementine's help crucial not only for the career, but also for the life of Winston Churchill? This book is an incredible historical and documentary novel about one of the most influential personalities of the period of the First and Second World Wars - Clementine Churchill.This book is worth reading to…1. Learn unknown facts about the life and work of Lady Clementine Churchill, who was an important figure in British politics during the Second World War.2. Get a unique look at historical events from the point of view of the wife of an outstanding politician of the XX century.3. The book is an important document confirming the importance of the role of women in history.</t>
  </si>
  <si>
    <t>http://sentrumbookstore.com/upload/iblock/deb/vil7ffz0054pfifhp163zh4rirbwjvl1/9785171549169.jpg</t>
  </si>
  <si>
    <t>Ledi Klementina Cherchillʹ</t>
  </si>
  <si>
    <t>Benedikt, Mari</t>
  </si>
  <si>
    <t>Mari Benedikt – iurist, avtor bestsellerov New York Times «Odna v muzhskoĭ kompanii», «Taĭna Agaty Kristi».Klementina Cherchillʹ – zhena premʹer-ministra Velikobritanii Uinstona Cherchillia, dama Bolʹshogo Kresta ordena Britanskoĭ imperii. V period Vtoroĭ mirovoĭ voĭny ona byla prezidentom «Fonda pomoshchi Rossii», a takzhe kavalerom Ordena Trudovogo Krasnogo Znameni. Kakova byla povsednevnaia zhiznʹ ledi Klementiny? Kak ee idei i resheniia vliiali na britanskuiu politiku? V kakikh zhiznennykh situatsiiakh pomoshchʹ Klementiny okazyvalasʹ reshaiushcheĭ ne tolʹko dlia karʹery, no i dlia zhizni Uinstona Cherchillia? Ėta kniga - neveroiatnyĭ istoriko-dokumentalʹnyĭ roman ob odnoĭ iz naibolee vliiatelʹnykh lichnosteĭ perioda Pervoĭ i Vtoroĭ mirovykh voĭn — Klementine Cherchillʹ.Ėtu knigu stoit prochitatʹ, chtoby…1. Uznatʹ neizvestnye fakty o zhizni i deiatelʹnosti ledi Klementiny Cherchillʹ, kotoraia byla vazhnoĭ figuroĭ v britanskoĭ politike v period Vtoroĭ mirovoĭ voĭny.2. Poluchitʹ unikalʹnyĭ vzgliad na istoricheskie sobytiia s tochki zreniia suprugi vydaiushchegosia politicheskogo deiatelia XX veka.3. Kniga predstavliaet soboĭ vazhnyĭ dokument, podtverzhdaiushchiĭ vazhnostʹ roli zhenshchin v istorii.</t>
  </si>
  <si>
    <t>978-5-17-154916-9</t>
  </si>
  <si>
    <t>Бенуа, Софья</t>
  </si>
  <si>
    <t>Леонардо Ди Каприо. Наполовину русский жених</t>
  </si>
  <si>
    <t>В 2010 году на Тигрином саммите Леонардо Ди Каприо в разговоре с Владимиром Путиным сказал, что его мать Хелена, несмотря на то, что ей было два года, когда ее увезли из России, умела говорить по-русски, и что его дед также был русским, и добавил: «Так что я не на четверть, а наполовину русский». Леонардо Ди Каприо начал свою головокружительную карьеру уже в двухлетнем возрасте, а первую главную роль сыграл, когда ему исполнилось всего 17 лет. «Золотой» мальчик Голливуда сразу стал известным и популярным, — желанным любимцем всех женщин. И актер отвечал взаимностью самым ярким красавицам — моделям и актрисам со всего мира. Экраны и страницы всех СМИ пестрят противоречивыми подробностями личной жизни Лео… но мы расскажем вам правду! Связана ли симпатия Ди Каприо к блондинкам с его первой разбитой любовью – Кейт Мосс? Как же смогла Кристен Занг – первая девушка, ради которой Лео решил распростится со своей холостой жизни – уйти от актера к его сводному брату? Какими были чувства Лео с «черной жемчужиной» моды – Наоми Кэмпбелл? Какие отношения связывают Ди Каприо и Дарью Жукову – гражданскую жену всем известного Романа Абрамовича?</t>
  </si>
  <si>
    <t>Покорившие мир</t>
  </si>
  <si>
    <t>Benoit, Sophia</t>
  </si>
  <si>
    <t>Leonardo DiCaprio. Half Russian groom</t>
  </si>
  <si>
    <t>Russian Russian In 2010, at the Tiger Summit, Leonardo DiCaprio, in a conversation with Vladimir Putin, said that his mother Helena, despite the fact that she was two years old when she was taken away from Russia, could speak Russian, and that his grandfather was also Russian, and added: "So I'm not on a quarter, and half Russian." Leonardo DiCaprio began his dizzying career at the age of two, and played his first major role when he was only 17 years old. The "golden" boy of Hollywood immediately became famous and popular — a coveted favorite of all women. And the actor reciprocated the brightest beauties — models and actresses from all over the world. Screens and pages of all media are full of contradictory details of Leo's personal life ... but we will tell you the truth! Is DiCaprio's liking for blondes connected with his first broken love – Kate Moss? How could Kristen Zang – the first girl for whom Leo decided to say goodbye to his bachelor life – leave the actor for his stepbrother? What were Leo's feelings with the "black pearl" of fashion – Naomi Campbell? What is the relationship between DiCaprio and Daria Zhukova, the common–law wife of the well-known Roman Abramovich?</t>
  </si>
  <si>
    <t>http://sentrumbookstore.com/upload/iblock/b42/7xz400mbjti2z4smbgvhp5cja72g2seq/9785001809555.jpg</t>
  </si>
  <si>
    <t>Leonardo Di Kaprio. Napolovinu russkiĭ zhenikh</t>
  </si>
  <si>
    <t>Benua, Sofʹia</t>
  </si>
  <si>
    <t>V 2010 godu na Tigrinom sammite Leonardo Di Kaprio v razgovore s Vladimirom Putinym skazal, chto ego matʹ Khelena, nesmotria na to, chto eĭ bylo dva goda, kogda ee uvezli iz Rossii, umela govoritʹ po-russki, i chto ego ded takzhe byl russkim, i dobavil: «Tak chto ia ne na chetvertʹ, a napolovinu russkiĭ». Leonardo Di Kaprio nachal svoiu golovokruzhitelʹnuiu karʹeru uzhe v dvukhletnem vozraste, a pervuiu glavnuiu rolʹ sygral, kogda emu ispolnilosʹ vsego 17 let. «Zolotoĭ» malʹchik Gollivuda srazu stal izvestnym i populiarnym, — zhelannym liubimtsem vsekh zhenshchin. I akter otvechal vzaimnostʹiu samym iarkim krasavitsam — modeliam i aktrisam so vsego mira. Ėkrany i stranitsy vsekh SMI pestriat protivorechivymi podrobnostiami lichnoĭ zhizni Leo… no my rasskazhem vam pravdu! Sviazana li simpatiia Di Kaprio k blondinkam s ego pervoĭ razbitoĭ liubovʹiu – Keĭt Moss? Kak zhe smogla Kristen Zang – pervaia devushka, radi kotoroĭ Leo reshil rasprostitsia so svoeĭ kholostoĭ zhizni – uĭti ot aktera k ego svodnomu bratu? Kakimi byli chuvstva Leo s «chernoĭ zhemchuzhinoĭ» mody – Naomi Kėmpbell? Kakie otnosheniia sviazyvaiut Di Kaprio i Darʹiu Zhukovu – grazhdanskuiu zhenu vsem izvestnogo Romana Abramovicha?</t>
  </si>
  <si>
    <t>978-5-00180-955-5</t>
  </si>
  <si>
    <t>Фаина Раневская. Жизнь проходит и не кланяется</t>
  </si>
  <si>
    <t>Какой парадокс: ее театральные и экранные работы можно перечесть по пальцам, но, согласно Британской энциклопедии «Who is who» («Кто есть кто»), она входит в десятку самых выдающихся актрис XX столетия! Так в чем состоит уникальность Фаины Георгиевны Раневской, девочки-дурнушки из семьи «бедного нефтепромышленника», ставшей харизматичной актрисой («Золушка», «Подкидыш», «Пышка», «Легкая жизнь» и др.)? Автор утверждает: личность Фаины Раневской остаётся притягательной благодаря неповторимому ироничному взгляду на жизнь: актриса никогда не стеснялась в выражениях и если шутила, то высмеивала наповал, до слёз. Однако вовсе не сарказм помог ей, народной артистке СССР, получить, как она выражалась, «похоронные принадлежности»: ордена Ленина и Трудового Красного Знамени, а еще — три Сталинских премии! И не остроты и внецензурные выражения укрепляли ее дружбу с самыми известными людьми той эпохи: Анной Ахматовой, Любовью Орловой, Ростиславом Пляттом, Ольгой Аросевой и многими другими. Похоже, что из всех советских знаменитостей только она одна могла позволить себе быть искренней. В момент, когда ее окружали дети с радостными возгласами «Муля! Муля!», она пренебрежительно отвечала: «Пионеры, идите в ж*пу». И сложно представить, что в этой незаурядной личности таилась страшно одинокая, тонкая и ранимая душа... Несмотря на десятки книг, написанных о Раневской, ее феномен так и не раскрыт до конца… и только сейчас у читателя появляется возможность взглянуть на противоречивую судьбу оригинальной актрисы по-новому.</t>
  </si>
  <si>
    <t>Faina Ranevskaya. Life passes and does not bow</t>
  </si>
  <si>
    <t>What a paradox: her theatrical and screen works can be counted on the fingers, but, according to the British Encyclopedia "Who is who" ("Who is who"), she is among the ten most outstanding actresses of the XX century! So what is the uniqueness of Faina Georgievna Ranevskaya, a plain girl from the family of a "poor oil industrialist" who became a charismatic actress ("Cinderella", "Foundling", "Pyshka", "Easy Life", etc.)? The author claims: the personality of Faina Ranevskaya remains attractive due to a unique ironic view of life: the actress has never been shy in her expressions and if she was joking, she ridiculed on the spot, to tears. However, it was not sarcasm that helped her, the People's Artist of the USSR, to receive, as she put it, "funeral supplies": the Order of Lenin and the Red Banner of Labor, and also three Stalin prizes! And it was not witticisms and obscene expressions that strengthened her friendship with the most famous people of that era: Anna Akhmatova, Lyubov Orlova, Rostislav Plyatt, Olga Aroseva and many others. It seems that of all the Soviet celebrities, she was the only one who could afford to be sincere. At the moment when she was surrounded by children with joyful exclamations of "Mulya! Mulya!", she replied dismissively: "Pioneers, go to the f**k." And it's hard to imagine that in this extraordinary person there was a terribly lonely, delicate and vulnerable soul... Despite dozens of books written about Ranevskaya, her phenomenon has not been fully disclosed ... and only now the reader has the opportunity to look at the contradictory fate of the original actress in a new way.</t>
  </si>
  <si>
    <t>http://sentrumbookstore.com/upload/iblock/e83/9vn2wjqq91ric9hmt9ggrcfx86nazp2t/9785001809401.jpg</t>
  </si>
  <si>
    <t>Faina Ranevskaia. Zhiznʹ prokhodit i ne klaniaetsia</t>
  </si>
  <si>
    <t>Kakoĭ paradoks: ee teatralʹnye i ėkrannye raboty mozhno perechestʹ po palʹtsam, no, soglasno Britanskoĭ ėntsiklopedii «Who is who» («Kto estʹ kto»), ona vkhodit v desiatku samykh vydaiushchikhsia aktris XX stoletiia! Tak v chem sostoit unikalʹnostʹ Fainy Georgievny Ranevskoĭ, devochki-durnushki iz semʹi «bednogo neftepromyshlennika», stavsheĭ kharizmatichnoĭ aktrisoĭ («Zolushka», «Podkidysh», «Pyshka», «Legkaia zhiznʹ» i dr.)? Avtor utverzhdaet: lichnostʹ Fainy Ranevskoĭ ostaëtsia pritiagatelʹnoĭ blagodaria nepovtorimomu ironichnomu vzgliadu na zhiznʹ: aktrisa nikogda ne stesnialasʹ v vyrazheniiakh i esli shutila, to vysmeivala napoval, do slëz. Odnako vovse ne sarkazm pomog eĭ, narodnoĭ artistke SSSR, poluchitʹ, kak ona vyrazhalasʹ, «pokhoronnye prinadlezhnosti»: ordena Lenina i Trudovogo Krasnogo Znameni, a eshche — tri Stalinskikh premii! I ne ostroty i vnetsenzurnye vyrazheniia ukrepliali ee druzhbu s samymi izvestnymi liudʹmi toĭ ėpokhi: Annoĭ Akhmatovoĭ, Liubovʹiu Orlovoĭ, Rostislavom Pliattom, Olʹgoĭ Arosevoĭ i mnogimi drugimi. Pokhozhe, chto iz vsekh sovetskikh znamenitosteĭ tolʹko ona odna mogla pozvolitʹ sebe bytʹ iskrenneĭ. V moment, kogda ee okruzhali deti s radostnymi vozglasami «Mulia! Mulia!», ona prenebrezhitelʹno otvechala: «Pionery, idite v zh*pu». I slozhno predstavitʹ, chto v ėtoĭ nezauriadnoĭ lichnosti tailasʹ strashno odinokaia, tonkaia i ranimaia dusha... Nesmotria na desiatki knig, napisannykh o Ranevskoĭ, ee fenomen tak i ne raskryt do kontsa… i tolʹko seĭchas u chitatelia poiavliaetsia vozmozhnostʹ vzglianutʹ na protivorechivuiu sudʹbu originalʹnoĭ aktrisy po-novomu.</t>
  </si>
  <si>
    <t>978-5-00180-940-1</t>
  </si>
  <si>
    <t>Бергман, Ингмар</t>
  </si>
  <si>
    <t>Шепоты и крики моей жизни</t>
  </si>
  <si>
    <t>'Шепоты и крики моей жизни' - это откровенное автобиографическое эссе знаменитого шведского режиссера Ингмара Бергмана. В книге он рассказывает о своих почти шестидесяти годах активного творчества в кино и театре, переплетая воспоминания с рассуждениями о природе человеческих отношений, искусства и веры. Бергман с кровожадностью Джека-потрошителя и осторожностью хирурга препарирует душу зрителя, недальновидно доверившегося режиссеру. Его задача – обновить ее, очистив от порока. Но жизнь самого Бергмана не была столь идеальна: в ней было место и сомнениям, и соблазнам, и непоправимым ошибкам. Именно об этих перипетиях судьбы рассказывает книга. Если вы любите творчество Ингмара Бергмана и хотите узнать больше о его жизни и творческом пути, то 'Шепоты и крики моей жизни' - это книга, которую вы обязательно должны прочитать.</t>
  </si>
  <si>
    <t>Книга профессионала</t>
  </si>
  <si>
    <t>Bergman, Ingmar</t>
  </si>
  <si>
    <t>Whispers and screams of my life</t>
  </si>
  <si>
    <t>"Whispers and Cries of My Life" is a frank autobiographical essay by the famous Swedish director Ingmar Bergman. In the book, he talks about his almost sixty years of active work in cinema and theater, intertwining memories with discussions about the nature of human relations, art and faith. Bergman, with the bloodthirstiness of Jack the Ripper and the care of a surgeon, dissects the soul of a viewer who has shortsightedly trusted the director. His task is to renew it, purifying it from vice. But Bergman's own life was not so perfect: there was a place for doubts, temptations, and irreparable mistakes. It is about these twists and turns of fate that the book tells. If you love the work of Ingmar Bergman and want to learn more about his life and creative path, then 'Whispers and Cries of My Life' is a book that you should definitely read.</t>
  </si>
  <si>
    <t>http://sentrumbookstore.com/upload/iblock/d3e/xvrzj2i9joi95xnee1aoevn7znnp8g7e/9785171552473.jpg</t>
  </si>
  <si>
    <t>Shepoty i kriki moeĭ zhizni</t>
  </si>
  <si>
    <t>'Shepoty i kriki moeĭ zhizni' - ėto otkrovennoe avtobiograficheskoe ėsse znamenitogo shvedskogo rezhissera Ingmara Bergmana. V knige on rasskazyvaet o svoikh pochti shestidesiati godakh aktivnogo tvorchestva v kino i teatre, perepletaia vospominaniia s rassuzhdeniiami o prirode chelovecheskikh otnosheniĭ, iskusstva i very. Bergman s krovozhadnostʹiu Dzheka-potroshitelia i ostorozhnostʹiu khirurga prepariruet dushu zritelia, nedalʹnovidno doverivshegosia rezhisseru. Ego zadacha – obnovitʹ ee, ochistiv ot poroka. No zhiznʹ samogo Bergmana ne byla stolʹ idealʹna: v neĭ bylo mesto i somneniiam, i soblaznam, i nepopravimym oshibkam. Imenno ob ėtikh peripetiiakh sudʹby rasskazyvaet kniga. Esli vy liubite tvorchestvo Ingmara Bergmana i khotite uznatʹ bolʹshe o ego zhizni i tvorcheskom puti, to 'Shepoty i kriki moeĭ zhizni' - ėto kniga, kotoruiu vy obiazatelʹno dolzhny prochitatʹ.</t>
  </si>
  <si>
    <t>978-5-17-155247-3</t>
  </si>
  <si>
    <t>Берд, К.; Шервин, М.</t>
  </si>
  <si>
    <t>Оппенгеймер. Триумф и трагедия Американского Прометея</t>
  </si>
  <si>
    <t>Первая полная и подробная биография 'отца атомной бомбы' Дж. Роберта Оппенгеймера — великого и харизматичного ученого, который создал оружие, способное уничтожить мир. Но, осознав последствия своей работы после трагедии Хиросимы и Нагасаки, он начал борьбу за международный контроль над ядерной энергией, а также яростно выступал против разработки водородной бомбы.Оппенгеймера ненавидели высокопоставленные сторонники 'ядерного превосходства США', за ним вел непрерывную слежку директор ФБР Эдгар Гувер, изучая каждый его шаг и каждое слово. Репутацию ученого целенаправленно уничтожали, записывая в изменники родины. Однако время все расставило на свои места…Его непростая жизнь — ключ к понимаю недавнего прошлого и осознанию ошибок, которых можно избежать в будущем.</t>
  </si>
  <si>
    <t>Byrd, K.; Sherwin, M.</t>
  </si>
  <si>
    <t>Oppenheimer. The Triumph and Tragedy of the American Prometheus</t>
  </si>
  <si>
    <t>The first complete and detailed biography of the 'father of the atomic bomb' J. Robert Oppenheimer is a great and charismatic scientist who created a weapon capable of destroying the world. But, realizing the consequences of his work after the tragedy of Hiroshima and Nagasaki, he began to fight for international control over nuclear energy, and also fiercely opposed the development of a hydrogen bomb.Oppenheimer was hated by high-ranking supporters of the "US nuclear superiority", FBI Director Edgar Hoover was constantly watching him, studying his every step and every word. The reputation of the scientist was purposefully destroyed, being recorded as traitors to the motherland. However, time has put everything in its place…His difficult life is the key to understanding the recent past and realizing mistakes that can be avoided in the future.</t>
  </si>
  <si>
    <t>http://sentrumbookstore.com/upload/iblock/0ee/9n81rrem9fy4b1fq16ts0o9wvjsmbkqy/9785171487126.jpg</t>
  </si>
  <si>
    <t>Oppengeĭmer. Triumf i tragediia Amerikanskogo Prometeia</t>
  </si>
  <si>
    <t>Berd, K.; Shervin, M.</t>
  </si>
  <si>
    <t>Pervaia polnaia i podrobnaia biografiia 'ottsa atomnoĭ bomby' Dzh. Roberta Oppengeĭmera — velikogo i kharizmatichnogo uchenogo, kotoryĭ sozdal oruzhie, sposobnoe unichtozhitʹ mir. No, osoznav posledstviia svoeĭ raboty posle tragedii Khirosimy i Nagasaki, on nachal borʹbu za mezhdunarodnyĭ kontrolʹ nad iadernoĭ ėnergieĭ, a takzhe iarostno vystupal protiv razrabotki vodorodnoĭ bomby.Oppengeĭmera nenavideli vysokopostavlennye storonniki 'iadernogo prevoskhodstva SShA', za nim vel nepreryvnuiu slezhku direktor FBR Ėdgar Guver, izuchaia kazhdyĭ ego shag i kazhdoe slovo. Reputatsiiu uchenogo tselenapravlenno unichtozhali, zapisyvaia v izmenniki rodiny. Odnako vremia vse rasstavilo na svoi mesta…Ego neprostaia zhiznʹ — kliuch k ponimaiu nedavnego proshlogo i osoznaniiu oshibok, kotorykh mozhno izbezhatʹ v budushchem.</t>
  </si>
  <si>
    <t>978-5-17-148712-6</t>
  </si>
  <si>
    <t>Бехтерев, Владимир</t>
  </si>
  <si>
    <t>Быть психиатром. Дневник работы в клинике</t>
  </si>
  <si>
    <t>Бехтерев Владимир Михайлович – российский невролог, психиатр и психолог, основатель научной школы, автор фундаментальных трудов по анатомии, физиологии и патологии нервной системы, родоначальник социальной психологии в России и создатель первого Психоневрологического института в России. О своем многолетнем опыте работы в клинике для душевнобольных, о ярких и интересных пациентах и не менее ярких проявлениях болезни рассказывает он на страницах этой книги.</t>
  </si>
  <si>
    <t>Bekhterev, Vladimir</t>
  </si>
  <si>
    <t>Be a psychiatrist. Diary of work at the clinic</t>
  </si>
  <si>
    <t>Bekhterev Vladimir Mikhailovich is a Russian neurologist, psychiatrist and psychologist, the founder of a scientific school, the author of fundamental works on anatomy, physiology and pathology of the nervous system, the founder of social psychology in Russia and the creator of the first Neuropsychiatric Institute in Russia. He tells about his many years of experience in a clinic for the mentally ill, about bright and interesting patients and no less vivid manifestations of the disease on the pages of this book.</t>
  </si>
  <si>
    <t>http://sentrumbookstore.com/upload/iblock/3c7/m80dgtm31cjzartwt6z0l9ifnfhs94e5/9785001809289.jpg</t>
  </si>
  <si>
    <t>Bytʹ psikhiatrom. Dnevnik raboty v klinike</t>
  </si>
  <si>
    <t>Bekhterev Vladimir Mikhaĭlovich – rossiĭskiĭ nevrolog, psikhiatr i psikholog, osnovatelʹ nauchnoĭ shkoly, avtor fundamentalʹnykh trudov po anatomii, fiziologii i patologii nervnoĭ sistemy, rodonachalʹnik sotsialʹnoĭ psikhologii v Rossii i sozdatelʹ pervogo Psikhonevrologicheskogo instituta v Rossii. O svoem mnogoletnem opyte raboty v klinike dlia dushevnobolʹnykh, o iarkikh i interesnykh patsientakh i ne menee iarkikh proiavleniiakh bolezni rasskazyvaet on na stranitsakh ėtoĭ knigi.</t>
  </si>
  <si>
    <t>978-5-00180-928-9</t>
  </si>
  <si>
    <t>Богуславская, Зоя</t>
  </si>
  <si>
    <t>Портреты эпохи: Андрей Вознесенский, Владимир Высоцкий, Юрий Любимов...</t>
  </si>
  <si>
    <t>Эта книга об одном из самых интересных и неоднозначных периодов советской эпохи и ее ярчайших представителях. Автор с огромной любовью пишет литературные портреты своего ближайшего окружения. Это прежде всего ее знаменитые современники: Андрей Вознесенский, Владимир Высоцкий, Юрий Любимов, Эрнст Неизвестный, Василий Аксенов, Андрей Тарковский, Андрей Кончаловский, Аркадий Райкин, Михаил Жванецкий и многие другие…А еще Зоя Богуславская делится с читателями своими незабываемыми впечатлениями от встреч с мировыми знаменитостями: Брижит Бордо, Михаилом Барышниковым, Вольфом Мессингом, Вангой, Нэнси Рейган, Марком Шагалом, Франсин дю Плесси Грей и многими другими.</t>
  </si>
  <si>
    <t>Картина времени</t>
  </si>
  <si>
    <t>Boguslavskaya, Zoya</t>
  </si>
  <si>
    <t xml:space="preserve">Portraits of the era: Andrey Voznesensky, Vladimir Vysotsky, Yuri Lyubimov... </t>
  </si>
  <si>
    <t>This book is about one of the most interesting and controversial periods of the Soviet era and its brightest representatives. The author writes literary portraits of his inner circle with great love. These are primarily her famous contemporaries: Andrei Voznesensky, Vladimir Vysotsky, Yuri Lyubimov, Ernst Neizvestny, Vasily Aksenov, Andrei Tarkovsky, Andrei Konchalovsky, Arkady Raikin, Mikhail Zhvanetsky and many others…And Zoya Boguslavskaya shares with readers her unforgettable impressions of meetings with world celebrities: Brigitte Bordeaux, Mikhail Baryshnikov, Wolf Messing, Vanga, Nancy Reagan, Marc Chagall, Francine du Plessis Gray and many others.</t>
  </si>
  <si>
    <t>http://sentrumbookstore.com/upload/iblock/e7a/2b4zfuweu7m9ozyymfbms65p15zki558/9785171544225.jpg</t>
  </si>
  <si>
    <t xml:space="preserve">Portrety ėpokhi: Andreĭ Voznesenskiĭ, Vladimir Vysotskiĭ, IUriĭ Liubimov... </t>
  </si>
  <si>
    <t>Boguslavskaia, Zoia</t>
  </si>
  <si>
    <t>Ėta kniga ob odnom iz samykh interesnykh i neodnoznachnykh periodov sovetskoĭ ėpokhi i ee iarchaĭshikh predstaviteliakh. Avtor s ogromnoĭ liubovʹiu pishet literaturnye portrety svoego blizhaĭshego okruzheniia. Ėto prezhde vsego ee znamenitye sovremenniki: Andreĭ Voznesenskiĭ, Vladimir Vysotskiĭ, IUriĭ Liubimov, Ėrnst Neizvestnyĭ, Vasiliĭ Aksenov, Andreĭ Tarkovskiĭ, Andreĭ Konchalovskiĭ, Arkadiĭ Raĭkin, Mikhail Zhvanetskiĭ i mnogie drugie…A eshche Zoia Boguslavskaia delitsia s chitateliami svoimi nezabyvaemymi vpechatleniiami ot vstrech s mirovymi znamenitostiami: Brizhit Bordo, Mikhailom Baryshnikovym, Volʹfom Messingom, Vangoĭ, Nėnsi Reĭgan, Markom Shagalom, Fransin diu Plessi Greĭ i mnogimi drugimi.</t>
  </si>
  <si>
    <t>978-5-17-154422-5</t>
  </si>
  <si>
    <t>Бушин, Виктор</t>
  </si>
  <si>
    <t>Неизвестный Солженицын. Гений первого плевка…</t>
  </si>
  <si>
    <t>Крупнейшие русские писатели, современники Александра Солженицына встретили его приход в литературу очень тепло, кое-кто даже восторженно. Но со временем отношение к нему резко изменилось. А. Твардовский, не жалевший сил и стараний, чтобы напечатать в «Новом мире» никому не ведомого автора, потом в глаза говорил ему: «У вас нет ничего святого…» М. Шолохов, прочитав первую повесть литературного новичка, попросил Твардовского от его имени при случае расцеловать автора, а позднее писал о нем: «Какое-то болезненное бесстыдство…» То же самое можно сказать и об отношении к нему Л. Леонова, К. Симонова… Прочитав книгу одного из самых авторитетных публицистов нашего времени Владимира Бушина, лично знавшего писателя, вы поймете, чем пожертвовал Солженицын ради славы.</t>
  </si>
  <si>
    <t>Bushin, Victor</t>
  </si>
  <si>
    <t>Unknown Solzhenitsyn. The genius of the first spit…</t>
  </si>
  <si>
    <t>The largest Russian writers, contemporaries of Alexander Solzhenitsyn, greeted his arrival in literature very warmly, some even enthusiastically. But over time, the attitude towards him changed dramatically. A. Tvardovsky, who spared no effort and effort to publish an unknown author in the "New World", then told him to his eyes: "You have nothing sacred..." M. Sholokhov, after reading the first novel of a literary novice, asked Tvardovsky on his behalf on occasion to kiss the author, and later wrote about him: "Some kind of painful shamelessness..." The same can be said about the attitude of L. Leonov, K. Simonov to him… After reading the book by one of the most authoritative publicists of our time, Vladimir Bushin, who personally knew the writer, you will understand what Solzhenitsyn sacrificed for fame.</t>
  </si>
  <si>
    <t>http://sentrumbookstore.com/upload/iblock/c74/4e34o6xy2rjx08g2y9x8lhdbwn04bu1m/9785001809418.jpg</t>
  </si>
  <si>
    <t>Neizvestnyĭ Solzhenitsyn. Geniĭ pervogo plevka…</t>
  </si>
  <si>
    <t>Bushin, Viktor</t>
  </si>
  <si>
    <t>Krupneĭshie russkie pisateli, sovremenniki Aleksandra Solzhenitsyna vstretili ego prikhod v literaturu ochenʹ teplo, koe-kto dazhe vostorzhenno. No so vremenem otnoshenie k nemu rezko izmenilosʹ. A. Tvardovskiĭ, ne zhalevshiĭ sil i staraniĭ, chtoby napechatatʹ v «Novom mire» nikomu ne vedomogo avtora, potom v glaza govoril emu: «U vas net nichego sviatogo…» M. Sholokhov, prochitav pervuiu povestʹ literaturnogo novichka, poprosil Tvardovskogo ot ego imeni pri sluchae rastselovatʹ avtora, a pozdnee pisal o nem: «Kakoe-to boleznennoe besstydstvo…» To zhe samoe mozhno skazatʹ i ob otnoshenii k nemu L. Leonova, K. Simonova… Prochitav knigu odnogo iz samykh avtoritetnykh publitsistov nashego vremeni Vladimira Bushina, lichno znavshego pisatelia, vy poĭmete, chem pozhertvoval Solzhenitsyn radi slavy.</t>
  </si>
  <si>
    <t>978-5-00180-941-8</t>
  </si>
  <si>
    <t>Бьюкенен, М.</t>
  </si>
  <si>
    <t>Крушение великой империи. Дочь посла Великобритании о революционной России</t>
  </si>
  <si>
    <t>Воспоминания Мириэл Бьюкенен (1886–1959) — дочери последнего британского посла в Российской империи Джорджа Бьюкенена, известного русским читателям своими мемуарами, — посвящены событиям восьми лет, предшествовавшим революции. В первой части книги автор описывает прибытие в Петербург осенью 1910 года, знакомство с императорской семьей, представителями высшего света и членами дипломатического корпуса. Мириэл, выполнявшая по поручению отца «светские обязанности» дипломатической службы, рассказывает не только о жизни при дворе, балах и приемах, но и об особенностях «русской жизни»: праздниках, традициях, быте простого народа, положении женщин, а также о политической ситуации в стране накануне Первой мировой войны. Во второй части книги говорится о драматических событиях, ускоривших падение великой державы: убийстве Распутина, череде восстаний и переворотов, расстреле царской семьи, после которых семья посла была вынуждена навсегда покинуть страну. Воспоминания Мириэл Бьюкенен в России публикуются впервые.</t>
  </si>
  <si>
    <t>Buchanan, M.</t>
  </si>
  <si>
    <t>The collapse of a great empire. The daughter of the British Ambassador about revolutionary Russia</t>
  </si>
  <si>
    <t>The memoirs of Miriel Buchanan (1886-1959), the daughter of the last British ambassador to the Russian Empire, George Buchanan, known to Russian readers for his memoirs, are dedicated to the events of the eight years preceding the revolution. In the first part of the book, the author describes his arrival in St. Petersburg in the autumn of 1910, acquaintance with the imperial family, representatives of high society and members of the diplomatic corps. Miriel, who performed "secular duties" of the diplomatic service on behalf of her father, tells not only about life at court, balls and receptions, but also about the peculiarities of "Russian life": holidays, traditions, everyday life of ordinary people, the status of women, as well as about the political situation in the country on the eve of the First World War. The second part of the book tells about the dramatic events that accelerated the fall of a great power: the murder of Rasputin, a series of uprisings and coups, the execution of the royal family, after which the ambassador's family was forced to leave the country forever. Miriel Buchanan's memoirs are published in Russia for the first time.</t>
  </si>
  <si>
    <t>http://sentrumbookstore.com/upload/iblock/5ad/1qkykojxanfkhc8933l5yau7s130nmy0/9785952457201.jpg</t>
  </si>
  <si>
    <t>Krushenie velikoĭ imperii. Dochʹ posla Velikobritanii o revoliutsionnoĭ Rossii</t>
  </si>
  <si>
    <t>Bʹiukenen, M.</t>
  </si>
  <si>
    <t>Vospominaniia Miriėl Bʹiukenen (1886–1959) — docheri poslednego britanskogo posla v Rossiĭskoĭ imperii Dzhordzha Bʹiukenena, izvestnogo russkim chitateliam svoimi memuarami, — posviashcheny sobytiiam vosʹmi let, predshestvovavshim revoliutsii. V pervoĭ chasti knigi avtor opisyvaet pribytie v Peterburg osenʹiu 1910 goda, znakomstvo s imperatorskoĭ semʹeĭ, predstaviteliami vysshego sveta i chlenami diplomaticheskogo korpusa. Miriėl, vypolniavshaia po porucheniiu ottsa «svetskie obiazannosti» diplomaticheskoĭ sluzhby, rasskazyvaet ne tolʹko o zhizni pri dvore, balakh i priemakh, no i ob osobennostiakh «russkoĭ zhizni»: prazdnikakh, traditsiiakh, byte prostogo naroda, polozhenii zhenshchin, a takzhe o politicheskoĭ situatsii v strane nakanune Pervoĭ mirovoĭ voĭny. Vo vtoroĭ chasti knigi govoritsia o dramaticheskikh sobytiiakh, uskorivshikh padenie velikoĭ derzhavy: ubiĭstve Rasputina, cherede vosstaniĭ i perevorotov, rasstrele tsarskoĭ semʹi, posle kotorykh semʹia posla byla vynuzhdena navsegda pokinutʹ stranu. Vospominaniia Miriėl Bʹiukenen v Rossii publikuiutsia vpervye.</t>
  </si>
  <si>
    <t>978-5-9524-5720-1</t>
  </si>
  <si>
    <t>Бэррон, Джон</t>
  </si>
  <si>
    <t>Агент ФБР в Кремле. Успех операции «Соло»</t>
  </si>
  <si>
    <t>В книге американского историка Джона Бэррона рассказывается об одной из самых успешных операций американских спец-служб. Тайный агент ФБР Моррис Чайлдс («Соло») на протяжении многих лет успешно осуществлял шпионскую деятельность на глазах кремлевского руководства и советской разведки. Руководители Советского Союза – Брежнев, Суслов и другие – не могли представить, что открывают свои секреты американскому шпиону_ они ему полностью доверяли и передавали миллионы долларов на осуществление особых миссий. Книга Дж. Бэррона содержит информацию из архивов ЦРУ и ФБР, которые позволяют понять все детали операции «Соло».</t>
  </si>
  <si>
    <t>Barron, John</t>
  </si>
  <si>
    <t>An FBI agent in the Kremlin. The success of Operation Solo</t>
  </si>
  <si>
    <t>The book by American historian John Barron tells about one of the most successful operations of American special services. FBI undercover agent Morris Childs ("Solo") for many years successfully carried out espionage activities in front of the Kremlin leadership and Soviet intelligence. The leaders of the Soviet Union – Brezhnev, Suslov and others – could not imagine that they were revealing their secrets to an American spy_ they trusted him completely and transferred millions of dollars to carry out special missions. J. Barron's book contains information from the archives of the CIA and the FBI, which make it possible to understand all the details of Operation Solo.</t>
  </si>
  <si>
    <t>http://sentrumbookstore.com/upload/iblock/4ca/zcdtp0901wvsthokyigp3z2kalhb9q4r/9785001809487.jpg</t>
  </si>
  <si>
    <t>Agent FBR v Kremle. Uspekh operatsii «Solo»</t>
  </si>
  <si>
    <t>Bėrron, Dzhon</t>
  </si>
  <si>
    <t>V knige amerikanskogo istorika Dzhona Bėrrona rasskazyvaetsia ob odnoĭ iz samykh uspeshnykh operatsiĭ amerikanskikh spets-sluzhb. Taĭnyĭ agent FBR Morris Chaĭlds («Solo») na protiazhenii mnogikh let uspeshno osushchestvlial shpionskuiu deiatelʹnostʹ na glazakh kremlevskogo rukovodstva i sovetskoĭ razvedki. Rukovoditeli Sovetskogo Soiuza – Brezhnev, Suslov i drugie – ne mogli predstavitʹ, chto otkryvaiut svoi sekrety amerikanskomu shpionu_ oni emu polnostʹiu doveriali i peredavali milliony dollarov na osushchestvlenie osobykh missiĭ. Kniga Dzh. Bėrrona soderzhit informatsiiu iz arkhivov TSRU i FBR, kotorye pozvoliaiut poniatʹ vse detali operatsii «Solo».</t>
  </si>
  <si>
    <t>978-5-00180-948-7</t>
  </si>
  <si>
    <t>Велигжанин, Николай</t>
  </si>
  <si>
    <t>В тени первых героев. Белые пятна челюскинской эпопеи</t>
  </si>
  <si>
    <t>Девяносто лет назад, летом 1933 г., пароход «Челюскин» вышел в свой первый и, как оказалось, последний рейс. Цель похода – пройти Северный морской путь за одну навигацию – не была достигнута_ раздавленное льдами судно затонуло 13 февраля 1934 г. в Чукотском море. Гибель парохода «Челюскин», двухмесячное выживание сотни мужчин, женщин и детей в арктической ледяной пустыне, их чудесное спасение – без сомнения, важнейшее и ярчайшее событие в истории довоенного Советского Союза. Эвакуация пассажиров и экипажа парохода вызвала огромный резонанс по всему миру. Это было чуть ли не первое в мире реалити-шоу: все человечество практически в ежедневном режиме наблюдало за полными драматическими поворотами спасательной операцией, разворачивающейся во льдах полярного океана. Телевидения тогда еще не было, но газеты и радио сумели создать нужный градус эмоционального накала и заставили жителей многих стран следить за судьбой полярных робинзонов и сопереживать им. Триумфальное завершение операции подняло авторитет СССР на невероятную высоту. «Никого не бросим!»_ «Спасем всех, чего бы это ни стоило!»_ «Вывезли даже ездовых собак!» – конечно, такое не могло не отозваться в сердцах зрителей. Подлинными героями стали летчики, снявшие людей со льдины. Семеро смелых пилотов вошли в историю, по крайней мере в отечественную, они стали первыми отмеченными высшей наградой страны – званием героев Советского Союза. Их подвиг бесспорен, награды заслуженны. Но официальная историография оказалась сильно искажена в угоду идеологии: одних героев превозносили, а других старательно прятали в тень. Несмотря на обилие публикаций, хронологического описания челюскинской эпопеи не существует. Книга «В тени первых Героев» – это история спасательной операции, рассказ обо всех ее героях, в том числе неизвестных широкой публике. В процессе изучения материалов автору также удалось сделать не сколько интересных открытий. Они вроде бы лежали на поверхности, но не вписывались в «канон», и про них никто не упоминал. Источники информации даны в конце каждой из трех частей книги – на них указывают ссылки в тексте. Орфография и пунктуация в цитатах сохранены. Выводы, сделанные в книге, могут показаться многим читателям дискуссионными, однако автор изложил свою версию развития событий, опираясь на воспоминания их участников и прочную документальную базу Книга настолько подробна и увлекательна, что, безусловно, вызовет большой интерес у читателей всех возрастов.</t>
  </si>
  <si>
    <t>Паулсен (Paulsen)</t>
  </si>
  <si>
    <t>Полярная</t>
  </si>
  <si>
    <t>Veligzhanin, Nikolai</t>
  </si>
  <si>
    <t>In the shadow of the first heroes. The white spots of the Chelyuskin epic</t>
  </si>
  <si>
    <t>Ninety years ago, in the summer of 1933, the steamer Chelyuskin went on its first and, as it turned out, last voyage. The goal of the campaign – to pass the Northern Sea Route in one navigation – was not achieved_ the ship, crushed by ice, sank on February 13, 1934 in the Chukchi Sea. The death of the steamer Chelyuskin, the two–month survival of hundreds of men, women and children in the Arctic icy desert, their miraculous rescue is without a doubt the most important and brightest event in the history of the pre-war Soviet Union. The evacuation of passengers and crew of the steamer caused a huge resonance around the world. It was almost the first reality show in the world: the whole of humanity watched the full dramatic turns of the rescue operation unfolding in the ice of the polar ocean almost on a daily basis. There was no television at that time, but newspapers and radio managed to create the necessary degree of emotional intensity and forced residents of many countries to follow the fate of the polar robinsons and empathize with them. The triumphant completion of the operation raised the authority of the USSR to an incredible height. "We will not abandon anyone!"_ "We will save everyone, no matter what it costs!"_ "Even sled dogs were taken out!" – of course, this could not but resonate in the hearts of the audience. The real heroes were the pilots who took people off the ice floe. Seven brave pilots went down in history, at least in the domestic, they became the first to be awarded the highest award of the country – the title of Heroes of the Soviet Union. Their feat is indisputable, the awards are deserved. But the official historiography turned out to be greatly distorted for the sake of ideology: some heroes were praised, while others were diligently hidden in the shadows. Despite the abundance of publications, there is no chronological description of the Chelyuskin epic. The book "In the Shadow of the First Heroes" is the story of a rescue operation, a story about all its heroes, including those unknown to the general public. In the process of studying the materials, the author also managed to make a few interesting discoveries. They seemed to be lying on the surface, but did not fit into the "canon", and no one mentioned them. The sources of information are given at the end of each of the three parts of the book – they are referenced in the text. Spelling and punctuation in quotations are preserved. The conclusions drawn in the book may seem controversial to many readers, but the author has outlined his version of the development of events, based on the memories of their participants and a solid documentary base The book is so detailed and fascinating that it will certainly arouse great interest among readers of all ages.</t>
  </si>
  <si>
    <t>http://sentrumbookstore.com/upload/iblock/a2a/3ckp8wkrx3e5joccoa1b11ynw228kyzd/9785987973455.jpg</t>
  </si>
  <si>
    <t>V teni pervykh geroev. Belye piatna cheliuskinskoĭ ėpopei</t>
  </si>
  <si>
    <t>Veligzhanin, Nikolaĭ</t>
  </si>
  <si>
    <t>Devianosto let nazad, letom 1933 g., parokhod «Cheliuskin» vyshel v svoĭ pervyĭ i, kak okazalosʹ, posledniĭ reĭs. TSelʹ pokhoda – proĭti Severnyĭ morskoĭ putʹ za odnu navigatsiiu – ne byla dostignuta_ razdavlennoe lʹdami sudno zatonulo 13 fevralia 1934 g. v Chukotskom more. Gibelʹ parokhoda «Cheliuskin», dvukhmesiachnoe vyzhivanie sotni muzhchin, zhenshchin i deteĭ v arkticheskoĭ ledianoĭ pustyne, ikh chudesnoe spasenie – bez somneniia, vazhneĭshee i iarchaĭshee sobytie v istorii dovoennogo Sovetskogo Soiuza. Ėvakuatsiia passazhirov i ėkipazha parokhoda vyzvala ogromnyĭ rezonans po vsemu miru. Ėto bylo chutʹ li ne pervoe v mire realiti-shou: vse chelovechestvo prakticheski v ezhednevnom rezhime nabliudalo za polnymi dramaticheskimi povorotami spasatelʹnoĭ operatsieĭ, razvorachivaiushcheĭsia vo lʹdakh poliarnogo okeana. Televideniia togda eshche ne bylo, no gazety i radio sumeli sozdatʹ nuzhnyĭ gradus ėmotsionalʹnogo nakala i zastavili zhiteleĭ mnogikh stran sleditʹ za sudʹboĭ poliarnykh robinzonov i soperezhivatʹ im. Triumfalʹnoe zavershenie operatsii podnialo avtoritet SSSR na neveroiatnuiu vysotu. «Nikogo ne brosim!»_ «Spasem vsekh, chego by ėto ni stoilo!»_ «Vyvezli dazhe ezdovykh sobak!» – konechno, takoe ne moglo ne otozvatʹsia v serdtsakh zriteleĭ. Podlinnymi geroiami stali letchiki, sniavshie liudeĭ so lʹdiny. Semero smelykh pilotov voshli v istoriiu, po kraĭneĭ mere v otechestvennuiu, oni stali pervymi otmechennymi vyssheĭ nagradoĭ strany – zvaniem geroev Sovetskogo Soiuza. Ikh podvig bessporen, nagrady zasluzhenny. No ofitsialʹnaia istoriografiia okazalasʹ silʹno iskazhena v ugodu ideologii: odnikh geroev prevoznosili, a drugikh staratelʹno priatali v tenʹ. Nesmotria na obilie publikatsiĭ, khronologicheskogo opisaniia cheliuskinskoĭ ėpopei ne sushchestvuet. Kniga «V teni pervykh Geroev» – ėto istoriia spasatelʹnoĭ operatsii, rasskaz obo vsekh ee geroiakh, v tom chisle neizvestnykh shirokoĭ publike. V protsesse izucheniia materialov avtoru takzhe udalosʹ sdelatʹ ne skolʹko interesnykh otkrytiĭ. Oni vrode by lezhali na poverkhnosti, no ne vpisyvalisʹ v «kanon», i pro nikh nikto ne upominal. Istochniki informatsii dany v kontse kazhdoĭ iz trekh chasteĭ knigi – na nikh ukazyvaiut ssylki v tekste. Orfografiia i punktuatsiia v tsitatakh sokhraneny. Vyvody, sdelannye v knige, mogut pokazatʹsia mnogim chitateliam diskussionnymi, odnako avtor izlozhil svoiu versiiu razvitiia sobytiĭ, opiraiasʹ na vospominaniia ikh uchastnikov i prochnuiu dokumentalʹnuiu bazu Kniga nastolʹko podrobna i uvlekatelʹna, chto, bezuslovno, vyzovet bolʹshoĭ interes u chitateleĭ vsekh vozrastov.</t>
  </si>
  <si>
    <t>978-5-98797-345-5</t>
  </si>
  <si>
    <t>Paulsen (Paulsen)</t>
  </si>
  <si>
    <t>Герасимов, Александр</t>
  </si>
  <si>
    <t>На лезвии с террористами</t>
  </si>
  <si>
    <t>Библиотека проекта 'История Российского государства' — это рекомендованные Борисом Акуниным лучшие памятники мировой литературы, в которых отражена биография нашей страны от самых ее истоков.Александр Васильевич Герасимов (1861–1944) возглавлял Петербургское охранное отделение в 1905–1914 годах. В своих воспоминаниях, освещающих историю революционного террора в России, он рассказал о своей борьбе с террористами разных мастей и направлений, работе с Г. Гапоном — зачинщиком Кровавого воскресенья, Е. Азефом — знаменитым 'королем провокаторов', взаимодействии с высшими чинами Российской империи — С.Ю. Витте и П.А. Столыпиным, атмосфере при царском дворе в драматические годы между Первой русской революцией и началом Первой мировой войны.</t>
  </si>
  <si>
    <t>Библиотека проекта Бориса Акунина ИРГ</t>
  </si>
  <si>
    <t>Gerasimov, Alexander</t>
  </si>
  <si>
    <t>On the edge with terrorists</t>
  </si>
  <si>
    <t>The library of the History of the Russian State project is the best monuments of world literature recommended by Boris Akunin, which reflect the biography of our country from its very origins.Alexander Vasilyevich Gerasimov (1861-1944) headed the St. Petersburg Security Department in 1905-1914. In his memoirs covering the history of revolutionary terror in Russia, he told about his fight against terrorists of various stripes and directions, work with G. Gapon — the instigator of Bloody Sunday, E. Azef — the famous 'king of provocateurs', interaction with the highest ranks of the Russian Empire — S.Y. Witte and P.A. Stolypin, the atmosphere at the royal court in the dramatic years between the First Russian Revolution and the beginning of the First World War.</t>
  </si>
  <si>
    <t>http://sentrumbookstore.com/upload/iblock/77c/4b43bt4im4581j8pm3l3r5ii3evm308b/9785171547943.jpg</t>
  </si>
  <si>
    <t>Na lezvii s terroristami</t>
  </si>
  <si>
    <t>Gerasimov, Aleksandr</t>
  </si>
  <si>
    <t>Biblioteka proekta 'Istoriia Rossiĭskogo gosudarstva' — ėto rekomendovannye Borisom Akuninym luchshie pamiatniki mirovoĭ literatury, v kotorykh otrazhena biografiia nasheĭ strany ot samykh ee istokov.Aleksandr Vasilʹevich Gerasimov (1861–1944) vozglavlial Peterburgskoe okhrannoe otdelenie v 1905–1914 godakh. V svoikh vospominaniiakh, osveshchaiushchikh istoriiu revoliutsionnogo terrora v Rossii, on rasskazal o svoeĭ borʹbe s terroristami raznykh masteĭ i napravleniĭ, rabote s G. Gaponom — zachinshchikom Krovavogo voskresenʹia, E. Azefom — znamenitym 'korolem provokatorov', vzaimodeĭstvii s vysshimi chinami Rossiĭskoĭ imperii — S.IU. Vitte i P.A. Stolypinym, atmosfere pri tsarskom dvore v dramaticheskie gody mezhdu Pervoĭ russkoĭ revoliutsieĭ i nachalom Pervoĭ mirovoĭ voĭny.</t>
  </si>
  <si>
    <t>978-5-17-154794-3</t>
  </si>
  <si>
    <t>Гровс, Л.</t>
  </si>
  <si>
    <t>Манхэттенский проект. Воспоминания создателя атомной бомбы</t>
  </si>
  <si>
    <t>— Если вы справитесь с этим делом, мы выиграем войну. – сказали генералу армии США Лесли Гровсу перед новым назначением. Спорный вопрос, была ли связь между этими событиями, но так или иначе, автор книги с задачей справился. Он создал атомную бомбу. Читателю будет небезынтересно узнать о знаменитом «Манхэттенском проекте» из первых рук: о решении организационных и производственных задач, о методах политического и военного руководство США, об аппарате принуждения ученых-атомщиков, о том, какое соперничество разгорелось между западными державами на этой почве в период второй мировой войны и как США пытались использовать свою атомную монополию для гегемонии в послевоенном мире.</t>
  </si>
  <si>
    <t>Groves, L.</t>
  </si>
  <si>
    <t>The Manhattan project. Memories of the creator of the atomic bomb</t>
  </si>
  <si>
    <t>— If you can handle this case, we will win the war. – they told US Army General Leslie Groves before his new appointment. It is debatable whether there was a connection between these events, but one way or another, the author of the book coped with the task. He created the atomic bomb. The reader will be interested to learn about the famous "Manhattan Project" first-hand: about the solution of organizational and production tasks, about the methods of the political and military leadership of the United States, about the apparatus of coercion of atomic scientists, about what rivalry broke out between Western powers on this basis during the Second World War and how the United States tried to use its atomic a monopoly for hegemony in the post-war world.</t>
  </si>
  <si>
    <t>http://sentrumbookstore.com/upload/iblock/825/6n0j83qj27xz6ugyypi79kz86h9xxjz7/9785002220182.jpg</t>
  </si>
  <si>
    <t>Mankhėttenskiĭ proekt. Vospominaniia sozdatelia atomnoĭ bomby</t>
  </si>
  <si>
    <t>Grovs, L.</t>
  </si>
  <si>
    <t>— Esli vy spravitesʹ s ėtim delom, my vyigraem voĭnu. – skazali generalu armii SShA Lesli Grovsu pered novym naznacheniem. Spornyĭ vopros, byla li sviazʹ mezhdu ėtimi sobytiiami, no tak ili inache, avtor knigi s zadacheĭ spravilsia. On sozdal atomnuiu bombu. Chitateliu budet nebezynteresno uznatʹ o znamenitom «Mankhėttenskom proekte» iz pervykh ruk: o reshenii organizatsionnykh i proizvodstvennykh zadach, o metodakh politicheskogo i voennogo rukovodstvo SShA, ob apparate prinuzhdeniia uchenykh-atomshchikov, o tom, kakoe sopernichestvo razgorelosʹ mezhdu zapadnymi derzhavami na ėtoĭ pochve v period vtoroĭ mirovoĭ voĭny i kak SShA pytalisʹ ispolʹzovatʹ svoiu atomnuiu monopoliiu dlia gegemonii v poslevoennom mire.</t>
  </si>
  <si>
    <t>978-5-00222-018-2</t>
  </si>
  <si>
    <t>Диленшнайдер, Р.</t>
  </si>
  <si>
    <t>Они нашли себя в 25. Вдохновляющие истории гениев, перевернувших мир</t>
  </si>
  <si>
    <t>Большинству юношей и девушек будущее кажется неизвестным и крайне пугающим. Но оно необязательно должно быть таким.В этой книге собраны 25 историй личностей, изменивших мир. Они, так же как остальные подростки, чувствовали себя растерянно и не знали, куда податься. Но в итоге нашли свою судьбу и внесли огромный вклад в развитие общества.Благодаря этой книге вы по-новому взглянете на происхождение достижений этих людей, а события и факты из их биографий будут для вас познавательными. И независимо от того, на какой жизненной ступени вы находитесь сейчас, истории этих невероятных людей осветят вам дорогу и вселят уверенность в будущее.</t>
  </si>
  <si>
    <t>Бестселлеры саморазвития</t>
  </si>
  <si>
    <t>Dilenschneider, p.</t>
  </si>
  <si>
    <t>They found themselves at 25. Inspiring stories of geniuses who turned the world upside down</t>
  </si>
  <si>
    <t>For most boys and girls, the future seems unknown and extremely frightening. But it doesn't have to be like that.This book contains 25 stories of personalities who changed the world. They, like the rest of the teenagers, felt confused and did not know where to go. But in the end they found their destiny and made a huge contribution to the development of society.Thanks to this book, you will take a fresh look at the origin of the achievements of these people, and the events and facts from their biographies will be informative for you. And no matter what stage of life you are at now, the stories of these incredible people will light your way and inspire confidence in the future.</t>
  </si>
  <si>
    <t>http://sentrumbookstore.com/upload/iblock/d8a/qa7senox52wtbdi1qbno7kbzv75w9d99/9785041707125.jpg</t>
  </si>
  <si>
    <t>Oni nashli sebia v 25. Vdokhnovliaiushchie istorii geniev, perevernuvshikh mir</t>
  </si>
  <si>
    <t>Dilenshnaĭder, R.</t>
  </si>
  <si>
    <t>Bolʹshinstvu iunosheĭ i devushek budushchee kazhetsia neizvestnym i kraĭne pugaiushchim. No ono neobiazatelʹno dolzhno bytʹ takim.V ėtoĭ knige sobrany 25 istoriĭ lichnosteĭ, izmenivshikh mir. Oni, tak zhe kak ostalʹnye podrostki, chuvstvovali sebia rasterianno i ne znali, kuda podatʹsia. No v itoge nashli svoiu sudʹbu i vnesli ogromnyĭ vklad v razvitie obshchestva.Blagodaria ėtoĭ knige vy po-novomu vzglianete na proiskhozhdenie dostizheniĭ ėtikh liudeĭ, a sobytiia i fakty iz ikh biografiĭ budut dlia vas poznavatelʹnymi. I nezavisimo ot togo, na kakoĭ zhiznennoĭ stupeni vy nakhoditesʹ seĭchas, istorii ėtikh neveroiatnykh liudeĭ osvetiat vam dorogu i vseliat uverennostʹ v budushchee.</t>
  </si>
  <si>
    <t>978-5-04-170712-5</t>
  </si>
  <si>
    <t>Дмитриевский, Виталий</t>
  </si>
  <si>
    <t>Шаляпин. Царь-бас</t>
  </si>
  <si>
    <t>Русская культура подарила миру певца поистине вселенского масштаба. Великий артист, национальный гений, он живет в сознании современного поколения как &amp;laquo_человек-легенда&amp;raquo_, &amp;laquo_комета по имени Федор&amp;raquo_, &amp;laquo_гражданин мира&amp;raquo_ и сегодня занимает в нем свое неповторимое место. Между тем творческая жизнь и личная судьба Шаляпина складывались сложно и противоречиво: напряженные, подчас мучительные поиски себя как личности, трудное освоение профессии, осознание мощи своего таланта перемежались c гениальными художественными открытиями и сценическими неудачами, триумфальными восторгами поклонников и происками завистливых недругов. Всегда открытый к общению, он испил полную чашу артистической славы, дружеской преданности, любви, семейного счастья, но пережил и горечь измен, разлук, лжи, клеветы. Автор, доктор наук, исследователь отечественного театра, на основе документальных источников, мемуарных свидетельств, писем и официальных документов рассказывает о жизни не только великого певца, но и необыкновенно обаятельного человека.</t>
  </si>
  <si>
    <t>Dmitrievsky, Vitaly</t>
  </si>
  <si>
    <t>Chaliapin. Tsar-bass</t>
  </si>
  <si>
    <t>Russian culture has given the world a singer of truly universal scale. A great artist, a national genius, he lives in the consciousness of the modern generation as a "legend man", "a comet named Fedor", "a citizen of the world" and today occupies his unique place in it. Meanwhile, Chaliapin's creative life and personal fate were complicated and contradictory: intense, sometimes painful searches for himself as a person, difficult mastering of the profession, awareness of the power of his talent were interspersed with brilliant artistic discoveries and stage failures, triumphant raptures of fans and the machinations of envious enemies. Always open to communication, he drank a full cup of artistic glory, friendly devotion, love, family happiness, but also experienced the bitterness of infidelity, separation, lies, slander. The author, Doctor of Sciences, researcher of the national theater, on the basis of documentary sources, memoir testimonies, letters and official documents tells about the life of not only a great singer, but also an unusually charming person.</t>
  </si>
  <si>
    <t>http://sentrumbookstore.com/upload/iblock/3ab/n9s8ekko3g6gmxhw0kux3s19yq6hjj5e/9785235050662.jpg</t>
  </si>
  <si>
    <t>Shaliapin. TSarʹ-bas</t>
  </si>
  <si>
    <t>Dmitrievskiĭ, Vitaliĭ</t>
  </si>
  <si>
    <t>Russkaia kulʹtura podarila miru pevtsa poistine vselenskogo masshtaba. Velikiĭ artist, natsionalʹnyĭ geniĭ, on zhivet v soznanii sovremennogo pokoleniia kak &amp;laquo_chelovek-legenda&amp;raquo_, &amp;laquo_kometa po imeni Fedor&amp;raquo_, &amp;laquo_grazhdanin mira&amp;raquo_ i segodnia zanimaet v nem svoe nepovtorimoe mesto. Mezhdu tem tvorcheskaia zhiznʹ i lichnaia sudʹba Shaliapina skladyvalisʹ slozhno i protivorechivo: napriazhennye, podchas muchitelʹnye poiski sebia kak lichnosti, trudnoe osvoenie professii, osoznanie moshchi svoego talanta peremezhalisʹ c genialʹnymi khudozhestvennymi otkrytiiami i stsenicheskimi neudachami, triumfalʹnymi vostorgami poklonnikov i proiskami zavistlivykh nedrugov. Vsegda otkrytyĭ k obshcheniiu, on ispil polnuiu chashu artisticheskoĭ slavy, druzheskoĭ predannosti, liubvi, semeĭnogo schastʹia, no perezhil i gorechʹ izmen, razluk, lzhi, klevety. Avtor, doktor nauk, issledovatelʹ otechestvennogo teatra, na osnove dokumentalʹnykh istochnikov, memuarnykh svidetelʹstv, pisem i ofitsialʹnykh dokumentov rasskazyvaet o zhizni ne tolʹko velikogo pevtsa, no i neobyknovenno obaiatelʹnogo cheloveka.</t>
  </si>
  <si>
    <t>978-5-235-05066-2</t>
  </si>
  <si>
    <t>Зиновьев, Александр</t>
  </si>
  <si>
    <t>Сталин. Нашей юности полет</t>
  </si>
  <si>
    <t>Александр Зиновьев – выдающийся русский писатель, социолог, философ, публицист. В книге, которую вы собираетесь прочитать, он проводит глубокий анализ сталинской эпохи и личности Сталина. Сам автор так говорит о своём произведении: «Название этой книги взято из слов песни, которую советские люди пели в сталинские времена («Сталин – наша слава боевая. Сталин – нашей юности полет….». Я пел эту песню и не чувствовал в ней фальши. Я чувствовал в ней что-то другое, а именно: всесокрушающий ураган великой истории. В этой книге я хочу рассказать немного о том, как осознавался и ощущался этот исторический ураган некоторыми представителями моего поколения, вовлеченными в него, о том, чем был сталинизм для нас».</t>
  </si>
  <si>
    <t>Zinoviev, Alexander</t>
  </si>
  <si>
    <t>Stalin. Our youth flight</t>
  </si>
  <si>
    <t>Alexander Zinoviev is an outstanding Russian writer, sociologist, philosopher, and publicist. In the book you are about to read, he conducts an in-depth analysis of the Stalin era and the personality of Stalin. The author himself says this about his work: "The title of this book is taken from the words of a song that Soviet people sang in Stalin's times ("Stalin is our military glory. Stalin is the flight of our youth....". I sang this song and didn't feel false in it. I felt something different in her, namely, the all-destroying hurricane of great history. In this book, I want to tell you a little about how this historical hurricane was realized and felt by some representatives of my generation involved in it, about what Stalinism was for us."</t>
  </si>
  <si>
    <t>http://sentrumbookstore.com/upload/iblock/145/r3suqjalip756k9zi098ssp0uwrhzekc/9785001809609.jpg</t>
  </si>
  <si>
    <t>Stalin. Nasheĭ iunosti polet</t>
  </si>
  <si>
    <t>Zinovʹev, Aleksandr</t>
  </si>
  <si>
    <t>Aleksandr Zinovʹev – vydaiushchiĭsia russkiĭ pisatelʹ, sotsiolog, filosof, publitsist. V knige, kotoruiu vy sobiraetesʹ prochitatʹ, on provodit glubokiĭ analiz stalinskoĭ ėpokhi i lichnosti Stalina. Sam avtor tak govorit o svoëm proizvedenii: «Nazvanie ėtoĭ knigi vziato iz slov pesni, kotoruiu sovetskie liudi peli v stalinskie vremena («Stalin – nasha slava boevaia. Stalin – nasheĭ iunosti polet….». IA pel ėtu pesniu i ne chuvstvoval v neĭ falʹshi. IA chuvstvoval v neĭ chto-to drugoe, a imenno: vsesokrushaiushchiĭ uragan velikoĭ istorii. V ėtoĭ knige ia khochu rasskazatʹ nemnogo o tom, kak osoznavalsia i oshchushchalsia ėtot istoricheskiĭ uragan nekotorymi predstaviteliami moego pokoleniia, vovlechennymi v nego, o tom, chem byl stalinizm dlia nas».</t>
  </si>
  <si>
    <t>978-5-00180-960-9</t>
  </si>
  <si>
    <t>Ивасаки, М.</t>
  </si>
  <si>
    <t>Жизнь гейши. Мемуары самой известной гейши в мире</t>
  </si>
  <si>
    <t>Книга из коллекции Бомбора Story.Жизнь Минэко Ивасаки была описана в бестселлере Артура Голдена «Мемуары гейши». По книге был снят одноименный фильм. Но Артур Голден допустил множество ошибок и неточностей, смешав, по мнению Минэко, искусство красоты с развратностью. И тогда она решила издать свои мемуары, где откровенно рассказала истинную правду о своей жизни.Обученная быть гейшей с пяти лет, Ивасаки жила среди других «женщин искусства», практиковала древние обычаи японских развлечений. Ей поклонялись короли, принцы, военные герои и государственные деятели. Женщина с удивительной судьбой, она зарабатывала миллионы, развлекая высокопоставленных гостей — встречалась с Елизаветой II и принцем Чарльзом, у нее брала уроки сама Майя Плисецкая. Она прошла красивый и изящный путь, но какую цену Минэко Ивасаки пришлось заплатить за свою невероятную жизнь?</t>
  </si>
  <si>
    <t>Замок из стекла. Книги о сильных людях и удивительных судьбах</t>
  </si>
  <si>
    <t>Iwasaki, M.</t>
  </si>
  <si>
    <t>The life of a geisha. Memoirs of the most famous geisha in the world</t>
  </si>
  <si>
    <t>A book from the Bombor Story collection.Mineko Iwasaki's life was described in Arthur Golden's bestseller Memoirs of a Geisha. A film of the same name was made based on the book. But Arthur Golden made many mistakes and inaccuracies, mixing, according to Mineko, the art of beauty with depravity. And then she decided to publish her memoirs, where she frankly told the true truth about her life.Trained to be a geisha from the age of five, Iwasaki lived among other "women of art", practiced the ancient customs of Japanese entertainment. Kings, princes, military heroes and statesmen worshipped her. A woman with an amazing destiny, she earned millions entertaining high—ranking guests - she met with Elizabeth II and Prince Charles, Maya Plisetskaya herself took lessons from her. She has walked a beautiful and elegant path, but what price did Mineko Iwasaki have to pay for her incredible life?</t>
  </si>
  <si>
    <t>http://sentrumbookstore.com/upload/iblock/32f/jd4ba1coe4atb8vwfyv3ldmxrg17j22e/9785041778972.jpg</t>
  </si>
  <si>
    <t>Zhiznʹ geĭshi. Memuary samoĭ izvestnoĭ geĭshi v mire</t>
  </si>
  <si>
    <t>Ivasaki, M.</t>
  </si>
  <si>
    <t>Kniga iz kollektsii Bombora Story.Zhiznʹ Minėko Ivasaki byla opisana v bestsellere Artura Goldena «Memuary geĭshi». Po knige byl sniat odnoimennyĭ filʹm. No Artur Golden dopustil mnozhestvo oshibok i netochnosteĭ, smeshav, po mneniiu Minėko, iskusstvo krasoty s razvratnostʹiu. I togda ona reshila izdatʹ svoi memuary, gde otkrovenno rasskazala istinnuiu pravdu o svoeĭ zhizni.Obuchennaia bytʹ geĭsheĭ s piati let, Ivasaki zhila sredi drugikh «zhenshchin iskusstva», praktikovala drevnie obychai iaponskikh razvlecheniĭ. Eĭ poklonialisʹ koroli, printsy, voennye geroi i gosudarstvennye deiateli. Zhenshchina s udivitelʹnoĭ sudʹboĭ, ona zarabatyvala milliony, razvlekaia vysokopostavlennykh gosteĭ — vstrechalasʹ s Elizavetoĭ II i printsem Charlʹzom, u nee brala uroki sama Maĭia Plisetskaia. Ona proshla krasivyĭ i iziashchnyĭ putʹ, no kakuiu tsenu Minėko Ivasaki prishlosʹ zaplatitʹ za svoiu neveroiatnuiu zhiznʹ?</t>
  </si>
  <si>
    <t>978-5-04-177897-2</t>
  </si>
  <si>
    <t>Калинина, И.</t>
  </si>
  <si>
    <t>Выход из личного тупика</t>
  </si>
  <si>
    <t>Это самая откровенная и искренняя книга о российском и международном бизнесе и о кризисах, которые неминуемы и в деловой, и в частной жизни каждого человек, каждой организации. Автор прошел путь от рядового менеджера до крупного управленца, принимавшего «судьбоносные» решения. Пришло время открыть всю подноготную работы российских и иностранных компаний. Правду и ложь, с которой сталкивается каждый «винтик» в системе. Главный вывод – кризисов – ни настоящих, ни иллюзорных – не нужно бояться. Эта книга поможет вам в этом.</t>
  </si>
  <si>
    <t>Kalinina, I.</t>
  </si>
  <si>
    <t>Getting out of a personal impasse</t>
  </si>
  <si>
    <t>This is the most frank and sincere book about Russian and international business and about the crises that are inevitable in the business and private life of every person, every organization. The author has gone from an ordinary manager to a major manager who made "fateful" decisions. It's time to open up the whole background of the work of Russian and foreign companies. The truth and lies faced by every "cog" in the system. The main conclusion is that there is no need to be afraid of crises – neither real nor illusory. This book will help you with this.</t>
  </si>
  <si>
    <t>http://sentrumbookstore.com/upload/iblock/ce5/jbayyxe4x0xb0tfr6t4aii4aw5k0udis/9785001809944.jpg</t>
  </si>
  <si>
    <t>Vykhod iz lichnogo tupika</t>
  </si>
  <si>
    <t>Ėto samaia otkrovennaia i iskrenniaia kniga o rossiĭskom i mezhdunarodnom biznese i o krizisakh, kotorye neminuemy i v delovoĭ, i v chastnoĭ zhizni kazhdogo chelovek, kazhdoĭ organizatsii. Avtor proshel putʹ ot riadovogo menedzhera do krupnogo upravlentsa, prinimavshego «sudʹbonosnye» resheniia. Prishlo vremia otkrytʹ vsiu podnogotnuiu raboty rossiĭskikh i inostrannykh kompaniĭ. Pravdu i lozhʹ, s kotoroĭ stalkivaetsia kazhdyĭ «vintik» v sisteme. Glavnyĭ vyvod – krizisov – ni nastoiashchikh, ni illiuzornykh – ne nuzhno boiatʹsia. Ėta kniga pomozhet vam v ėtom.</t>
  </si>
  <si>
    <t>978-5-00180-994-4</t>
  </si>
  <si>
    <t>Карлсон, Томас</t>
  </si>
  <si>
    <t>Куда плывет корабль дураков</t>
  </si>
  <si>
    <t>В России мало известны звезды западных теленовостей. Ведущий политического ток-шоу Такер Карлсон – исключение. Во времена правления президента Трампа, когда у себя в стране каждый выпуск его программы смотрело по несколько миллионов человек, «Такер Карлсон сегодня вечером» впервые была переведена на русский язык. «Простой белый парень» пришелся по душе нашей аудитории. Не будет преувеличением сказать, что сегодня он является самым популярным американским телеведущим не только в США, но и у нас в стране. Разоблачение абсурда и некомпетентности, царящих на борту «корабля дураков», каковым по меткому выражению Карлсона стала американская государственная система - главная тема его работы.</t>
  </si>
  <si>
    <t>Carlson, Thomas</t>
  </si>
  <si>
    <t>Where is the ship of fools sailing</t>
  </si>
  <si>
    <t>In Russia, the stars of Western TV news are little known. Political talk show host Tucker Carlson is an exception. During the reign of President Trump, when several million people watched every episode of his program in their country, "Tucker Carlson Tonight" was translated into Russian for the first time. "A simple white guy" appealed to our audience. It would not be an exaggeration to say that today he is the most popular American TV presenter not only in the USA, but also in our country. Exposing the absurdity and incompetence reigning on board the "ship of fools", which, according to Carlson's apt expression, the American state system has become, is the main theme of his work.</t>
  </si>
  <si>
    <t>http://sentrumbookstore.com/upload/iblock/fb3/tjv3xeufyyzdt1qnx6lx558d0edf7aco/9785002220052.jpg</t>
  </si>
  <si>
    <t>Kuda plyvet korablʹ durakov</t>
  </si>
  <si>
    <t>Karlson, Tomas</t>
  </si>
  <si>
    <t>V Rossii malo izvestny zvezdy zapadnykh telenovosteĭ. Vedushchiĭ politicheskogo tok-shou Taker Karlson – iskliuchenie. Vo vremena pravleniia prezidenta Trampa, kogda u sebia v strane kazhdyĭ vypusk ego programmy smotrelo po neskolʹko millionov chelovek, «Taker Karlson segodnia vecherom» vpervye byla perevedena na russkiĭ iazyk. «Prostoĭ belyĭ parenʹ» prishelsia po dushe nasheĭ auditorii. Ne budet preuvelicheniem skazatʹ, chto segodnia on iavliaetsia samym populiarnym amerikanskim televedushchim ne tolʹko v SShA, no i u nas v strane. Razoblachenie absurda i nekompetentnosti, tsariashchikh na bortu «korablia durakov», kakovym po metkomu vyrazheniiu Karlsona stala amerikanskaia gosudarstvennaia sistema - glavnaia tema ego raboty.</t>
  </si>
  <si>
    <t>978-5-00222-005-2</t>
  </si>
  <si>
    <t>Ковалик, О.Г.</t>
  </si>
  <si>
    <t>Галина Уланова. Одиночество богини</t>
  </si>
  <si>
    <t>Бесспорно, Галина Уланова &amp;mdash_ звезда первой величины в мировой хо реографии. Ее танец приводил зрителей в гипнотическое состояние. Алексей Толстой называл ее &amp;laquo_обыкновенной богиней&amp;raquo_. Сергей Эйзенштейн хо тел снимать ее в роли царицы в фильме &amp;laquo_Иван Грозный&amp;raquo_. При этом расцвет ее дара связан со становлением уникального художественного явления &amp;mdash_ советского балета. Уланова сдавала нормы на значок &amp;laquo_Ворошиловский стрелок&amp;raquo_ и писала в &amp;laquo_Правду&amp;raquo_ искренние статьи о грядущей победе коммунизма. Она стала самой титулованной балериной: лауреатом четырех Сталинских и Ленинской премий, дважды Героем Социалистического Труда.&amp;lt_br&amp;gt_&amp;lt_br&amp;gt_Как смогла она, не обладая выдающимися внешними данными, взойти на балетный олимп? Как, в отличие от многих товарок, избежала навязчивого покровительства высокопоставленных ценителей прекрасного? На эти вопросы отвечает книга Ольги Ковалик, лично причастной к судьбе ее героини, вышедшей на сцену гением, а сошедшей с нее легендой.</t>
  </si>
  <si>
    <t>Биография. Классика</t>
  </si>
  <si>
    <t>Kovalik, O.G.</t>
  </si>
  <si>
    <t>Galina Ulanova. The Loneliness of the Goddess</t>
  </si>
  <si>
    <t>Undoubtedly, Galina Ulanova is a star of the first magnitude in the world of choreography. Her dance brought the audience into a hypnotic state. Alexey Tolstoy called her "an ordinary goddess." Sergei Eisenstein wanted to shoot her in the role of the tsarina in the film "Ivan the Terrible". At the same time, the heyday of her gift is associated with the formation of a unique artistic phenomenon — Soviet ballet. Ulanova passed the norms for the "Voroshilov Shooter" badge and wrote sincere articles in Pravda about the coming victory of communism. She became the most titled ballerina: winner of four Stalin and Lenin Prizes, twice Hero of Socialist Labor.&amp;lt_br&amp;gt_&amp;lt_br&amp;gt_How could she, without possessing outstanding external data, ascend to the ballet Olympus? How, unlike many other women, did she escape the obsessive patronage of high-ranking connoisseurs of beauty? These questions are answered by the book of Olga Kovalik, personally involved in the fate of her heroine, who came on stage as a genius, and descended from her as a legend.</t>
  </si>
  <si>
    <t>http://sentrumbookstore.com/upload/iblock/502/sgmu5n6wzmb36ii05l0hkwwy08jzmj4t/9785235050631.jpg</t>
  </si>
  <si>
    <t>Galina Ulanova. Odinochestvo bogini</t>
  </si>
  <si>
    <t>Bessporno, Galina Ulanova &amp;mdash_ zvezda pervoĭ velichiny v mirovoĭ kho reografii. Ee tanets privodil zriteleĭ v gipnoticheskoe sostoianie. Alekseĭ Tolstoĭ nazyval ee &amp;laquo_obyknovennoĭ bogineĭ&amp;raquo_. Sergeĭ Ėĭzenshteĭn kho tel snimatʹ ee v roli tsaritsy v filʹme &amp;laquo_Ivan Groznyĭ&amp;raquo_. Pri ėtom rastsvet ee dara sviazan so stanovleniem unikalʹnogo khudozhestvennogo iavleniia &amp;mdash_ sovetskogo baleta. Ulanova sdavala normy na znachok &amp;laquo_Voroshilovskiĭ strelok&amp;raquo_ i pisala v &amp;laquo_Pravdu&amp;raquo_ iskrennie statʹi o griadushcheĭ pobede kommunizma. Ona stala samoĭ titulovannoĭ balerinoĭ: laureatom chetyrekh Stalinskikh i Leninskoĭ premiĭ, dvazhdy Geroem Sotsialisticheskogo Truda.&amp;lt_br&amp;gt_&amp;lt_br&amp;gt_Kak smogla ona, ne obladaia vydaiushchimisia vneshnimi dannymi, vzoĭti na baletnyĭ olimp? Kak, v otlichie ot mnogikh tovarok, izbezhala naviazchivogo pokrovitelʹstva vysokopostavlennykh tseniteleĭ prekrasnogo? Na ėti voprosy otvechaet kniga Olʹgi Kovalik, lichno prichastnoĭ k sudʹbe ee geroini, vyshedsheĭ na stsenu geniem, a soshedsheĭ s nee legendoĭ.</t>
  </si>
  <si>
    <t>978-5-235-05063-1</t>
  </si>
  <si>
    <t>Литтлпейдж, Джон; Бесс, Демари</t>
  </si>
  <si>
    <t>В поисках советского золота</t>
  </si>
  <si>
    <t>Джон Литтлпейдж – автор книги и главный герой повествования прибыл по приглашению советской стороны возрождать промышленную добычу золота, но, в силу обширности поставленных перед горнодобывающей индустрией Советского Союза задач, участвовал в налаживании добычи меди, свинца и цинка, а также в организации плавильных производств на Южном Урале, в Казахстане, Башкирии, Якутии, Западной Сибири. При его участии была проведена реорганизация «золотой промышленности» и с 56-го места в 1927 году она оказалась на 2-ом месте по добыче золота в мире, 288,4 и 1813 кг золота в год соответственно. Инженер Литтлпейдж, занимая должность главного инженера треста «Главзолото», мог с гордость написать, что у советской «золотой промышленности» появился свой флот механических драг для добычи металла, свой транспортная инфраструктура, свои локомотивы и вагоны, своя «социалка» с гарантированным отдыхом и оздоровлением после тяжелого труда. Он был награжден орденом Трудового Красного Знамени за труд, за прилежание и ответственность, за пользу в деле социалистического строительства.</t>
  </si>
  <si>
    <t>Littlepage, John; Bess, Demari</t>
  </si>
  <si>
    <t>In search of Soviet gold</t>
  </si>
  <si>
    <t>John Littlepage, the author of the book and the protagonist of the narrative, arrived at the invitation of the Soviet side to revive industrial gold mining, but, due to the vastness of the tasks assigned to the mining industry of the Soviet Union, participated in the establishment of copper, lead and zinc mining, as well as in the organization of smelting plants in the Southern Urals, Kazakhstan, Bashkiria, Yakutia, Western Siberia. With his participation, the reorganization of the "gold industry" was carried out and from the 56th place in 1927 it was on the 2nd place in gold production in the world, 288.4 and 1813 kg of gold per year, respectively. Engineer Littlepage, holding the position of chief engineer of the Glavzoloto trust, could proudly write that the Soviet "gold industry" had its own fleet of mechanical dredges for metal mining, its own transport infrastructure, its own locomotives and wagons, its own "social network" with guaranteed rest and recovery after hard work. He was awarded the Order of the Red Banner of Labor for his work, for diligence and responsibility, for his benefit in the cause of socialist construction.</t>
  </si>
  <si>
    <t>http://sentrumbookstore.com/upload/iblock/386/fd6osp4x12g45psbxib122b0o7os9kb2/9785001809494.jpg</t>
  </si>
  <si>
    <t>V poiskakh sovetskogo zolota</t>
  </si>
  <si>
    <t>Littlpeĭdzh, Dzhon; Bess, Demari</t>
  </si>
  <si>
    <t>Dzhon Littlpeĭdzh – avtor knigi i glavnyĭ geroĭ povestvovaniia pribyl po priglasheniiu sovetskoĭ storony vozrozhdatʹ promyshlennuiu dobychu zolota, no, v silu obshirnosti postavlennykh pered gornodobyvaiushcheĭ industrieĭ Sovetskogo Soiuza zadach, uchastvoval v nalazhivanii dobychi medi, svintsa i tsinka, a takzhe v organizatsii plavilʹnykh proizvodstv na IUzhnom Urale, v Kazakhstane, Bashkirii, IAkutii, Zapadnoĭ Sibiri. Pri ego uchastii byla provedena reorganizatsiia «zolotoĭ promyshlennosti» i s 56-go mesta v 1927 godu ona okazalasʹ na 2-om meste po dobyche zolota v mire, 288,4 i 1813 kg zolota v god sootvetstvenno. Inzhener Littlpeĭdzh, zanimaia dolzhnostʹ glavnogo inzhenera tresta «Glavzoloto», mog s gordostʹ napisatʹ, chto u sovetskoĭ «zolotoĭ promyshlennosti» poiavilsia svoĭ flot mekhanicheskikh drag dlia dobychi metalla, svoĭ transportnaia infrastruktura, svoi lokomotivy i vagony, svoia «sotsialka» s garantirovannym otdykhom i ozdorovleniem posle tiazhelogo truda. On byl nagrazhden ordenom Trudovogo Krasnogo Znameni za trud, za prilezhanie i otvetstvennostʹ, za polʹzu v dele sotsialisticheskogo stroitelʹstva.</t>
  </si>
  <si>
    <t>978-5-00180-949-4</t>
  </si>
  <si>
    <t>Лоррен, Пьер</t>
  </si>
  <si>
    <t>Андрей Чикатило. Ростовское чудовище</t>
  </si>
  <si>
    <t>«Первое убийство напугало и сконфузило меня, но после второго я испытал ликование и радость» (Андрей Чикатило). Выпускник филологического факультета Ростовского университета по специальности «Русский язык и литература», скромный завуч в школе, председатель районного комитета физической культуры и спорта, скромный семьянин, беззаветно и навсегда влюбленный в свою жену, Андрей Чикатило прожил бы тихую и незаметную жизнь, если бы однажды не поддался объявшей его страсти. На протяжении десяти лет он убивал и насиловал женщин и детей в Ростовской и сопредельных областях. Часто эти преступления оставались нераскрытыми, но иногда по делам о страшных убийствах сажали невиновных в том людей. Долгое время следствию даже не приходило в голову, что во всех этих убийствах может быть повинен один человек… О насильнике и убийце А.Чикатило немало писалось в средствах массовой информации России. Ценность книги Пьера Лоррена в том, что это взгляд стороннего наблюдателя, мнение и впечатление «человека со стороны». Издание дополнено интервью убийцы.</t>
  </si>
  <si>
    <t>Lorraine, Pierre</t>
  </si>
  <si>
    <t>Andrey Chikatilo. The Rostov Monster</t>
  </si>
  <si>
    <t>"The first murder scared and confused me, but after the second one I experienced jubilation and joy" (Andrey Chikatilo). A graduate of the Philological faculty of Rostov University with a degree in Russian language and Literature, a modest head teacher at school, chairman of the district committee of physical culture and Sports, a modest family man, selflessly and forever in love with his wife, Andrei Chikatilo would have lived a quiet and inconspicuous life if he had not once succumbed to his passion. For ten years, he killed and raped women and children in Rostov and neighboring regions. Often these crimes remained unsolved, but sometimes innocent people were imprisoned in cases of terrible murders. For a long time, it did not even occur to the investigation that one person could be guilty of all these murders… A lot has been written about the rapist and murderer A.Chikatilo in the mass media of Russia. The value of Pierre Lorrain's book is that it is the view of an outside observer, the opinion and impression of a "person from the outside". The publication is supplemented with an interview of the killer.</t>
  </si>
  <si>
    <t>http://sentrumbookstore.com/upload/iblock/1ae/9qrrudekx4xgd51536ig79tqp0jdcu5m/9785001809982.jpg</t>
  </si>
  <si>
    <t>Andreĭ Chikatilo. Rostovskoe chudovishche</t>
  </si>
  <si>
    <t>Lorren, Pʹer</t>
  </si>
  <si>
    <t>«Pervoe ubiĭstvo napugalo i skonfuzilo menia, no posle vtorogo ia ispytal likovanie i radostʹ» (Andreĭ Chikatilo). Vypusknik filologicheskogo fakulʹteta Rostovskogo universiteta po spetsialʹnosti «Russkiĭ iazyk i literatura», skromnyĭ zavuch v shkole, predsedatelʹ raĭonnogo komiteta fizicheskoĭ kulʹtury i sporta, skromnyĭ semʹianin, bezzavetno i navsegda vliublennyĭ v svoiu zhenu, Andreĭ Chikatilo prozhil by tikhuiu i nezametnuiu zhiznʹ, esli by odnazhdy ne poddalsia obʺiavsheĭ ego strasti. Na protiazhenii desiati let on ubival i nasiloval zhenshchin i deteĭ v Rostovskoĭ i sopredelʹnykh oblastiakh. Chasto ėti prestupleniia ostavalisʹ neraskrytymi, no inogda po delam o strashnykh ubiĭstvakh sazhali nevinovnykh v tom liudeĭ. Dolgoe vremia sledstviiu dazhe ne prikhodilo v golovu, chto vo vsekh ėtikh ubiĭstvakh mozhet bytʹ povinen odin chelovek… O nasilʹnike i ubiĭtse A.Chikatilo nemalo pisalosʹ v sredstvakh massovoĭ informatsii Rossii. TSennostʹ knigi Pʹera Lorrena v tom, chto ėto vzgliad storonnego nabliudatelia, mnenie i vpechatlenie «cheloveka so storony». Izdanie dopolneno intervʹiu ubiĭtsy.</t>
  </si>
  <si>
    <t>978-5-00180-998-2</t>
  </si>
  <si>
    <t>Маццео, Т.</t>
  </si>
  <si>
    <t>Дети Ирены. Драматическая история женщины, спасшей 2500 детей из варшавского гетто</t>
  </si>
  <si>
    <t>Международный бестселлер, вышедший на десяти языках мира!Ирена Сендлер — национальная героиня Польши, которую сравнивали с Оскаром Шиндлером и номинировали на Нобелевскую премию мира. Во время Второй мировой войны Ирена спасла от Холокоста 2500 еврейских детей, хотя каждая операция несла для нее и ее близких смертельную опасность.Эта книга рассказывает историю Ирены: как миниатюрная женщина тайно выстроила целую сеть по спасению детей, вместе с соратниками выводила детей из гетто по канализационным трубам, прятала под пальто и в гробах, проскальзывала через потайные ходы в заброшенных зданиях. Ирена стала одной из ключевых фигур Сопротивления, которое сумело вырвать ее из застенков гестапо, и беспримерным символом мужества для всех женщин.------------------------------«Поразительная история 'Шиндлера' в женском обличье. В этой неотразимой биографии храброй женщины, которая отказывалась сдаваться, автор рассказывает нам историю о проблеске надежды в темные времена». — Kirkus Review</t>
  </si>
  <si>
    <t>Жизнь в лагере смерти. Пронзительные истории выживших</t>
  </si>
  <si>
    <t>Mazzeo, Vol.</t>
  </si>
  <si>
    <t>Irena's children. The dramatic story of a woman who saved 2,500 children from the Warsaw ghetto</t>
  </si>
  <si>
    <t>An international bestseller published in ten languages of the world!Irena Sendler is the national heroine of Poland, who was compared to Oskar Schindler and nominated for the Nobel Peace Prize. During the Second World War, Irena saved 2,500 Jewish children from the Holocaust, although each operation carried a mortal danger for her and her loved ones.This book tells the story of Irena: how a miniature woman secretly built a whole network to save children, together with her colleagues, took children out of the ghetto through sewer pipes, hid them under coats and in coffins, slipped through secret passages in abandoned buildings. Irena became one of the key figures of the Resistance, which managed to break her out of the dungeons of the Gestapo, and an unparalleled symbol of courage for all women.------------------------------" The amazing story of 'Schindler' in female form. In this compelling biography of a brave woman who refused to give up, the author tells us a story about a glimmer of hope in dark times." — Kirkus Review</t>
  </si>
  <si>
    <t>http://sentrumbookstore.com/upload/iblock/089/pnpnfxuy2k1tntlhu14jedu3f22bhok3/9785041785536.jpg</t>
  </si>
  <si>
    <t>Deti Ireny. Dramaticheskaia istoriia zhenshchiny, spassheĭ 2500 deteĭ iz varshavskogo getto</t>
  </si>
  <si>
    <t>Matstseo, T.</t>
  </si>
  <si>
    <t>Mezhdunarodnyĭ bestseller, vyshedshiĭ na desiati iazykakh mira!Irena Sendler — natsionalʹnaia geroinia Polʹshi, kotoruiu sravnivali s Oskarom Shindlerom i nominirovali na Nobelevskuiu premiiu mira. Vo vremia Vtoroĭ mirovoĭ voĭny Irena spasla ot Kholokosta 2500 evreĭskikh deteĭ, khotia kazhdaia operatsiia nesla dlia nee i ee blizkikh smertelʹnuiu opasnostʹ.Ėta kniga rasskazyvaet istoriiu Ireny: kak miniatiurnaia zhenshchina taĭno vystroila tseluiu setʹ po spaseniiu deteĭ, vmeste s soratnikami vyvodila deteĭ iz getto po kanalizatsionnym trubam, priatala pod palʹto i v grobakh, proskalʹzyvala cherez potaĭnye khody v zabroshennykh zdaniiakh. Irena stala odnoĭ iz kliuchevykh figur Soprotivleniia, kotoroe sumelo vyrvatʹ ee iz zastenkov gestapo, i besprimernym simvolom muzhestva dlia vsekh zhenshchin.------------------------------«Porazitelʹnaia istoriia 'Shindlera' v zhenskom oblichʹe. V ėtoĭ neotrazimoĭ biografii khrabroĭ zhenshchiny, kotoraia otkazyvalasʹ sdavatʹsia, avtor rasskazyvaet nam istoriiu o probleske nadezhdy v temnye vremena». — Kirkus Review</t>
  </si>
  <si>
    <t>978-5-04-178553-6</t>
  </si>
  <si>
    <t>Мосолов, А.</t>
  </si>
  <si>
    <t>При дворе последнего императора</t>
  </si>
  <si>
    <t>Генерал-лейтенант Александр Александрович Мосолов(1854—1939) на протяжении 16 лет, с 1900 года, занимал постначальника Канцелярии министерства императорского двора,ежедневно общался с царской семьей, был не только очевидцем,но и участником событий, приведших к революционной ката-строфе. После ареста царя и его семьи пытался спасти их, нобезуспешно. Сам же долго скитался, сначала во Франции, потомосел в Болгарии, где когда-то был командиром личного конвоякнязя Александра Болгарского.Там и написаны в 1933 году его воспоминания «При дворепоследнего российского императора», которые впервые вышлив эмигрантской парижской газете «Последние новости»,а в 1937 году — в рижском еженедельнике «Для вас»_ вскорепосле этого увидела свет и книга под названием «При двореимператора». Тогда же вышла и англоязычная редакция книгипод названием «At the Court of the Last Tsar», но содержание ееотличается от русскоязычной версии.Настоящее издание дается по парижскому изданию газеты«Последние новости» 1934 года.</t>
  </si>
  <si>
    <t>Захаров</t>
  </si>
  <si>
    <t>Биографии и мемуары</t>
  </si>
  <si>
    <t>Mosolov, A.</t>
  </si>
  <si>
    <t>At the court of the last Emperor</t>
  </si>
  <si>
    <t>Lieutenant-General Alexander Alexandrovich Mosolov (1854-1939) for 16 years, since 1900, held the post of head of the Chancellery of the Ministry of the Imperial Court, communicated daily with the royal family, was not only an eyewitness, but also a participant in the events that led to the revolutionary catastrophe. After the arrest of the tsar and his family, he tried to save them, but without success. He himself wandered for a long time, first in France, then settled in Bulgaria, where he was once the commander of the personal convoy of Alexander the Bulgarian.There, in 1933, his memoirs "Under the last Russian Emperor" were written, which were first published in the emigrant Paris newspaper "Latest News", and in 1937 — in the Riga weekly "For You"_ shortly after that, a book entitled "Under the Emperor's Two" was published. At the same time, an English-language edition of the book was published under the title "At the Court of the Last Tsar", but its content differs from the Russian-language version.This edition is based on the Paris edition of the newspaper "The Latest News" in 1934.</t>
  </si>
  <si>
    <t>http://sentrumbookstore.com/upload/iblock/af4/s4wh437werb9bicrx4d8ifvspgovaz73/9785815917033.jpg</t>
  </si>
  <si>
    <t>Pri dvore poslednego imperatora</t>
  </si>
  <si>
    <t>General-leĭtenant Aleksandr Aleksandrovich Mosolov(1854—1939) na protiazhenii 16 let, s 1900 goda, zanimal postnachalʹnika Kantseliarii ministerstva imperatorskogo dvora,ezhednevno obshchalsia s tsarskoĭ semʹeĭ, byl ne tolʹko ochevidtsem,no i uchastnikom sobytiĭ, privedshikh k revoliutsionnoĭ kata-strofe. Posle aresta tsaria i ego semʹi pytalsia spasti ikh, nobezuspeshno. Sam zhe dolgo skitalsia, snachala vo Frantsii, potomosel v Bolgarii, gde kogda-to byl komandirom lichnogo konvoiakniazia Aleksandra Bolgarskogo.Tam i napisany v 1933 godu ego vospominaniia «Pri dvoreposlednego rossiĭskogo imperatora», kotorye vpervye vyshliv ėmigrantskoĭ parizhskoĭ gazete «Poslednie novosti»,a v 1937 godu — v rizhskom ezhenedelʹnike «Dlia vas»_ vskoreposle ėtogo uvidela svet i kniga pod nazvaniem «Pri dvoreimperatora». Togda zhe vyshla i angloiazychnaia redaktsiia knigipod nazvaniem «At the Court of the Last Tsar», no soderzhanie eeotlichaetsia ot russkoiazychnoĭ versii.Nastoiashchee izdanie daetsia po parizhskomu izdaniiu gazety«Poslednie novosti» 1934 goda.</t>
  </si>
  <si>
    <t>978-5-8159-1703-3</t>
  </si>
  <si>
    <t>Zakharov</t>
  </si>
  <si>
    <t>Немиров, Александр</t>
  </si>
  <si>
    <t>Роман Абрамович. Как стать миллиардером</t>
  </si>
  <si>
    <t>Книга представляет собой самую полную биографию всемирно известного миллиардера России. В ней впервые на русском языке подробно описано его детство, юность, первые шаги в мире бизнеса, неудачи и победы. Как он стал олигархом? Кто оказывал ему помощь и поддержку? Может быть, его методы достижения целей понравятся не всем. Но здесь важно помнить, что это было другое время и совсем другие люди. Как правило, когда в стране кризис, одни люди постоянно беднеют, другие становятся только богаче. История Абрамовича – это история успеха, изменившего жизнь целой страны.</t>
  </si>
  <si>
    <t>Nemirov, Alexander</t>
  </si>
  <si>
    <t>Roman Abramovich. How to become a billionaire</t>
  </si>
  <si>
    <t>The book is the most complete biography of the world-famous billionaire of Russia. It describes in detail his childhood, youth, first steps in the business world, failures and victories for the first time in Russian. How did he become an oligarch? Who provided him with help and support? Maybe not everyone will like his methods of achieving goals. But here it is important to remember that it was a different time and completely different people. As a rule, when there is a crisis in the country, some people are constantly getting poorer, others are only getting richer. Abramovich's story is a success story that changed the life of an entire country.</t>
  </si>
  <si>
    <t>http://sentrumbookstore.com/upload/iblock/331/hbr4psjfu2e2vzzwwjzbeg3bb4t5jc8i/9785001809524.jpg</t>
  </si>
  <si>
    <t>Roman Abramovich. Kak statʹ milliarderom</t>
  </si>
  <si>
    <t>Nemirov, Aleksandr</t>
  </si>
  <si>
    <t>Kniga predstavliaet soboĭ samuiu polnuiu biografiiu vsemirno izvestnogo milliardera Rossii. V neĭ vpervye na russkom iazyke podrobno opisano ego detstvo, iunostʹ, pervye shagi v mire biznesa, neudachi i pobedy. Kak on stal oligarkhom? Kto okazyval emu pomoshchʹ i podderzhku? Mozhet bytʹ, ego metody dostizheniia tseleĭ ponraviatsia ne vsem. No zdesʹ vazhno pomnitʹ, chto ėto bylo drugoe vremia i sovsem drugie liudi. Kak pravilo, kogda v strane krizis, odni liudi postoianno bedneiut, drugie stanoviatsia tolʹko bogache. Istoriia Abramovicha – ėto istoriia uspekha, izmenivshego zhiznʹ tseloĭ strany.</t>
  </si>
  <si>
    <t>978-5-00180-952-4</t>
  </si>
  <si>
    <t>Никулин, Лев</t>
  </si>
  <si>
    <t>Федор Шаляпин. Царь русской оперы</t>
  </si>
  <si>
    <t>Перед вами главная книга о главном русском певце, 150-летний юбилей которого мы празднуем в этом году. Не поняв и не полюбив Шаляпина, невозможно понять Россию. Писатель Лев Никулин не только рассказывает о жизни Шаляпина, но и раскрывает феномен великого певца, ставшего сокровенным голосом народа. В этой книге собраны не легенды, не слухи, а документальная правда из первых уст. Взлет Шаляпина, секреты его актерского мастерства, лучшие роли великого мастера – все это есть в книге, которую вы держите в руках</t>
  </si>
  <si>
    <t>Nikulin, Lev</t>
  </si>
  <si>
    <t>Fyodor Chaliapin. The Tsar of Russian Opera</t>
  </si>
  <si>
    <t>Here is the main book about the main Russian singer, whose 150th anniversary we are celebrating this year. Without understanding and loving Chaliapin, it is impossible to understand Russia. The writer Lev Nikulin not only tells about the life of Chaliapin, but also reveals the phenomenon of the great singer who became the secret voice of the people. This book contains not legends, not rumors, but the documentary truth from the first mouth. The rise of Chaliapin, the secrets of his acting skills, the best roles of the great master – all this is in the book that you are holding in your hands</t>
  </si>
  <si>
    <t>http://sentrumbookstore.com/upload/iblock/aa0/nttatxk2pxengq0nqjdauh5783jzj4gl/9785002220267.jpg</t>
  </si>
  <si>
    <t>Fedor Shaliapin. TSarʹ russkoĭ opery</t>
  </si>
  <si>
    <t>Pered vami glavnaia kniga o glavnom russkom pevtse, 150-letniĭ iubileĭ kotorogo my prazdnuem v ėtom godu. Ne poniav i ne poliubiv Shaliapina, nevozmozhno poniatʹ Rossiiu. Pisatelʹ Lev Nikulin ne tolʹko rasskazyvaet o zhizni Shaliapina, no i raskryvaet fenomen velikogo pevtsa, stavshego sokrovennym golosom naroda. V ėtoĭ knige sobrany ne legendy, ne slukhi, a dokumentalʹnaia pravda iz pervykh ust. Vzlet Shaliapina, sekrety ego akterskogo masterstva, luchshie roli velikogo mastera – vse ėto estʹ v knige, kotoruiu vy derzhite v rukakh</t>
  </si>
  <si>
    <t>978-5-00222-026-7</t>
  </si>
  <si>
    <t>Оленина, А.А.; Керн, А.П.; Гончарова, Н.Н.</t>
  </si>
  <si>
    <t>Ай да Пушкин… Музы о поэте</t>
  </si>
  <si>
    <t>Любая истинно творческая личность не может жить и творить без любви. Великий русский поэт Александр Сергеевич Пушкин не был исключением: в его поэзии раскрываются бесконечно разнообразные лики любви – обнаженная чувственность, минутное влечение, романтическое томление, любовь-тщеславие, мучительная любовь к женщине несовершенной, благоговение, ревнивая тревога... Поэзия Пушкина увековечила своих героинь, но каким они запомнили великого поэта? Кем для них был Александр Сергеевич Пушкин? В книгу вошли воспоминания, письма и дневниковые записи знаменитых муз Александра Сергеевича Пушкина – А.А. Олениной, А.П. Керн и Н.Н. Гончаровой</t>
  </si>
  <si>
    <t>Жизнь Пушкина</t>
  </si>
  <si>
    <t>Olenina, A.A.; Kern, A.P.; Goncharova, N.N.</t>
  </si>
  <si>
    <t>Ah yes Pushkin… Muses about the poet</t>
  </si>
  <si>
    <t>Any truly creative person cannot live and create without love. The great Russian poet Alexander Sergeevich Pushkin was no exception: his poetry reveals infinitely diverse faces of love – naked sensuality, momentary attraction, romantic longing, love-vanity, painful love for an imperfect woman, reverence, jealous anxiety... Pushkin's poetry immortalized its heroines, but how did they remember the great poet? Who was Alexander Sergeevich Pushkin to them? The book includes memoirs, letters and diary entries of the famous muses of Alexander Sergeevich Pushkin – A.A. Olenina, A.P. Kern and N.N. Goncharova</t>
  </si>
  <si>
    <t>http://sentrumbookstore.com/upload/iblock/f0f/qgg06bfa9tyaavf7sz9b54z200me4kr6/9785002220229.jpg</t>
  </si>
  <si>
    <t>Aĭ da Pushkin… Muzy o poėte</t>
  </si>
  <si>
    <t>Liubaia istinno tvorcheskaia lichnostʹ ne mozhet zhitʹ i tvoritʹ bez liubvi. Velikiĭ russkiĭ poėt Aleksandr Sergeevich Pushkin ne byl iskliucheniem: v ego poėzii raskryvaiutsia beskonechno raznoobraznye liki liubvi – obnazhennaia chuvstvennostʹ, minutnoe vlechenie, romanticheskoe tomlenie, liubovʹ-tshcheslavie, muchitelʹnaia liubovʹ k zhenshchine nesovershennoĭ, blagogovenie, revnivaia trevoga... Poėziia Pushkina uvekovechila svoikh geroinʹ, no kakim oni zapomnili velikogo poėta? Kem dlia nikh byl Aleksandr Sergeevich Pushkin? V knigu voshli vospominaniia, pisʹma i dnevnikovye zapisi znamenitykh muz Aleksandra Sergeevicha Pushkina – A.A. Oleninoĭ, A.P. Kern i N.N. Goncharovoĭ</t>
  </si>
  <si>
    <t>978-5-00222-022-9</t>
  </si>
  <si>
    <t>Оскин, Дарья</t>
  </si>
  <si>
    <t>Художники, изменившие историю</t>
  </si>
  <si>
    <t>Дарья Оскин — искусствовед международного уровня, лектор, писатель. Живет и работает во Франции. Изучала историю искусства в Германии, Италии и Австрии. В прошлом сотрудничала с одним из старейших аукционных домов в мире Sotheby's. В настоящее время основатель OSKIN ART ACADEM — международного лектория, в котором обучаются искусству тридцать тысяч студентов из шестидесяти пяти стран. Автор образовательного канала по искусству #ПРОАРТ. Более 100 тысяч подписчиков в соцсетях.Кто они — великие художники, оставившие свой неизгладимый след в мировом искусстве? Эпатажные, непонятые, одинокие… Их объединяет одно — гениальность.Эта книга посвящена самым знаменитым художникам в истории искусства, в период с 1300 года и до нашего времени. Каждый из них совершил своеобразную революцию в истории искусства и предопределил развитие своей эпохи.Почему современная живопись начинается в маленькой часовне на севере Италии, так ли гениальна «Джоконда» Леонардо да Винчи? Как создать узнаваемый бренд и заработать на акуле 10 миллионов долларов? Правда ли, что искусство XX века невозможно понять без теоретического обоснования?Все это вы узнаете из книги Дарьи Оскин.</t>
  </si>
  <si>
    <t>История и науки Рунета. Лекции</t>
  </si>
  <si>
    <t>Oskin, Daria</t>
  </si>
  <si>
    <t>Artists who changed history</t>
  </si>
  <si>
    <t>Daria Oskin is an international art critic, lecturer, writer. Lives and works in France. She studied art history in Germany, Italy and Austria. In the past, she collaborated with one of the oldest auction houses in the world, Sotheby's. Currently, he is the founder of the OSKIN ART ACADEMY, an international lecture hall where thirty thousand students from sixty—five countries study art. The author of the educational channel on art #PROART. More than 100 thousand subscribers in social networks.Who are they — great artists who have left their indelible mark on world art? Shocking, misunderstood, lonely… They are united by one thing — genius.This book is dedicated to the most famous artists in the history of art, in the period from 1300 to our time. Each of them made a kind of revolution in the history of art and predetermined the development of his era.Why does modern painting begin in a small chapel in northern Italy, is Leonardo da Vinci's "Gioconda" so brilliant? How to create a recognizable brand and earn $ 10 million on a shark? Is it true that the art of the XX century cannot be understood without a theoretical justification?You will learn all this from Daria Oskin's book.</t>
  </si>
  <si>
    <t>http://sentrumbookstore.com/upload/iblock/095/3qoqtjkbr7htolpx7claoi0i5augwc2r/9785171512316.jpg</t>
  </si>
  <si>
    <t>Khudozhniki, izmenivshie istoriiu</t>
  </si>
  <si>
    <t>Oskin, Darʹia</t>
  </si>
  <si>
    <t>Darʹia Oskin — iskusstvoved mezhdunarodnogo urovnia, lektor, pisatelʹ. Zhivet i rabotaet vo Frantsii. Izuchala istoriiu iskusstva v Germanii, Italii i Avstrii. V proshlom sotrudnichala s odnim iz stareĭshikh auktsionnykh domov v mire Sotheby's. V nastoiashchee vremia osnovatelʹ OSKIN ART ACADEM — mezhdunarodnogo lektoriia, v kotorom obuchaiutsia iskusstvu tridtsatʹ tysiach studentov iz shestidesiati piati stran. Avtor obrazovatelʹnogo kanala po iskusstvu #PROART. Bolee 100 tysiach podpischikov v sotssetiakh.Kto oni — velikie khudozhniki, ostavivshie svoĭ neizgladimyĭ sled v mirovom iskusstve? Ėpatazhnye, neponiatye, odinokie… Ikh obʺediniaet odno — genialʹnostʹ.Ėta kniga posviashchena samym znamenitym khudozhnikam v istorii iskusstva, v period s 1300 goda i do nashego vremeni. Kazhdyĭ iz nikh sovershil svoeobraznuiu revoliutsiiu v istorii iskusstva i predopredelil razvitie svoeĭ ėpokhi.Pochemu sovremennaia zhivopisʹ nachinaetsia v malenʹkoĭ chasovne na severe Italii, tak li genialʹna «Dzhokonda» Leonardo da Vinchi? Kak sozdatʹ uznavaemyĭ brend i zarabotatʹ na akule 10 millionov dollarov? Pravda li, chto iskusstvo XX veka nevozmozhno poniatʹ bez teoreticheskogo obosnovaniia?Vse ėto vy uznaete iz knigi Darʹi Oskin.</t>
  </si>
  <si>
    <t>978-5-17-151231-6</t>
  </si>
  <si>
    <t>Палей, О.А.</t>
  </si>
  <si>
    <t>Воспоминания о России. Страницы жизни морганатической супруги Павла Александровича. 1916—1919</t>
  </si>
  <si>
    <t>Княгиня Ольга Палей, морганатическая супруга великого князя Павла Александровича, сына Александра III, в своих воспоминаниях описывает страшные события, пережитые ее семьей после совершившейся революции. В 1918 году большевики арестовали великого князя, а затем и его сына. Им была уготована тяжелая участь. Ольга отчаянно билась за своего мужа и сына, надеясь их спасти, безрезультатно обивала пороги начальников. Когда в России было потеряно все, княгиня бежала за границу и воссоединилась со своими дочерьми. В эмиграции Палей написала мемуары, полные боли и ненависти к новой власти в России.</t>
  </si>
  <si>
    <t>Paley, O.A.</t>
  </si>
  <si>
    <t>Memories of Russia. Pages of the life of Pavel Alexandrovich's morganatic wife. 1916—1919</t>
  </si>
  <si>
    <t>Princess Olga Paley, the morganatic wife of Grand Duke Pavel Alexandrovich, the son of Alexander III, in her memoirs describes the terrible events experienced by her family after the revolution. In 1918, the Bolsheviks arrested the Grand Duke, and then his son. They were destined for a difficult fate. Olga desperately fought for her husband and son, hoping to save them, to no avail beat the doorsteps of the bosses. When everything was lost in Russia, the Princess fled abroad and was reunited with her daughters. In exile, Paley wrote memoirs full of pain and hatred for the new government in Russia.</t>
  </si>
  <si>
    <t>http://sentrumbookstore.com/upload/iblock/290/98myaistqvzovvlzgr4my0v5xdf2x5ke/9785227103574.jpg</t>
  </si>
  <si>
    <t>Vospominaniia o Rossii. Stranitsy zhizni morganaticheskoĭ suprugi Pavla Aleksandrovicha. 1916—1919</t>
  </si>
  <si>
    <t>Paleĭ, O.A.</t>
  </si>
  <si>
    <t>Kniaginia Olʹga Paleĭ, morganaticheskaia supruga velikogo kniazia Pavla Aleksandrovicha, syna Aleksandra III, v svoikh vospominaniiakh opisyvaet strashnye sobytiia, perezhitye ee semʹeĭ posle sovershivsheĭsia revoliutsii. V 1918 godu bolʹsheviki arestovali velikogo kniazia, a zatem i ego syna. Im byla ugotovana tiazhelaia uchastʹ. Olʹga otchaianno bilasʹ za svoego muzha i syna, nadeiasʹ ikh spasti, bezrezulʹtatno obivala porogi nachalʹnikov. Kogda v Rossii bylo poteriano vse, kniaginia bezhala za granitsu i vossoedinilasʹ so svoimi docherʹmi. V ėmigratsii Paleĭ napisala memuary, polnye boli i nenavisti k novoĭ vlasti v Rossii.</t>
  </si>
  <si>
    <t>978-5-227-10357-4</t>
  </si>
  <si>
    <t>Пернелл, Соня</t>
  </si>
  <si>
    <t>Хромая дама</t>
  </si>
  <si>
    <t>В 1942 году Францию заполонили плакаты с изображением молодой женщины и надписью: 'Самая опасная вражеская шпионка. Мы должны найти и уничтожить ее!'Женщиной на плакате была Вирджиния Холл - первая шпионка союзных государств, работавшая в тылу врага. Несмотря на инвалидность и постоянную угрозу для жизни, Вирджиния продолжала выполнять сложнейшие миссии ради спасения тысяч людей и ради мира в Европе.Новейшие исследования Сони Пернелл, признанного журналиста и биографа, позволяют приоткрыть завесу тайны над жизнью Вирджинии Холл, полной героизма и самоотверженного противостояния нацистам.Потрясающая биография, больше похожая на шпионский боевик, - остросюжетная, пронзительная история о мужестве и самопожертвовании.</t>
  </si>
  <si>
    <t>Сильная история</t>
  </si>
  <si>
    <t>Pernell, Sonya</t>
  </si>
  <si>
    <t>The Lame lady</t>
  </si>
  <si>
    <t>In 1942, France was flooded with posters depicting a young woman and the inscription: 'The most dangerous enemy spy. We must find and destroy her!"The woman on the poster was Virginia Hall, the first spy of the Allied states who worked behind enemy lines. Despite her disability and constant threat to her life, Virginia continued to carry out the most difficult missions for the sake of saving thousands of people and for the sake of peace in Europe.The latest research by Sonia Pernell, a recognized journalist and biographer, allows us to lift the veil of secrecy over the life of Virginia Hall, full of heroism and selfless resistance to the Nazis.An amazing biography, more like a spy thriller, is an action-packed, poignant story about courage and self-sacrifice.</t>
  </si>
  <si>
    <t>http://sentrumbookstore.com/upload/iblock/b15/1vmbyqpcx2ifc6g0qopa6mzb2mzv6etl/9785171530402.jpg</t>
  </si>
  <si>
    <t>Khromaia dama</t>
  </si>
  <si>
    <t>Pernell, Sonia</t>
  </si>
  <si>
    <t>V 1942 godu Frantsiiu zapolonili plakaty s izobrazheniem molodoĭ zhenshchiny i nadpisʹiu: 'Samaia opasnaia vrazheskaia shpionka. My dolzhny naĭti i unichtozhitʹ ee!'Zhenshchinoĭ na plakate byla Virdzhiniia Kholl - pervaia shpionka soiuznykh gosudarstv, rabotavshaia v tylu vraga. Nesmotria na invalidnostʹ i postoiannuiu ugrozu dlia zhizni, Virdzhiniia prodolzhala vypolniatʹ slozhneĭshie missii radi spaseniia tysiach liudeĭ i radi mira v Evrope.Noveĭshie issledovaniia Soni Pernell, priznannogo zhurnalista i biografa, pozvoliaiut priotkrytʹ zavesu taĭny nad zhiznʹiu Virdzhinii Kholl, polnoĭ geroizma i samootverzhennogo protivostoianiia natsistam.Potriasaiushchaia biografiia, bolʹshe pokhozhaia na shpionskiĭ boevik, - ostrosiuzhetnaia, pronzitelʹnaia istoriia o muzhestve i samopozhertvovanii.</t>
  </si>
  <si>
    <t>978-5-17-153040-2</t>
  </si>
  <si>
    <t>Раззаков, Федор</t>
  </si>
  <si>
    <t>Валерий Харламов. Легенда №17</t>
  </si>
  <si>
    <t>Знаменитый хоккеист Валерий Харламов был для всех любителей спорта в Советском Союзе живой легендой, чье имя мальчишки из дворовых команд писали краской на своих клюшках. Двукратный олимпийский чемпион и восьмикратный чемпион мира, Харламов был лицом советского спорта, известным не только в СССР, но и на всех континентах планеты. В этой книге собраны уникальные факты и раритетные фото 60–80-х годов ХХ века, представляющее собой летопись «золотого века» нашего хоккея.</t>
  </si>
  <si>
    <t>Razzakov, Fedor</t>
  </si>
  <si>
    <t>Valery Kharlamov. Legend No. 17</t>
  </si>
  <si>
    <t>The famous hockey player Valery Kharlamov was a living legend for all sports fans in the Soviet Union, whose name the boys from the yard teams painted on their clubs. A two-time Olympic champion and eight-time world champion, Kharlamov was the face of Soviet sports, known not only in the USSR, but also on all continents of the planet. This book contains unique facts and rare photos of the 60-80s of the twentieth century, which is a chronicle of the "golden age" of our hockey.</t>
  </si>
  <si>
    <t>http://sentrumbookstore.com/upload/iblock/db3/f5hntu58jqpfxz3kn5n1vret9cog55p5/9785001809500.jpg</t>
  </si>
  <si>
    <t>Valeriĭ Kharlamov. Legenda №17</t>
  </si>
  <si>
    <t>Znamenityĭ khokkeist Valeriĭ Kharlamov byl dlia vsekh liubiteleĭ sporta v Sovetskom Soiuze zhivoĭ legendoĭ, chʹe imia malʹchishki iz dvorovykh komand pisali kraskoĭ na svoikh kliushkakh. Dvukratnyĭ olimpiĭskiĭ chempion i vosʹmikratnyĭ chempion mira, Kharlamov byl litsom sovetskogo sporta, izvestnym ne tolʹko v SSSR, no i na vsekh kontinentakh planety. V ėtoĭ knige sobrany unikalʹnye fakty i raritetnye foto 60–80-kh godov KhKh veka, predstavliaiushchee soboĭ letopisʹ «zolotogo veka» nashego khokkeia.</t>
  </si>
  <si>
    <t>978-5-00180-950-0</t>
  </si>
  <si>
    <t>Ржевская, Елена</t>
  </si>
  <si>
    <t>Ворошеный жар</t>
  </si>
  <si>
    <t>Для недавней студентки, а с февраля 1942 года — фронтового переводчика Елены Каган город-мученик Ржев стал «судьбой, литературным именем, неизжитой бо¬лью». Из тогдашних записей на ходу, живых впечатлений, услышанного от солдат, от деревенских старух и детей, от пленных немцев, родилась повесть «Ближние подступы». «Ворошеный жар» — итог послевоенных размышлений: писательница Елена Ржевская постоянно возвращалась к тому опыту, к участи встреченных в ту пору людей. Она чутко реагировала на то, как «огосударствляется» память о войне, как выдавливаются из общественного поля не соответствующие официальному обряду попытки осмысления пережитого. Об этом свидетельствуют дополняющие сборник страницы дневника 1962 года (публикуются впервые), интервью и эссе.</t>
  </si>
  <si>
    <t>Нон-фикшн вне серий</t>
  </si>
  <si>
    <t>Rzhevskaya, Elena</t>
  </si>
  <si>
    <t>Stirred heat</t>
  </si>
  <si>
    <t>For a recent student, and since February 1942 — a front-line translator Elena Kagan, the martyr city of Rzhev has become "fate, a literary name, an indelible pain." From the records of that time on the move, the vivid impressions heard from soldiers, from village old women and children, from captured Germans, the story "Near Approaches" was born. "The raging Heat" is the result of post—war reflections: the writer Elena Rzhevskaya constantly returned to that experience, to the fate of the people she met at that time. She reacted sensitively to how the memory of the war is "nationalized", how attempts to comprehend the experience that do not correspond to the official rite are squeezed out of the public field. This is evidenced by the pages of the 1962 diary supplementing the collection (published for the first time), interviews and essays.</t>
  </si>
  <si>
    <t>http://sentrumbookstore.com/upload/iblock/9b1/7mexvu0d17agvylx1api46rj66ksm2va/9785906999917.jpg</t>
  </si>
  <si>
    <t>Voroshenyĭ zhar</t>
  </si>
  <si>
    <t>Rzhevskaia, Elena</t>
  </si>
  <si>
    <t>Dlia nedavneĭ studentki, a s fevralia 1942 goda — frontovogo perevodchika Eleny Kagan gorod-muchenik Rzhev stal «sudʹboĭ, literaturnym imenem, neizzhitoĭ bo¬lʹiu». Iz togdashnikh zapiseĭ na khodu, zhivykh vpechatleniĭ, uslyshannogo ot soldat, ot derevenskikh starukh i deteĭ, ot plennykh nemtsev, rodilasʹ povestʹ «Blizhnie podstupy». «Voroshenyĭ zhar» — itog poslevoennykh razmyshleniĭ: pisatelʹnitsa Elena Rzhevskaia postoianno vozvrashchalasʹ k tomu opytu, k uchasti vstrechennykh v tu poru liudeĭ. Ona chutko reagirovala na to, kak «ogosudarstvliaetsia» pamiatʹ o voĭne, kak vydavlivaiutsia iz obshchestvennogo polia ne sootvetstvuiushchie ofitsialʹnomu obriadu popytki osmysleniia perezhitogo. Ob ėtom svidetelʹstvuiut dopolniaiushchie sbornik stranitsy dnevnika 1962 goda (publikuiutsia vpervye), intervʹiu i ėsse.</t>
  </si>
  <si>
    <t>978-5-906999-91-7</t>
  </si>
  <si>
    <t>Слипенчук, Михаил; Щербаков, Алексей</t>
  </si>
  <si>
    <t>Колумб XX века</t>
  </si>
  <si>
    <t>О герое этой книги многие никогда не слышали, хотя он был сыном великого физика Петра Капицы, известным географом, внесшим вклад в решение многих научных проблем. Андрею Петровичу Капице удалось совершить одно из важнейших географических открытий современности - предсказать существование подо льдами Антарктиды гигантского пресноводного озера, что позволяет по праву называть его 'Колумбом ХХ века'.О жизни этого выдающегося ученого, полной путешествий и поисков, потерь и обретений, рассказывает его первая подробная биография, которую на основе семейного архива А. П. Капицы создали Михаил Слипенчук и Алексей Щербаков.</t>
  </si>
  <si>
    <t>Slipenchuk, Mikhail; Shcherbakov, Alexey</t>
  </si>
  <si>
    <t>Columbus of the XX century</t>
  </si>
  <si>
    <t>Many people have never heard of the hero of this book, although he was the son of the great physicist Peter Kapitsa, a famous geographer who contributed to the solution of many scientific problems. Andrey Petrovich Kapitsa managed to make one of the most important geographical discoveries of our time - to predict the existence of a giant freshwater lake under the ice of Antarctica, which allows us to rightfully call it the "Columbus of the twentieth century".The life of this outstanding scientist, full of travels and searches, losses and gains, is told by his first detailed biography, which was created by Mikhail Slipenchuk and Alexey Shcherbakov on the basis of the family archive of A. P. Kapitsa.</t>
  </si>
  <si>
    <t>http://sentrumbookstore.com/upload/iblock/56a/flox3d26fsi2x7tjywmbrbz35rjd57e8/9785235050235.jpg</t>
  </si>
  <si>
    <t>Kolumb XX veka</t>
  </si>
  <si>
    <t>Slipenchuk, Mikhail; Shcherbakov, Alekseĭ</t>
  </si>
  <si>
    <t>O geroe ėtoĭ knigi mnogie nikogda ne slyshali, khotia on byl synom velikogo fizika Petra Kapitsy, izvestnym geografom, vnesshim vklad v reshenie mnogikh nauchnykh problem. Andreiu Petrovichu Kapitse udalosʹ sovershitʹ odno iz vazhneĭshikh geograficheskikh otkrytiĭ sovremennosti - predskazatʹ sushchestvovanie podo lʹdami Antarktidy gigantskogo presnovodnogo ozera, chto pozvoliaet po pravu nazyvatʹ ego 'Kolumbom KhKh veka'.O zhizni ėtogo vydaiushchegosia uchenogo, polnoĭ puteshestviĭ i poiskov, poterʹ i obreteniĭ, rasskazyvaet ego pervaia podrobnaia biografiia, kotoruiu na osnove semeĭnogo arkhiva A. P. Kapitsy sozdali Mikhail Slipenchuk i Alekseĭ Shcherbakov.</t>
  </si>
  <si>
    <t>978-5-235-05023-5</t>
  </si>
  <si>
    <t>Соколов, Борис</t>
  </si>
  <si>
    <t>Ленин</t>
  </si>
  <si>
    <t>Владимир Ленин – человек особого рода. Помимо большой роли, сыгранной им в истории, он наложил глубокий отпечаток на развитие не только России и Восточной Европы, но также и других частей земного шара. Лениным было написано очень много и очень много было написано о нем. Однако вне зависимости от убеждений и взглядов, нельзя не признать огромную важность такой фигуры, как Ленин в истории нашей страны. Борис Соколов приоткрывает завесу тайн и загадок, заставляя читателя по-новому взглянуть на величайшую личность ХХ столетия.Из книги 'Ленин' вы узнаете:•	Кто был соперницей Надежды Крупской?•	Как Ленин отмывал немецкие деньги?•	В чем связь между романом 'Мастер и Маргарита' и революцией 1917 года?•	Почему Владимир Ульянов был против христианства и религии?Фишки книги:•	Уникальный материал и новые факты о биографии великого политика_•	Остроумные афоризмы и цитаты Владимира Ленина.Для кого книга:•	Для тех, кто любит историю, биографии и мемуары_•	Для тех, кто в одном издании ищет все ответы на свои вопросы_•	Для тех, кого увлекают загадки истории.</t>
  </si>
  <si>
    <t>Самая полная биография</t>
  </si>
  <si>
    <t>Sokolov, Boris</t>
  </si>
  <si>
    <t>Lenin</t>
  </si>
  <si>
    <t>Vladimir Lenin is a special kind of person. In addition to the great role he played in history, he left a deep imprint on the development of not only Russia and Eastern Europe, but also other parts of the globe. Lenin has written a lot and a lot has been written about him. However, regardless of beliefs and views, it is impossible not to recognize the enormous importance of such a figure as Lenin in the history of our country. Boris Sokolov opens the veil of secrets and riddles, forcing the reader to take a fresh look at the greatest personality of the twentieth century.From the book 'Lenin' you will learn:•	Who was Nadezhda Krupskaya's rival?• How did Lenin launder German money?• What is the connection between the novel "The Master and Margarita" and the revolution of 1917?•	Why was Vladimir Ulyanov against Christianity and religion?Chips of the book:• Unique material and new facts about the biography of the great politician_•	Witty aphorisms and quotes by Vladimir Lenin.Who is the book for:• For those who love history, biographies and memoirs_•	For those who are looking for all the answers to their questions in one publication_•	For those who are fascinated by the mysteries of history.</t>
  </si>
  <si>
    <t>http://sentrumbookstore.com/upload/iblock/d5e/1zhhzcfnhwucba38u963tyuk4kpurb4e/9785171514730.jpg</t>
  </si>
  <si>
    <t>Vladimir Lenin – chelovek osobogo roda. Pomimo bolʹshoĭ roli, sygrannoĭ im v istorii, on nalozhil glubokiĭ otpechatok na razvitie ne tolʹko Rossii i Vostochnoĭ Evropy, no takzhe i drugikh chasteĭ zemnogo shara. Leninym bylo napisano ochenʹ mnogo i ochenʹ mnogo bylo napisano o nem. Odnako vne zavisimosti ot ubezhdeniĭ i vzgliadov, nelʹzia ne priznatʹ ogromnuiu vazhnostʹ takoĭ figury, kak Lenin v istorii nasheĭ strany. Boris Sokolov priotkryvaet zavesu taĭn i zagadok, zastavliaia chitatelia po-novomu vzglianutʹ na velichaĭshuiu lichnostʹ KhKh stoletiia.Iz knigi 'Lenin' vy uznaete:•	Kto byl sopernitseĭ Nadezhdy Krupskoĭ?•	Kak Lenin otmyval nemetskie denʹgi?•	V chem sviazʹ mezhdu romanom 'Master i Margarita' i revoliutsieĭ 1917 goda?•	Pochemu Vladimir Ulʹianov byl protiv khristianstva i religii?Fishki knigi:•	Unikalʹnyĭ material i novye fakty o biografii velikogo politika_•	Ostroumnye aforizmy i tsitaty Vladimira Lenina.Dlia kogo kniga:•	Dlia tekh, kto liubit istoriiu, biografii i memuary_•	Dlia tekh, kto v odnom izdanii ishchet vse otvety na svoi voprosy_•	Dlia tekh, kogo uvlekaiut zagadki istorii.</t>
  </si>
  <si>
    <t>978-5-17-151473-0</t>
  </si>
  <si>
    <t>Сэндс, Ф.; Кабалкин, А.</t>
  </si>
  <si>
    <t>Крысиная тропа</t>
  </si>
  <si>
    <t>Отто Вехтер, австрийский барон, юрист, высокопоставленный нацистский чиновник, губернатор Кракова и Галиции, организатор Краковского гетто, беглый преступник, скрывался от правосудия в течение трех послевоенных лет, планируя перебраться в Южную Америку, но его бегство прервала внезапная смерть в Риме.Нацистская карьера Вехтера и его образцовый арийский брак развивались на фоне страшных событий, в которых Отто принимал непосредственное участие. Спустя десятилетия его сын Хорст решился предать гласности семейные документы, чтобы найти оправдание для отца. Филипп Сэндс, британский адвокат и писатель, автор читаемой во всем мире «Восточно-западной улицы», получив доступ к архиву семьи Вехтеров, восстанавливает в деталях ее историю. Так появилась книга, представляющая собой одновременно и документальное расследование, и шпионский детектив, и полную драматизма семейную сагу, и обвинительный акт.</t>
  </si>
  <si>
    <t>Sands, F.; Kabalkin, A.</t>
  </si>
  <si>
    <t>Rat Trail</t>
  </si>
  <si>
    <t>Otto Wechter, Austrian baron, lawyer, high-ranking Nazi official, governor of Krakow and Galicia, organizer of the Krakow ghetto, fugitive criminal, hid from justice for three post-war years, planning to move to South America, but his escape was interrupted by sudden death in Rome.Wechter's Nazi career and his exemplary Aryan marriage developed against the background of terrible events in which Otto was directly involved. Decades later, his son Horst decided to make public the family documents in order to find an excuse for his father. Philip Sands, a British lawyer and writer, the author of the world-read "East-West Street", having gained access to the archive of the Vechter family, reconstructs its history in detail. This is how the book appeared, which is both a documentary investigation, a spy detective, a family saga full of drama, and an indictment.</t>
  </si>
  <si>
    <t>http://sentrumbookstore.com/upload/iblock/55f/vustn8l9l68g8vfz0xf34pcrquojqxq4/9785906999597.jpg</t>
  </si>
  <si>
    <t>Krysinaia tropa</t>
  </si>
  <si>
    <t>Sėnds, F.; Kabalkin, A.</t>
  </si>
  <si>
    <t>Otto Vekhter, avstriĭskiĭ baron, iurist, vysokopostavlennyĭ natsistskiĭ chinovnik, gubernator Krakova i Galitsii, organizator Krakovskogo getto, beglyĭ prestupnik, skryvalsia ot pravosudiia v techenie trekh poslevoennykh let, planiruia perebratʹsia v IUzhnuiu Ameriku, no ego begstvo prervala vnezapnaia smertʹ v Rime.Natsistskaia karʹera Vekhtera i ego obraztsovyĭ ariĭskiĭ brak razvivalisʹ na fone strashnykh sobytiĭ, v kotorykh Otto prinimal neposredstvennoe uchastie. Spustia desiatiletiia ego syn Khorst reshilsia predatʹ glasnosti semeĭnye dokumenty, chtoby naĭti opravdanie dlia ottsa. Filipp Sėnds, britanskiĭ advokat i pisatelʹ, avtor chitaemoĭ vo vsem mire «Vostochno-zapadnoĭ ulitsy», poluchiv dostup k arkhivu semʹi Vekhterov, vosstanavlivaet v detaliakh ee istoriiu. Tak poiavilasʹ kniga, predstavliaiushchaia soboĭ odnovremenno i dokumentalʹnoe rassledovanie, i shpionskiĭ detektiv, i polnuiu dramatizma semeĭnuiu sagu, i obvinitelʹnyĭ akt.</t>
  </si>
  <si>
    <t>978-5-906999-59-7</t>
  </si>
  <si>
    <t>Тендора, Наталья</t>
  </si>
  <si>
    <t>Вячеслав Тихонов. Князь из Павловского Посада</t>
  </si>
  <si>
    <t>Вячеслав Тихонов – целая эпоха в нашем кинематографе, символ благородства и настоящего мужского обаяния. Бог наградил его не только притягательной внешней красотой и врожденной статью, но и необычайным артистическим талантом, который он сумел превратить в высший пилотаж профессионализма и мастерства. Герои Тихонова в фильмах «Мичман Панин», «Дело было в Пенькове», «Война и мир», «Доживем до понедельника», «Семнадцать мгновений весны», «Белый Бим Черное ухо» любимы зрителями не одного поколения. Однако при всех своих знаменитых ролях и активной творческой жизни, сам Вячеслав Васильевич так и остался для многих загадкой…</t>
  </si>
  <si>
    <t>Tendora, Natalia</t>
  </si>
  <si>
    <t>Vyacheslav Tikhonov. Prince from Pavlovsky Posad</t>
  </si>
  <si>
    <t>Vyacheslav Tikhonov is a whole epoch in our cinema, a symbol of nobility and true masculine charm. God rewarded him not only with attractive external beauty and innate strength, but also with extraordinary artistic talent, which he managed to turn into aerobatics of professionalism and skill. Tikhonov's characters in the films "Midshipman Panin", "It was in Penkov", "War and Peace", "We'll Live to see Monday", "Seventeen Moments of Spring", "White Beam Black Ear" are loved by viewers of more than one generation. However, with all his famous roles and active creative life, Vyacheslav Vasilyevich himself remained a mystery to many…</t>
  </si>
  <si>
    <t>http://sentrumbookstore.com/upload/iblock/400/v0biqwctae23b2bn55myys6wrvmihwhe/9785001809715.jpg</t>
  </si>
  <si>
    <t>Viacheslav Tikhonov. Kniazʹ iz Pavlovskogo Posada</t>
  </si>
  <si>
    <t>Tendora, Natalʹia</t>
  </si>
  <si>
    <t>Viacheslav Tikhonov – tselaia ėpokha v nashem kinematografe, simvol blagorodstva i nastoiashchego muzhskogo obaianiia. Bog nagradil ego ne tolʹko pritiagatelʹnoĭ vneshneĭ krasotoĭ i vrozhdennoĭ statʹiu, no i neobychaĭnym artisticheskim talantom, kotoryĭ on sumel prevratitʹ v vysshiĭ pilotazh professionalizma i masterstva. Geroi Tikhonova v filʹmakh «Michman Panin», «Delo bylo v Penʹkove», «Voĭna i mir», «Dozhivem do ponedelʹnika», «Semnadtsatʹ mgnoveniĭ vesny», «Belyĭ Bim Chernoe ukho» liubimy zriteliami ne odnogo pokoleniia. Odnako pri vsekh svoikh znamenitykh roliakh i aktivnoĭ tvorcheskoĭ zhizni, sam Viacheslav Vasilʹevich tak i ostalsia dlia mnogikh zagadkoĭ…</t>
  </si>
  <si>
    <t>978-5-00180-971-5</t>
  </si>
  <si>
    <t>Томчин, А.Б.</t>
  </si>
  <si>
    <t>Парацельс. Гений или шарлатан?</t>
  </si>
  <si>
    <t>Аннотация к книге 'Парацельс. Гений или шарлатан?' Томчин А. Б.:Жизнь Филиппа Ауреола Теофраста Бомбаста фон Гогенгейма, больше известного как Парацельс (1493–1541), знаменитого врача, алхимика, естествоиспытателя и философа, окружена бесчисленными загадками, мифами и легендами. Его место в истории веками вызывает острые споры между врачами, химиками, историками и оккультистами. Правда ли, что он умел предсказывать будущее? Как ему удавалось вылечить больных, которые считались неизлечимыми? Знал ли он секреты, недоступные для современной медицины? Как расшифровать его труды? Почему он до сих пор вызывает у одних отторжение и презрение, а у других — восхищение и благодарность? Кем он был — основоположником новых методов медицины или бродягой и пьяницей, магом и шарлатаном? Ответы на эти вопросы дает книга химика, публициста и переводчика Александра Томчина, который много лет занимался получением и исследованием новых лекарственных веществ_ ему принадлежат свыше 150 научных статей и 90 изобретений. Читать дальше…</t>
  </si>
  <si>
    <t>Жизнь замечательных людей. Серия биографий</t>
  </si>
  <si>
    <t>Tomchin, A.B.</t>
  </si>
  <si>
    <t xml:space="preserve">Paracelsus. A genius or a charlatan? </t>
  </si>
  <si>
    <t>Abstract to the book 'Paracelsus. A genius or a charlatan? Tomchin A. B.: The life of Philip Aureolus Theophrastus Bombast von Hohenheim, better known as Paracelsus (1493-1541), a famous physician, alchemist, naturalist and philosopher, is surrounded by countless riddles, myths and legends. Its place in history has been causing sharp disputes between doctors, chemists, historians and occultists for centuries. Is it true that he could predict the future? How did he manage to cure patients who were considered incurable? Did he know secrets inaccessible to modern medicine? How to decipher his works? Why does he still cause rejection and contempt in some, and admiration and gratitude in others? Who was he — the founder of new methods of medicine or a tramp and a drunkard, a magician and a charlatan? The answers to these questions are given by the book of chemist, publicist and translator Alexander Tomchin, who has been engaged in obtaining and researching new medicinal substances for many years_ he owns over 150 scientific articles and 90 inventions. Read more…</t>
  </si>
  <si>
    <t>http://sentrumbookstore.com/upload/iblock/ada/4bm0fyktouym2n0z2abke448aw7mfnbn/9785235045514.jpg</t>
  </si>
  <si>
    <t xml:space="preserve">Paratselʹs. Geniĭ ili sharlatan? </t>
  </si>
  <si>
    <t>Annotatsiia k knige 'Paratselʹs. Geniĭ ili sharlatan?' Tomchin A. B.:Zhiznʹ Filippa Aureola Teofrasta Bombasta fon Gogengeĭma, bolʹshe izvestnogo kak Paratselʹs (1493–1541), znamenitogo vracha, alkhimika, estestvoispytatelia i filosofa, okruzhena beschislennymi zagadkami, mifami i legendami. Ego mesto v istorii vekami vyzyvaet ostrye spory mezhdu vrachami, khimikami, istorikami i okkulʹtistami. Pravda li, chto on umel predskazyvatʹ budushchee? Kak emu udavalosʹ vylechitʹ bolʹnykh, kotorye schitalisʹ neizlechimymi? Znal li on sekrety, nedostupnye dlia sovremennoĭ meditsiny? Kak rasshifrovatʹ ego trudy? Pochemu on do sikh por vyzyvaet u odnikh ottorzhenie i prezrenie, a u drugikh — voskhishchenie i blagodarnostʹ? Kem on byl — osnovopolozhnikom novykh metodov meditsiny ili brodiagoĭ i pʹianitseĭ, magom i sharlatanom? Otvety na ėti voprosy daet kniga khimika, publitsista i perevodchika Aleksandra Tomchina, kotoryĭ mnogo let zanimalsia polucheniem i issledovaniem novykh lekarstvennykh veshchestv_ emu prinadlezhat svyshe 150 nauchnykh stateĭ i 90 izobreteniĭ. Chitatʹ dalʹshe…</t>
  </si>
  <si>
    <t>978-5-235-04551-4</t>
  </si>
  <si>
    <t>Адмирал Колчак: Диктатор поневоле</t>
  </si>
  <si>
    <t>Аннотация к книге 'Адмирал Колчак. Диктатор поневоле' Черкашин Н. А.:«Верховный правитель России», лидер Белого движения в годы гражданской войны — именно это, прежде всего, вспоминаем мы, говоря о герое книги. Но это далеко не всё. Александр Васильевич Колчак — выдающийся исследователь Арктики (Колчак-Полярный — так, почти официально, называли его в российском географическом сообществе_ его именем назван остров в Карском море), герой Русско-японской и Первой мировой войн, организатор минных заграждений на Балтике, не позволивших немецкому флоту прорваться к Петрограду (как в те годы называли Санкт-Петербург), командующий Черноморским флотом… О крутых поворотах в биографии А. В. Колчака, а еще о его удивительной любви и о двух женщинах в его судьбе рассказывает автор документально-художественного повествования, писатель и историк Николай Андреевич Черкашин. Читать дальше…</t>
  </si>
  <si>
    <t>Admiral Kolchak: A reluctant dictator</t>
  </si>
  <si>
    <t>Abstract to the book 'Admiral Kolchak. The dictator involuntarily' Cherkashin N. A.: "The Supreme ruler of Russia", the leader of the White Movement during the Civil War — this is what, first of all, we remember when talking about the hero of the book. But that's not all. Alexander Vasilyevich Kolchak is an outstanding Arctic explorer (Kolchak-Polar — so, almost officially, he was called in the Russian geographical community_ an island in the Kara Sea is named after him), a hero of the Russo-Japanese and World War I wars, an organizer of minefields in the Baltic that did not allow the German fleet to break through to Petrograd (as in those years called St. Petersburg), commander of the Black Sea Fleet… The author of the documentary and artistic narrative, writer and historian Nikolai Andreevich Cherkashin tells about the sharp turns in the biography of A.V. Kolchak, as well as about his amazing love and two women in his fate. Read more…</t>
  </si>
  <si>
    <t>http://sentrumbookstore.com/upload/iblock/cf0/38vrjh2i5seej5ew81kvtwrlsqy1j3i1/9785235050402.jpg</t>
  </si>
  <si>
    <t>Admiral Kolchak: Diktator ponevole</t>
  </si>
  <si>
    <t>Annotatsiia k knige 'Admiral Kolchak. Diktator ponevole' Cherkashin N. A.:«Verkhovnyĭ pravitelʹ Rossii», lider Belogo dvizheniia v gody grazhdanskoĭ voĭny — imenno ėto, prezhde vsego, vspominaem my, govoria o geroe knigi. No ėto daleko ne vsë. Aleksandr Vasilʹevich Kolchak — vydaiushchiĭsia issledovatelʹ Arktiki (Kolchak-Poliarnyĭ — tak, pochti ofitsialʹno, nazyvali ego v rossiĭskom geograficheskom soobshchestve_ ego imenem nazvan ostrov v Karskom more), geroĭ Russko-iaponskoĭ i Pervoĭ mirovoĭ voĭn, organizator minnykh zagrazhdeniĭ na Baltike, ne pozvolivshikh nemetskomu flotu prorvatʹsia k Petrogradu (kak v te gody nazyvali Sankt-Peterburg), komanduiushchiĭ Chernomorskim flotom… O krutykh povorotakh v biografii A. V. Kolchaka, a eshche o ego udivitelʹnoĭ liubvi i o dvukh zhenshchinakh v ego sudʹbe rasskazyvaet avtor dokumentalʹno-khudozhestvennogo povestvovaniia, pisatelʹ i istorik Nikolaĭ Andreevich Cherkashin. Chitatʹ dalʹshe…</t>
  </si>
  <si>
    <t>978-5-235-05040-2</t>
  </si>
  <si>
    <t>Жизнь моя стала фантастическая. Дневники. Книга первая. 1901-1929 годы</t>
  </si>
  <si>
    <t>К. И. Чуковский оставил обширное творческое наследие, включающее публицистику, переводы, литературную критику, работы по филологии, мемуаристику. Большой интерес представляют и дневники, которые он вел всю жизнь. В настоящем издании публикуются записи 1901–1929 годов. Начало творческого пути, художественные искания Серебряного века, затем революция и Гражданская война, тяжелейшие утраты и испытания, всесоюзная известность — и борьба с «чуковщиной»... На страницах дневников предстают и многие выдающиеся современники Чуковского, с которыми он был хорошо знаком, — Репин, Блок, Гумилев, Горький, Короленко, Ахматова, Мережковский и др.</t>
  </si>
  <si>
    <t>Non-Fiction. Большие книги</t>
  </si>
  <si>
    <t>My life has become fantastic. Diaries. The first book. 1901-1929</t>
  </si>
  <si>
    <t>K. I. Chukovsky left an extensive creative legacy, including journalism, translations, literary criticism, works on philology, memoiristics. Of great interest are the diaries that he kept all his life. In this edition, the records of 1901-1929 are published. The beginning of the creative path, the artistic quest of the Silver Age, then the revolution and the Civil War, the heaviest losses and trials, the All—Union fame - and the fight against "Chukovism"... Many prominent contemporaries of Chukovsky, with whom he was well acquainted, appear on the pages of the diaries — Repin, Blok, Gumilev, Gorky, Korolenko, Akhmatova, Merezhkovsky, etc.</t>
  </si>
  <si>
    <t>http://sentrumbookstore.com/upload/iblock/359/fag17p6qf6g94wqq1eotv20wz55f18k4/9785389225732.jpg</t>
  </si>
  <si>
    <t>Zhiznʹ moia stala fantasticheskaia. Dnevniki. Kniga pervaia. 1901-1929 gody</t>
  </si>
  <si>
    <t>K. I. Chukovskiĭ ostavil obshirnoe tvorcheskoe nasledie, vkliuchaiushchee publitsistiku, perevody, literaturnuiu kritiku, raboty po filologii, memuaristiku. Bolʹshoĭ interes predstavliaiut i dnevniki, kotorye on vel vsiu zhiznʹ. V nastoiashchem izdanii publikuiutsia zapisi 1901–1929 godov. Nachalo tvorcheskogo puti, khudozhestvennye iskaniia Serebrianogo veka, zatem revoliutsiia i Grazhdanskaia voĭna, tiazheleĭshie utraty i ispytaniia, vsesoiuznaia izvestnostʹ — i borʹba s «chukovshchinoĭ»... Na stranitsakh dnevnikov predstaiut i mnogie vydaiushchiesia sovremenniki Chukovskogo, s kotorymi on byl khorosho znakom, — Repin, Blok, Gumilev, Gorʹkiĭ, Korolenko, Akhmatova, Merezhkovskiĭ i dr.</t>
  </si>
  <si>
    <t>978-5-389-22573-2</t>
  </si>
  <si>
    <t>Шаляпин, Ф.И.</t>
  </si>
  <si>
    <t>Страницы из моей жизни</t>
  </si>
  <si>
    <t>Зрители называли Федора Шаляпина царь-басом и отмечали его удивительные талант и способность вживаться в образ, но что таилось под маской великого певца?Федор Шаляпин (1873—1938) — артист, мастер перевоплощения и художественного слова, считается одним из самых ярких оперных певцов в истории России. Эта книга — фантастическая история успеха крестьянского сына на театральных подмостках России и Европы, рассказ о том, как под маской прячется душа артиста.В своей автобиографии Шаляпин рассказывает о своей непростой жизни, пути на большую сцену, о том, что подтолкнуло его к этому выбору, как проходило становление на сцене, делится мыслями о Родине, театре, опере, большевиках и соотечественниках. Интересны мысли великого певца и выступлениях в России и за границей, а также впечатления о встречах с Лениным и Троцким, Горьким и Толстым, Репиным и Серовым, Гербертом Уэллсом и Бернардом Шоу.В настоящее издание входят два главных произведения Шаляпина — автобиография и вышедшая в 1932 г., уже в эмиграции, «Маска и душа», в которой певец рассказал о своих отношениях с большевиками.</t>
  </si>
  <si>
    <t>Chaliapin, F.I.</t>
  </si>
  <si>
    <t>Pages from my life</t>
  </si>
  <si>
    <t>The audience called Fyodor Chaliapin the tsar-bass and noted his amazing talent and ability to get used to the image, but what was hidden under the mask of the great singer?Fyodor Chaliapin (1873-1938) was an artist, a master of reincarnation and artistic expression, considered one of the brightest opera singers in the history of Russia. This book is a fantastic success story of a peasant son on the stage of Russia and Europe, a story about how the soul of an artist hides under a mask.In his autobiography, Chaliapin talks about his difficult life, the path to the big stage, what pushed him to this choice, how he was becoming on stage, shares thoughts about his Homeland, theater, opera, Bolsheviks and compatriots. The thoughts of the great singer and performances in Russia and abroad are interesting, as well as impressions of meetings with Lenin and Trotsky, Gorky and Tolstoy, Repin and Serov, H. G. Wells and Bernard Shaw.This edition includes two of Chaliapin's main works — an autobiography and "Mask and Soul", published in 1932, already in exile, in which the singer told about his relationship with the Bolsheviks.</t>
  </si>
  <si>
    <t>http://sentrumbookstore.com/upload/iblock/8ba/ahan67jczf3o12u06vhvf92jlwpm3b00/9785041810986.jpg</t>
  </si>
  <si>
    <t>Stranitsy iz moeĭ zhizni</t>
  </si>
  <si>
    <t>Shaliapin, F.I.</t>
  </si>
  <si>
    <t>Zriteli nazyvali Fedora Shaliapina tsarʹ-basom i otmechali ego udivitelʹnye talant i sposobnostʹ vzhivatʹsia v obraz, no chto tailosʹ pod maskoĭ velikogo pevtsa?Fedor Shaliapin (1873—1938) — artist, master perevoploshcheniia i khudozhestvennogo slova, schitaetsia odnim iz samykh iarkikh opernykh pevtsov v istorii Rossii. Ėta kniga — fantasticheskaia istoriia uspekha krestʹianskogo syna na teatralʹnykh podmostkakh Rossii i Evropy, rasskaz o tom, kak pod maskoĭ priachetsia dusha artista.V svoeĭ avtobiografii Shaliapin rasskazyvaet o svoeĭ neprostoĭ zhizni, puti na bolʹshuiu stsenu, o tom, chto podtolknulo ego k ėtomu vyboru, kak prokhodilo stanovlenie na stsene, delitsia mysliami o Rodine, teatre, opere, bolʹshevikakh i sootechestvennikakh. Interesny mysli velikogo pevtsa i vystupleniiakh v Rossii i za granitseĭ, a takzhe vpechatleniia o vstrechakh s Leninym i Trotskim, Gorʹkim i Tolstym, Repinym i Serovym, Gerbertom Uėllsom i Bernardom Shou.V nastoiashchee izdanie vkhodiat dva glavnykh proizvedeniia Shaliapina — avtobiografiia i vyshedshaia v 1932 g., uzhe v ėmigratsii, «Maska i dusha», v kotoroĭ pevets rasskazal o svoikh otnosheniiakh s bolʹshevikami.</t>
  </si>
  <si>
    <t>978-5-04-181098-6</t>
  </si>
  <si>
    <t>Правдивая история моей жизни</t>
  </si>
  <si>
    <t>Федор Иванович Шаляпин (1873 – 1938) – один из тех, кто стал символом России. Выдающийся оперный и камерный певец, он покорил своим искусством весь мир, прославив русскую музыкальную школу. В своих мемуарах Шаляпин пишет: «Автобиография печатается мною не в целях саморекламы, – я вполне достаточно и всюду рекламирован моею четвертьювековой работой на сценах русских и европейских театров. Я написал эти страницы для того, чтобы люди, читая их в это трудное время угнетения духа и тяжких сомнений в силе своей, подумали над жизнью русского человека, который хотя и с великим трудом, но вылез, выплыл с грязного дна жизни на поверхность ее и оказал делу пропаганды русского искусства за границей услуги, которые нельзя отрицать». К данному изданию мемуаров приобщен также текст, продиктованный Шаляпиным во время пребывания в Америке в середине 1920-х годов, который служит логическим завершением книги.</t>
  </si>
  <si>
    <t>The true story of my life</t>
  </si>
  <si>
    <t>Fyodor Ivanovich Chaliapin (1873-1938) is one of those who became a symbol of Russia. An outstanding opera and chamber singer, he conquered the whole world with his art, glorifying the Russian music school. In his memoirs, Chaliapin writes: "I am not publishing my autobiography for the purposes of self–promotion, - I am quite sufficiently and everywhere advertised by my quarter-century work on the stages of Russian and European theaters. Russian Russian I wrote these pages so that people, reading them at this difficult time of oppression of the spirit and grave doubts about their strength, would think about the life of a Russian man who, although with great difficulty, but got out, floated from the dirty bottom of life to the surface of it and rendered services to the cause of the propaganda of Russian art abroad, which there is no denying it." The text dictated by Chaliapin during his stay in America in the mid-1920s, which serves as the logical conclusion of the book, is also attached to this edition of the memoirs.</t>
  </si>
  <si>
    <t>http://sentrumbookstore.com/upload/iblock/b4d/sv321jaqox0i11k48nhb6u84azy8zkmp/9785001809845.jpg</t>
  </si>
  <si>
    <t>Pravdivaia istoriia moeĭ zhizni</t>
  </si>
  <si>
    <t>Fedor Ivanovich Shaliapin (1873 – 1938) – odin iz tekh, kto stal simvolom Rossii. Vydaiushchiĭsia opernyĭ i kamernyĭ pevets, on pokoril svoim iskusstvom vesʹ mir, proslaviv russkuiu muzykalʹnuiu shkolu. V svoikh memuarakh Shaliapin pishet: «Avtobiografiia pechataetsia mnoiu ne v tseliakh samoreklamy, – ia vpolne dostatochno i vsiudu reklamirovan moeiu chetvertʹiuvekovoĭ rabotoĭ na stsenakh russkikh i evropeĭskikh teatrov. IA napisal ėti stranitsy dlia togo, chtoby liudi, chitaia ikh v ėto trudnoe vremia ugneteniia dukha i tiazhkikh somneniĭ v sile svoeĭ, podumali nad zhiznʹiu russkogo cheloveka, kotoryĭ khotia i s velikim trudom, no vylez, vyplyl s griaznogo dna zhizni na poverkhnostʹ ee i okazal delu propagandy russkogo iskusstva za granitseĭ uslugi, kotorye nelʹzia otritsatʹ». K dannomu izdaniiu memuarov priobshchen takzhe tekst, prodiktovannyĭ Shaliapinym vo vremia prebyvaniia v Amerike v seredine 1920-kh godov, kotoryĭ sluzhit logicheskim zaversheniem knigi.</t>
  </si>
  <si>
    <t>978-5-00180-984-5</t>
  </si>
  <si>
    <t>Шапталь, С.</t>
  </si>
  <si>
    <t>Хаяо Миядзаки. Гений Японской анимации</t>
  </si>
  <si>
    <t>О творчестве Хаяо Миядзаки сказано уже немало: культовый режиссер, отец современной японской анимации и вдохновитель тысяч современных художников и мультипликаторов со всего мира. Его величие складывается из десятков деталей и культурных произведений. В этой иллюстрированной книге французская журналистка Стефани Шапталь разобрала образ Миядзаки на разные составляющие, а также поговорила с коллегами режиссера и аниматорами, которые сформировались под влиянием японца.Шапталь попыталась понять, в чем феномен основателя студии Ghibli, и нашла ответы на вопросы:- Как на Миядзаки повлияли работы «Союзмультфильма»?- Почему авиация, феминизм и экология стали основными темами работ аниматора?- Нужен ли миру новый Хаяо Миядзаки и кто им станет?Книга станет подарком для каждого поклонника студии, поможет разобраться в том, почему вокруг режиссера образовался такой культ и к чему это привело всю мировую анимацию. А яркие иллюстрации и стильное оформление дадут возможность с головой погрузиться в фантастические миры Хаяо Миядзаки и вновь пережить теплые эмоции от просмотра.</t>
  </si>
  <si>
    <t>Культовая японская анимация. Иллюстрированные истории создания шедевров</t>
  </si>
  <si>
    <t>Chaptal, S.</t>
  </si>
  <si>
    <t>Hayao Miyazaki. The genius of Japanese animation</t>
  </si>
  <si>
    <t>A lot has already been said about the work of Hayao Miyazaki: a cult director, the father of modern Japanese animation and the inspirer of thousands of contemporary artists and animators from around the world. Its greatness consists of dozens of details and cultural works. In this illustrated book, French journalist Stephanie Chaptal disassembled the image of Miyazaki into different components, and also talked with colleagues of the director and animators who were formed under the influence of the Japanese.Shaptal tried to understand what is the phenomenon of the founder of studio Ghibli, and found answers to the questions:- How did the works of Soyuzmultfilm influence Miyazaki?- Why have aviation, feminism and ecology become the main themes of the animator's works?- Does the world need a new Hayao Miyazaki and who will become one?The book will be a gift for every fan of the studio, it will help to understand why such a cult was formed around the director and what it led to the whole world of animation. And bright illustrations and stylish design will give you the opportunity to immerse yourself in the fantastic worlds of Hayao Miyazaki and relive the warm emotions of watching.</t>
  </si>
  <si>
    <t>http://sentrumbookstore.com/upload/iblock/5ab/ejb0lbutd8dgy2i2bzna06ytbxrbr903/9785041717322.jpg</t>
  </si>
  <si>
    <t>Khaiao Miiadzaki. Geniĭ IAponskoĭ animatsii</t>
  </si>
  <si>
    <t>Shaptalʹ, S.</t>
  </si>
  <si>
    <t>O tvorchestve Khaiao Miiadzaki skazano uzhe nemalo: kulʹtovyĭ rezhisser, otets sovremennoĭ iaponskoĭ animatsii i vdokhnovitelʹ tysiach sovremennykh khudozhnikov i mulʹtiplikatorov so vsego mira. Ego velichie skladyvaetsia iz desiatkov detaleĭ i kulʹturnykh proizvedeniĭ. V ėtoĭ illiustrirovannoĭ knige frantsuzskaia zhurnalistka Stefani Shaptalʹ razobrala obraz Miiadzaki na raznye sostavliaiushchie, a takzhe pogovorila s kollegami rezhissera i animatorami, kotorye sformirovalisʹ pod vliianiem iapontsa.Shaptalʹ popytalasʹ poniatʹ, v chem fenomen osnovatelia studii Ghibli, i nashla otvety na voprosy:- Kak na Miiadzaki povliiali raboty «Soiuzmulʹtfilʹma»?- Pochemu aviatsiia, feminizm i ėkologiia stali osnovnymi temami rabot animatora?- Nuzhen li miru novyĭ Khaiao Miiadzaki i kto im stanet?Kniga stanet podarkom dlia kazhdogo poklonnika studii, pomozhet razobratʹsia v tom, pochemu vokrug rezhissera obrazovalsia takoĭ kulʹt i k chemu ėto privelo vsiu mirovuiu animatsiiu. A iarkie illiustratsii i stilʹnoe oformlenie dadut vozmozhnostʹ s golovoĭ pogruzitʹsia v fantasticheskie miry Khaiao Miiadzaki i vnovʹ perezhitʹ teplye ėmotsii ot prosmotra.</t>
  </si>
  <si>
    <t>978-5-04-171732-2</t>
  </si>
  <si>
    <t>Эберт, Роджер</t>
  </si>
  <si>
    <t>Мартин Скорсезе: ретроспектива</t>
  </si>
  <si>
    <t>Роджер Эберт – культовый американский кинокритик, первый обладатель Пулитцеровской премии в области художественной критики.'Мартин Скорсезе: ретроспектива' – книга, которая должна быть в библиотеке каждого любителя кинематографа. Дело не только в ее герое – легендарном режиссере Мартине Скорсезе, лидере 'Нового Голливуда' в 70-е и патриархе мирового кино сейчас, но и в не менее легендарном авторе. Эберт и Скорсезе оба родились в Нью-Йорке, ходили в католическую школу и были очарованы кино. Возможно, именно эти факторы сыграли важную роль в интуитивном понимании Эбертом ключевых мотивов и идей творчества знаменитого режиссера. В книгу вошли рецензии Роджера Эберта на фильмы Мартина Скорсезе, а также интервью и беседы критика и режиссера, в которых они рефлексируют над дилеммой работы в американском кинематографе и жизни с католическим воспитанием – главными темами в судьбах двух выдающихся представителей кино.Фишка книги:•	Первое издание книги Роджера Эберта на русском языке.</t>
  </si>
  <si>
    <t>Ebert, Roger</t>
  </si>
  <si>
    <t>Martin Scorsese: A Retrospective</t>
  </si>
  <si>
    <t>Roger Ebert is an iconic American film critic, the first winner of the Pulitzer Prize in the field of art criticism.'Martin Scorsese: A Retrospective' is a book that should be in the library of every cinema lover. It's not just about her hero – the legendary director Martin Scorsese, the leader of the "New Hollywood" in the 70s and the patriarch of world cinema now, but also about the equally legendary author. Ebert and Scorsese were both born in New York, went to Catholic school and were fascinated by cinema. Perhaps these factors played an important role in Ebert's intuitive understanding of the key motives and ideas of the famous director's work. The book includes Roger Ebert's reviews of Martin Scorsese's films, as well as interviews and conversations between the critic and the director, in which they reflect on the dilemma of working in American cinema and living with a Catholic upbringing – the main themes in the fates of two outstanding representatives of cinema.The trick of the book:• The first edition of Roger Ebert's book in Russian.</t>
  </si>
  <si>
    <t>http://sentrumbookstore.com/upload/iblock/5d6/1vxssgcm9kjl3vf4p6okxbjyfhh3yvhu/9785171470371.jpg</t>
  </si>
  <si>
    <t>Martin Skorseze: retrospektiva</t>
  </si>
  <si>
    <t>Ėbert, Rodzher</t>
  </si>
  <si>
    <t>Rodzher Ėbert – kulʹtovyĭ amerikanskiĭ kinokritik, pervyĭ obladatelʹ Pulittserovskoĭ premii v oblasti khudozhestvennoĭ kritiki.'Martin Skorseze: retrospektiva' – kniga, kotoraia dolzhna bytʹ v biblioteke kazhdogo liubitelia kinematografa. Delo ne tolʹko v ee geroe – legendarnom rezhissere Martine Skorseze, lidere 'Novogo Gollivuda' v 70-e i patriarkhe mirovogo kino seĭchas, no i v ne menee legendarnom avtore. Ėbert i Skorseze oba rodilisʹ v Nʹiu-Ĭorke, khodili v katolicheskuiu shkolu i byli ocharovany kino. Vozmozhno, imenno ėti faktory sygrali vazhnuiu rolʹ v intuitivnom ponimanii Ėbertom kliuchevykh motivov i ideĭ tvorchestva znamenitogo rezhissera. V knigu voshli retsenzii Rodzhera Ėberta na filʹmy Martina Skorseze, a takzhe intervʹiu i besedy kritika i rezhissera, v kotorykh oni refleksiruiut nad dilemmoĭ raboty v amerikanskom kinematografe i zhizni s katolicheskim vospitaniem – glavnymi temami v sudʹbakh dvukh vydaiushchikhsia predstaviteleĭ kino.Fishka knigi:•	Pervoe izdanie knigi Rodzhera Ėberta na russkom iazyke.</t>
  </si>
  <si>
    <t>978-5-17-147037-1</t>
  </si>
  <si>
    <t>Ясиньски, Патрик-Филипп-ред.</t>
  </si>
  <si>
    <t>Квентин про Тарантино. Графический роман-биография гения современного кино</t>
  </si>
  <si>
    <t>Кто бы отказался пообщаться с Квентином Тарантино? Настоящий фанат режиссера точно бы не упустил такую возможность. А если гениальный кинематографист еще и сам расскажет обо всех деталях своего творческого пути и попробует проанализировать феномен популярности своих фильмов, то тут не устоит любой киноман. Перед вами комикс-биография Тарантино, написанная от лица самого режиссера. Авторы тщательно изучили карьерный путь мастера, и это позволило им практически залезть в голову Квентина.Уникальные иллюстрации, созданные известным европейским художником Amazing Améziane, обыгрывают сцены из культовых фильмов Тарантино, отсылаются к главным моментам его жизни и карьеры, а также воплощают все краски Голливуда XXI века. Настоящий подарок для фанатов кинематографа. К тому же, визуальный стиль вдохновлен шедеврами режиссера, и это точно не оставит равнодушными тех, кто видел хотя бы один фильм американского мастера.Сюжет книги детально повторяет весь творческий путь режиссера и изобилует большим количеством деталей, отсылок и малоизвестных фактов о жизни Квентина. Так что даже опытные поклонники Тарантино непременно узнают много нового о своем любимом режиссере, а также проведут немало времени за поиском различных оммажей на кадры из фильмов. Предупреждаем: будет очень увлекательно!</t>
  </si>
  <si>
    <t>БиоГРАФИЧЕСКИЙ роман</t>
  </si>
  <si>
    <t>Jasinski, Patrick-Philip-ed.</t>
  </si>
  <si>
    <t>Quentin about Tarantino. Graphic novel-biography of the genius of modern cinema</t>
  </si>
  <si>
    <t>Who wouldn't want to talk to Quentin Tarantino? A real fan of the director would definitely not miss such an opportunity. And if a brilliant cinematographer also tells himself about all the details of his creative path and tries to analyze the phenomenon of the popularity of his films, then any moviegoer will not resist. Here is a comic biography of Tarantino, written on behalf of the director himself. The authors carefully studied the career path of the master, and this allowed them to practically get into Quentin's head.Unique illustrations created by the famous European artist Amazing Améziane, play scenes from Tarantino's cult films, refer to the main moments of his life and career, and also embody all the colors of Hollywood of the XXI century. A real gift for cinema fans. In addition, the visual style is inspired by the masterpieces of the director, and this will definitely not leave indifferent those who have seen at least one film of the American master.The plot of the book repeats in detail the entire creative path of the director and is replete with a large number of details, references and little-known facts about Quentin's life. So even experienced Tarantino fans will certainly learn a lot about their favorite director, and will also spend a lot of time searching for various homages to frames from films. We warn you: it will be very exciting!</t>
  </si>
  <si>
    <t>http://sentrumbookstore.com/upload/iblock/c1b/713k089q1b8gegornkkvj4pr3o3cpue2/9785041780029.jpg</t>
  </si>
  <si>
    <t>Kventin pro Tarantino. Graficheskiĭ roman-biografiia geniia sovremennogo kino</t>
  </si>
  <si>
    <t>IAsinʹski, Patrik-Filipp-red.</t>
  </si>
  <si>
    <t>Kto by otkazalsia poobshchatʹsia s Kventinom Tarantino? Nastoiashchiĭ fanat rezhissera tochno by ne upustil takuiu vozmozhnostʹ. A esli genialʹnyĭ kinematografist eshche i sam rasskazhet obo vsekh detaliakh svoego tvorcheskogo puti i poprobuet proanalizirovatʹ fenomen populiarnosti svoikh filʹmov, to tut ne ustoit liuboĭ kinoman. Pered vami komiks-biografiia Tarantino, napisannaia ot litsa samogo rezhissera. Avtory tshchatelʹno izuchili karʹernyĭ putʹ mastera, i ėto pozvolilo im prakticheski zaleztʹ v golovu Kventina.Unikalʹnye illiustratsii, sozdannye izvestnym evropeĭskim khudozhnikom Amazing Améziane, obygryvaiut stseny iz kulʹtovykh filʹmov Tarantino, otsylaiutsia k glavnym momentam ego zhizni i karʹery, a takzhe voploshchaiut vse kraski Gollivuda XXI veka. Nastoiashchiĭ podarok dlia fanatov kinematografa. K tomu zhe, vizualʹnyĭ stilʹ vdokhnovlen shedevrami rezhissera, i ėto tochno ne ostavit ravnodushnymi tekh, kto videl khotia by odin filʹm amerikanskogo mastera.Siuzhet knigi detalʹno povtoriaet vesʹ tvorcheskiĭ putʹ rezhissera i izobiluet bolʹshim kolichestvom detaleĭ, otsylok i maloizvestnykh faktov o zhizni Kventina. Tak chto dazhe opytnye poklonniki Tarantino nepremenno uznaiut mnogo novogo o svoem liubimom rezhissere, a takzhe provedut nemalo vremeni za poiskom razlichnykh ommazheĭ na kadry iz filʹmov. Preduprezhdaem: budet ochenʹ uvlekatelʹno!</t>
  </si>
  <si>
    <t>978-5-04-178002-9</t>
  </si>
  <si>
    <t>Али-заде, Ахмед</t>
  </si>
  <si>
    <t>Хлеб в разрезе. Подробный курс по выпечке дрожжевого и заквасочного хлеба с нуля</t>
  </si>
  <si>
    <t>Вы находили в интернете рецепты хлеба, пробовали приготовить по ним, а на выходе получали плоское безвкусное недоразумение вместо пышного каравая? Или тесто сразу не удалось? У вас опустились руки, так что больше вы не решались браться за хлеб?Ахмед Али-заде — автор этой книги, пекарь с многолетним стажем, преподаватель и владелец пекарни в Перми — тоже сталкивался с неудачами в начале пути. Но благодаря упорству он смог погрузиться в классическую технологию хлебопечения и открыть в хлебе удивительный, вкусный и полезный продукт со своим «лицом». В этой книге автор сконцентрировал весь личный опыт, чтобы вы сократили путь к своему первому пушистому тартину или чиабатте. Никаких сложных терминов и лишней научной теории — только важные факты и процессы, описанные понятным, дружелюбным языком.С этой книгой вы научитесь:- понимать, чем хлеб на закваске отличается от хлеба на дрожжах (и вовсе не тем, что один полезный, а второй нет)_- выводить и кормить пшеничную и ржаную закваску, а также превращать одну в другую_- замешивать, расстаивать и формовать тесто для разных видов пшеничных, ржаных и смешанных хлебов_- понимать свойства хлеба еще до выпечки и изменять рецептуры по своему желанию с помощью специальных пекарских процентов_- конечно же, печь основные виды европейских хлебов с помощью подробнейших фотоинструкций.В этой книге вы не найдете 100, 50 или даже 20 рецептов хлеба — а всего восемь. Но получите кое-что более важное: понимание, как из каждого рецепта сделать еще пять. Эта книга станет вашим личным гидом и отличным стартом в искусстве хлебопечения — не важно, будете ли вы печь раз в неделю для своей семьи или решитесь на нечто большее.</t>
  </si>
  <si>
    <t>Кулинария. Домашний хлеб</t>
  </si>
  <si>
    <t>Ali-zadeh, Ahmed</t>
  </si>
  <si>
    <t>Bread in the section. A detailed course on baking yeast and sourdough bread from scratch</t>
  </si>
  <si>
    <t>Have you found bread recipes on the Internet, tried to cook according to them, and at the exit you got a flat tasteless misunderstanding instead of a lush loaf? Or did the dough fail right away? Your hands dropped, so that you no longer dared to take up bread?Ahmed Ali-zadeh, the author of this book, a baker with many years of experience, a teacher and the owner of a bakery in Perm, also faced setbacks at the beginning of the journey. But thanks to perseverance, he was able to immerse himself in the classical technology of baking and discover an amazing, delicious and healthy product with his "face" in bread. In this book, the author has concentrated all his personal experience so that you can shorten the path to your first fluffy tartine or ciabatta. No complicated terms and unnecessary scientific theory — only important facts and processes described in clear, friendly language.With this book you will learn:- understand how sourdough bread differs from yeast bread (and not at all by the fact that one is useful and the other is not)_- to remove and feed wheat and rye sourdough, as well as to turn one into another_- to knead, melt and mold dough for different types of wheat, rye and mixed breads_- understand the properties of bread even before baking and change recipes at will with the help of special baking percentages_- of course, bake the main types of European breads with the help of detailed photo instructions.In this book you will not find 100, 50 or even 20 bread recipes — but only eight. But get something more important: understanding how to make five more from each recipe. This book will be your personal guide and a great start in the art of baking — it doesn't matter if you bake once a week for your family or decide to do something more.</t>
  </si>
  <si>
    <t>http://sentrumbookstore.com/upload/iblock/adc/qy2ofpb29aobcy5t3ew2bpih3mc8aqnd/9785041225254.jpg</t>
  </si>
  <si>
    <t>Khleb v razreze. Podrobnyĭ kurs po vypechke drozhzhevogo i zakvasochnogo khleba s nulia</t>
  </si>
  <si>
    <t>Ali-zade, Akhmed</t>
  </si>
  <si>
    <t>Vy nakhodili v internete retsepty khleba, probovali prigotovitʹ po nim, a na vykhode poluchali ploskoe bezvkusnoe nedorazumenie vmesto pyshnogo karavaia? Ili testo srazu ne udalosʹ? U vas opustilisʹ ruki, tak chto bolʹshe vy ne reshalisʹ bratʹsia za khleb?Akhmed Ali-zade — avtor ėtoĭ knigi, pekarʹ s mnogoletnim stazhem, prepodavatelʹ i vladelets pekarni v Permi — tozhe stalkivalsia s neudachami v nachale puti. No blagodaria uporstvu on smog pogruzitʹsia v klassicheskuiu tekhnologiiu khlebopecheniia i otkrytʹ v khlebe udivitelʹnyĭ, vkusnyĭ i poleznyĭ produkt so svoim «litsom». V ėtoĭ knige avtor skontsentriroval vesʹ lichnyĭ opyt, chtoby vy sokratili putʹ k svoemu pervomu pushistomu tartinu ili chiabatte. Nikakikh slozhnykh terminov i lishneĭ nauchnoĭ teorii — tolʹko vazhnye fakty i protsessy, opisannye poniatnym, druzheliubnym iazykom.S ėtoĭ knigoĭ vy nauchitesʹ:- ponimatʹ, chem khleb na zakvaske otlichaetsia ot khleba na drozhzhakh (i vovse ne tem, chto odin poleznyĭ, a vtoroĭ net)_- vyvoditʹ i kormitʹ pshenichnuiu i rzhanuiu zakvasku, a takzhe prevrashchatʹ odnu v druguiu_- zameshivatʹ, rasstaivatʹ i formovatʹ testo dlia raznykh vidov pshenichnykh, rzhanykh i smeshannykh khlebov_- ponimatʹ svoĭstva khleba eshche do vypechki i izmeniatʹ retseptury po svoemu zhelaniiu s pomoshchʹiu spetsialʹnykh pekarskikh protsentov_- konechno zhe, pechʹ osnovnye vidy evropeĭskikh khlebov s pomoshchʹiu podrobneĭshikh fotoinstruktsiĭ.V ėtoĭ knige vy ne naĭdete 100, 50 ili dazhe 20 retseptov khleba — a vsego vosemʹ. No poluchite koe-chto bolee vazhnoe: ponimanie, kak iz kazhdogo retsepta sdelatʹ eshche piatʹ. Ėta kniga stanet vashim lichnym gidom i otlichnym startom v iskusstve khlebopecheniia — ne vazhno, budete li vy pechʹ raz v nedeliu dlia svoeĭ semʹi ili reshitesʹ na nechto bolʹshee.</t>
  </si>
  <si>
    <t>978-5-04-122525-4</t>
  </si>
  <si>
    <t>Боте, Карстен</t>
  </si>
  <si>
    <t>Немецкие колбаски. Домашние рецепты вкусной и сытной еды</t>
  </si>
  <si>
    <t>Шипящие на гриле чевапчичи, нежные нюрнбергские колбаски, ароматная салями из дичи, пикантные испанские чоризо… Эта книга для тех, кто хочет овладеть высоким искусством изготовления домашних колбас, а также котлет и других блюд из мясного фарша. В книге подробно описывается необходимое оборудование, сырье и рецептура для изготовления многих видов колбасных изделий - для жарки, копчения или варки, ливерной, кровяной колбасы и прочих. Попробуйте приготовить классические братвурсты, такие жемчужины немецкого колбасного дела, как тюрингские, нюрнбергские колбаски и брегенвурст, меттвурсты, вареные колбасы вроде ливерной, кровяной и кнаппвурстов, а также колбаски из других стран: салями, мергезу, чоризо, береворсу.'Радуйтесь каждой партии нежных колбас и других продуктов. Начать нетрудно. Рецепты даны от простых к сложным. Так что начинайте прямо с первого и шаг за шагом следуйте указаниям в книге - к концу вы станете колбасником-любителем, которому нет нужды полагаться на промышленность. Желаю вам интересного чтения и, разумеется, отличной колбасы!' (Карстен Боте)</t>
  </si>
  <si>
    <t>Bothe, Karsten</t>
  </si>
  <si>
    <t>German sausages. Homemade recipes for delicious and satisfying food</t>
  </si>
  <si>
    <t>Sizzling grilled chevapchichi, tender Nuremberg sausages, fragrant game salami, spicy Spanish chorizo… This book is for those who want to master the high art of making homemade sausages, as well as cutlets and other minced meat dishes. The book describes in detail the necessary equipment, raw materials and recipes for the manufacture of many types of sausage products - for frying, smoking or cooking, liver, black pudding and others. Try to cook classic bratwurst, such pearls of German sausage business as Thuringian, Nuremberg sausages and Bregenwurst, mettwurst, boiled sausages like liver, blood and knappwurst, as well as sausages from other countries: salami, mergezu, chorizo, berevorsa.'Enjoy every batch of tender sausages and other products. It's not difficult to start. Recipes are given from simple to complex. So start right from the first one and follow the instructions in the book step by step - by the end you will become an amateur sausage maker who does not need to rely on industry. I wish you an interesting reading and, of course, a great sausage!' (Carsten Bothe)</t>
  </si>
  <si>
    <t>http://sentrumbookstore.com/upload/iblock/478/x7wbfr4ssdkffz0pno9xlsxka1bhvei1/9785389217645.jpg</t>
  </si>
  <si>
    <t>Nemetskie kolbaski. Domashnie retsepty vkusnoĭ i sytnoĭ edy</t>
  </si>
  <si>
    <t>Bote, Karsten</t>
  </si>
  <si>
    <t>Shipiashchie na grile chevapchichi, nezhnye niurnbergskie kolbaski, aromatnaia saliami iz dichi, pikantnye ispanskie chorizo… Ėta kniga dlia tekh, kto khochet ovladetʹ vysokim iskusstvom izgotovleniia domashnikh kolbas, a takzhe kotlet i drugikh bliud iz miasnogo farsha. V knige podrobno opisyvaetsia neobkhodimoe oborudovanie, syrʹe i retseptura dlia izgotovleniia mnogikh vidov kolbasnykh izdeliĭ - dlia zharki, kopcheniia ili varki, livernoĭ, krovianoĭ kolbasy i prochikh. Poprobuĭte prigotovitʹ klassicheskie bratvursty, takie zhemchuzhiny nemetskogo kolbasnogo dela, kak tiuringskie, niurnbergskie kolbaski i bregenvurst, mettvursty, varenye kolbasy vrode livernoĭ, krovianoĭ i knappvurstov, a takzhe kolbaski iz drugikh stran: saliami, mergezu, chorizo, berevorsu.'Raduĭtesʹ kazhdoĭ partii nezhnykh kolbas i drugikh produktov. Nachatʹ netrudno. Retsepty dany ot prostykh k slozhnym. Tak chto nachinaĭte priamo s pervogo i shag za shagom sleduĭte ukazaniiam v knige - k kontsu vy stanete kolbasnikom-liubitelem, kotoromu net nuzhdy polagatʹsia na promyshlennostʹ. Zhelaiu vam interesnogo chteniia i, razumeetsia, otlichnoĭ kolbasy!' (Karsten Bote)</t>
  </si>
  <si>
    <t>978-5-389-21764-5</t>
  </si>
  <si>
    <t>Гезий, Каролина</t>
  </si>
  <si>
    <t>Домашнее пиво. Основные техники приготовления, розлива и хранения</t>
  </si>
  <si>
    <t>Пивоварение старо как человечество, и начиналось оно с маленьких домашних пивоварен. Познакомьтесь с краткой историей пенного напитка, и она наверняка вдохновит вас попробовать сварить его на своей кухне. Помощником вам станет эта книга, которая расскажет, какое оборудование и ингредиенты необходимы, чтобы приготовить множество разновидностей ароматного домашнего пива на любой вкус, пошагово разъяснит основные процессы и этапы пивоварения и предоставит богатый выбор рецептов вкусных блюд с использованием пива.«Приготовление пива — это целое приключение. В наш промышленный век это занятие и правда кажется непростой задачей, потому что мы тотчас же представляем себе погреб с огромными бочками, наполненными пивом. На самом деле, чтобы начать это путешествие в мир вкусов и ароматов, вполне достаточно иметь лишь немного места на кухне, большую кастрюлю, сито и терпение». (Каролина Гезий)</t>
  </si>
  <si>
    <t>Дома вкусно</t>
  </si>
  <si>
    <t>Gezi, Carolina</t>
  </si>
  <si>
    <t>Homemade beer. Basic cooking, bottling and storage techniques</t>
  </si>
  <si>
    <t>Brewing is as old as humanity, and it began with small home breweries. Get acquainted with the brief history of the foam drink, and it will surely inspire you to try to cook it in your kitchen. This book will help you, which will tell you what equipment and ingredients are needed to prepare many varieties of fragrant homemade beer for every taste, explain step by step the main processes and stages of brewing and provide a rich selection of recipes for delicious dishes using beer."Making beer is a whole adventure. In our industrial age, this occupation really seems to be a difficult task, because we immediately imagine a cellar with huge barrels filled with beer. In fact, to start this journey into the world of flavors and aromas, it is quite enough to have only a little space in the kitchen, a large saucepan, a sieve and patience." (Karolina Gezi)</t>
  </si>
  <si>
    <t>http://sentrumbookstore.com/upload/iblock/f6a/2cdu2gfjof3tn1b58ypdsqtvv0z0gwlt/9785389214347.jpg</t>
  </si>
  <si>
    <t>Domashnee pivo. Osnovnye tekhniki prigotovleniia, rozliva i khraneniia</t>
  </si>
  <si>
    <t>Geziĭ, Karolina</t>
  </si>
  <si>
    <t>Pivovarenie staro kak chelovechestvo, i nachinalosʹ ono s malenʹkikh domashnikh pivovaren. Poznakomʹtesʹ s kratkoĭ istorieĭ pennogo napitka, i ona naverniaka vdokhnovit vas poprobovatʹ svaritʹ ego na svoeĭ kukhne. Pomoshchnikom vam stanet ėta kniga, kotoraia rasskazhet, kakoe oborudovanie i ingredienty neobkhodimy, chtoby prigotovitʹ mnozhestvo raznovidnosteĭ aromatnogo domashnego piva na liuboĭ vkus, poshagovo razʺiasnit osnovnye protsessy i ėtapy pivovareniia i predostavit bogatyĭ vybor retseptov vkusnykh bliud s ispolʹzovaniem piva.«Prigotovlenie piva — ėto tseloe prikliuchenie. V nash promyshlennyĭ vek ėto zaniatie i pravda kazhetsia neprostoĭ zadacheĭ, potomu chto my totchas zhe predstavliaem sebe pogreb s ogromnymi bochkami, napolnennymi pivom. Na samom dele, chtoby nachatʹ ėto puteshestvie v mir vkusov i aromatov, vpolne dostatochno imetʹ lishʹ nemnogo mesta na kukhne, bolʹshuiu kastriuliu, sito i terpenie». (Karolina Geziĭ)</t>
  </si>
  <si>
    <t>978-5-389-21434-7</t>
  </si>
  <si>
    <t>Marchen Art Studio</t>
  </si>
  <si>
    <t>Узлы и узоры. Полный японский справочник по технике макраме</t>
  </si>
  <si>
    <t>Уникальный справочник по японской технологии плетения узлов и узоров макраме в серии книг, предназначенных для повышения уровня мастерства!В нашей повседневной жизни мы постоянно плетем узлы, абсолютно об этом не задумываясь, делая это автоматически. Но что, если посмотреть на это действие не только с практической, но и с эстетической стороны? Ведь стоит только переплести одну нить с другой и затянуть в узел — это и будет основа макраме.Техника макраме — безграничное поле для творческой реализации. При этом вам не потребуется практически ничего кроме мотка шнура и, ну разве что, нескольких простых инструментов.Как пользоваться этой книгой? Все очень просто:В Главе 1 вы найдете всю необходимую информацию о материалах и базовых инструментах, необходимых для начала работы. Из нее вы узнаете о нитях, полезных лайфхаках и способах спланировать, начать и завершить работу над вашим изделием.Глава 2 — ваш путеводитель по плетению узлов и узоров. Откройте для себя технику плетения более чем 70 узлов макраме, а затем используйте их для создания огромного количества потрясающих изделий.В Главе 3 представлены примеры готовых изделий и советы по выбору шнура нужного типа и цветов.Эта книга станет вашим проводником в мир множества творческих возможностей и вдохновит повторить уже увиденные идеи или же создать собственные.Для начала просто пролистайте страницы и найдите узор, а может, два или три, которые находят отклик в вашем сердце.</t>
  </si>
  <si>
    <t>Высшая лига рукоделия. Тонкости и секреты мастерства</t>
  </si>
  <si>
    <t>Knots and patterns. The Complete Japanese Guide to Macrame Technique</t>
  </si>
  <si>
    <t>A unique guide to the Japanese technology of weaving knots and macrame patterns in a series of books designed to improve the level of skill!In our daily life, we are constantly weaving knots, absolutely without thinking about it, doing it automatically. But what if we look at this action not only from the practical, but also from the aesthetic side? After all, it is only necessary to weave one thread with another and tighten it into a knot — this will be the basis of the macrame.The macrame technique is a limitless field for creative realization. At the same time, you will not need almost anything except a coil of cord and, well, maybe a few simple tools.How to use this book? It's very simple:In Chapter 1, you will find all the necessary information about the materials and basic tools needed to get started. From it you will learn about threads, useful life hacks and ways to plan, start and finish work on your product.Chapter 2 — your guide to weaving knots and patterns. Discover the technique of weaving more than 70 macrame knots, and then use them to create a huge number of amazing products.Chapter 3 provides examples of finished products and tips for choosing the right type of cord and colors.This book will be your guide to the world of many creative possibilities and inspire you to repeat the ideas you have already seen or create your own.To begin with, just scroll through the pages and find a pattern, or maybe two or three that resonate in your heart.</t>
  </si>
  <si>
    <t>http://sentrumbookstore.com/upload/iblock/b6e/b5cqf9vkgoxdpue0xhnfyhp8ru0taj65/9785041579807.jpg</t>
  </si>
  <si>
    <t>Uzly i uzory. Polnyĭ iaponskiĭ spravochnik po tekhnike makrame</t>
  </si>
  <si>
    <t>Unikalʹnyĭ spravochnik po iaponskoĭ tekhnologii pleteniia uzlov i uzorov makrame v serii knig, prednaznachennykh dlia povysheniia urovnia masterstva!V nasheĭ povsednevnoĭ zhizni my postoianno pletem uzly, absoliutno ob ėtom ne zadumyvaiasʹ, delaia ėto avtomaticheski. No chto, esli posmotretʹ na ėto deĭstvie ne tolʹko s prakticheskoĭ, no i s ėsteticheskoĭ storony? Vedʹ stoit tolʹko pereplesti odnu nitʹ s drugoĭ i zatianutʹ v uzel — ėto i budet osnova makrame.Tekhnika makrame — bezgranichnoe pole dlia tvorcheskoĭ realizatsii. Pri ėtom vam ne potrebuetsia prakticheski nichego krome motka shnura i, nu razve chto, neskolʹkikh prostykh instrumentov.Kak polʹzovatʹsia ėtoĭ knigoĭ? Vse ochenʹ prosto:V Glave 1 vy naĭdete vsiu neobkhodimuiu informatsiiu o materialakh i bazovykh instrumentakh, neobkhodimykh dlia nachala raboty. Iz nee vy uznaete o nitiakh, poleznykh laĭfkhakakh i sposobakh splanirovatʹ, nachatʹ i zavershitʹ rabotu nad vashim izdeliem.Glava 2 — vash putevoditelʹ po pleteniiu uzlov i uzorov. Otkroĭte dlia sebia tekhniku pleteniia bolee chem 70 uzlov makrame, a zatem ispolʹzuĭte ikh dlia sozdaniia ogromnogo kolichestva potriasaiushchikh izdeliĭ.V Glave 3 predstavleny primery gotovykh izdeliĭ i sovety po vyboru shnura nuzhnogo tipa i tsvetov.Ėta kniga stanet vashim provodnikom v mir mnozhestva tvorcheskikh vozmozhnosteĭ i vdokhnovit povtoritʹ uzhe uvidennye idei ili zhe sozdatʹ sobstvennye.Dlia nachala prosto prolistaĭte stranitsy i naĭdite uzor, a mozhet, dva ili tri, kotorye nakhodiat otklik v vashem serdtse.</t>
  </si>
  <si>
    <t>978-5-04-157980-7</t>
  </si>
  <si>
    <t>Буше, Марии</t>
  </si>
  <si>
    <t>Элегантность в однушке. Промахи в этикете, которые выдадут в вас простушку</t>
  </si>
  <si>
    <t>Как изменить свою жизнь за 23 дня и при чем тут кубик Рубика?Можно ли стать элегантной, пока живешь в однушке в спальном районе?Что нужно знать, чтобы не ударить в грязь лицом на светском приеме?Какие 12 привычек могут испортить любое свидание? И как не отпугнуть настоящего мужчину?Ответы на эти вопросы вплетены в историю одной провинциальной девушки, которая однажды во что бы то ни стало решила стать элегантной. На этом пути она повстречала трех подруг - Мамочку, Бизнес-леди и Светскую Львицу… Но лишь одной из них суждено было встретить мужчину своей мечты и обрести настоящее женское счастье…Это не просто увлекательная и вдохновляющая автобиографическая история, но и оригинальный учебник по этикету, в котором собраны базовые правила поведения в обществе, полезные советы о стиле, отношениях и даже о воспитании детей.Здесь вы найдете практические задания, эффективные упражнения на каждый день и личные лайфхаки автора, которые гарантированно помогут вам превратиться в элегантную леди.Марии Буше - основатель Австрийской Высшей Школы Этикета, президент Ассоциации культуры и этикета, специалист международного класса по протоколу и бизнес-этикету, посол Федерации за всеобщий мир при ООН. Эксперт по этикету на телеканалах 'Первый канал', 'Россия', 'ТНТ', 'ПЯТНИЦА!', 'Ю'. Автор двух книг-бестселлеров.</t>
  </si>
  <si>
    <t>Школа леди</t>
  </si>
  <si>
    <t>Boucher, Maria</t>
  </si>
  <si>
    <t>Elegance in a one-piece. Blunders in etiquette that will give you a simpleton</t>
  </si>
  <si>
    <t>How to change your life in 23 days and what does the Rubik's cube have to do with it?Is it possible to become elegant while living in a one-bedroom apartment in a residential area?What do you need to know in order not to lose face at a social reception?What 12 habits can ruin any date? And how not to scare off a real man?The answers to these questions are woven into the story of a provincial girl who one day decided to become elegant at all costs. Along the way, she met three friends - a Mom, a businesswoman and a Socialite… But only one of them was destined to meet the man of her dreams and find real female happiness…This is not just a fascinating and inspiring autobiographical story, but also an original etiquette textbook, which contains basic rules of behavior in society, useful tips about style, relationships, and even about raising children.Here you will find practical tasks, effective exercises for every day and personal life hacks of the author, which are guaranteed to help you turn into an elegant lady.Maria Busche is the founder of the Austrian Higher School of Etiquette, President of the Association of Culture and Etiquette, an international-class specialist in protocol and business etiquette, Ambassador of the Federation for Universal Peace to the UN. Etiquette expert on TV channels 'Channel One', 'Russia', 'TNT', 'FRIDAY!', 'Yu'. Author of two best-selling books.</t>
  </si>
  <si>
    <t>http://sentrumbookstore.com/upload/iblock/122/bhezbdslucvktv4zlwspjgbd5n083yzr/9785171534042.jpg</t>
  </si>
  <si>
    <t>Ėlegantnostʹ v odnushke. Promakhi v ėtikete, kotorye vydadut v vas prostushku</t>
  </si>
  <si>
    <t>Bushe, Marii</t>
  </si>
  <si>
    <t>Kak izmenitʹ svoiu zhiznʹ za 23 dnia i pri chem tut kubik Rubika?Mozhno li statʹ ėlegantnoĭ, poka zhiveshʹ v odnushke v spalʹnom raĭone?Chto nuzhno znatʹ, chtoby ne udaritʹ v griazʹ litsom na svetskom prieme?Kakie 12 privychek mogut isportitʹ liuboe svidanie? I kak ne otpugnutʹ nastoiashchego muzhchinu?Otvety na ėti voprosy vpleteny v istoriiu odnoĭ provintsialʹnoĭ devushki, kotoraia odnazhdy vo chto by to ni stalo reshila statʹ ėlegantnoĭ. Na ėtom puti ona povstrechala trekh podrug - Mamochku, Biznes-ledi i Svetskuiu Lʹvitsu… No lishʹ odnoĭ iz nikh suzhdeno bylo vstretitʹ muzhchinu svoeĭ mechty i obresti nastoiashchee zhenskoe schastʹe…Ėto ne prosto uvlekatelʹnaia i vdokhnovliaiushchaia avtobiograficheskaia istoriia, no i originalʹnyĭ uchebnik po ėtiketu, v kotorom sobrany bazovye pravila povedeniia v obshchestve, poleznye sovety o stile, otnosheniiakh i dazhe o vospitanii deteĭ.Zdesʹ vy naĭdete prakticheskie zadaniia, ėffektivnye uprazhneniia na kazhdyĭ denʹ i lichnye laĭfkhaki avtora, kotorye garantirovanno pomogut vam prevratitʹsia v ėlegantnuiu ledi.Marii Bushe - osnovatelʹ Avstriĭskoĭ Vyssheĭ Shkoly Ėtiketa, prezident Assotsiatsii kulʹtury i ėtiketa, spetsialist mezhdunarodnogo klassa po protokolu i biznes-ėtiketu, posol Federatsii za vseobshchiĭ mir pri OON. Ėkspert po ėtiketu na telekanalakh 'Pervyĭ kanal', 'Rossiia', 'TNT', 'PIATNITSA!', 'IU'. Avtor dvukh knig-bestsellerov.</t>
  </si>
  <si>
    <t>978-5-17-153404-2</t>
  </si>
  <si>
    <t>Ганкин, Лев</t>
  </si>
  <si>
    <t>Полная история: Хождение по звукам</t>
  </si>
  <si>
    <t>Сборник историй о популярной музыке. Адриано Челентано, The Beatles, Magma, Big Star, Донна Саммер, Twenty One Pilots и Билли Айлиш – это лишь немногие из тех, кто стал вдохновением для автора – журналиста и критика Льва Ганкина.Эта книга – печатная версия радиопрограммы 'Серебряного дождя', где героями выпусков становятся как суперзвезды, так и несправедливо недооцененные артисты. Целью исследования является знакомство читателей с максимальным количеством ярких и талантливых исполнителей и их творчеством. Прочтя эту книгу, вы увидите человеческую судьбу за каждым хитом и поймете, как именно развивалась поп-музыка за последние почти 100 лет и как она вписалась в социальный и культурный контекст эпохи.</t>
  </si>
  <si>
    <t>MUSIC LEGENDS &amp; IDOLS</t>
  </si>
  <si>
    <t>Gankin, Lev</t>
  </si>
  <si>
    <t>Full Story: Walking on Sounds</t>
  </si>
  <si>
    <t>A collection of stories about popular music. Adriano Celentano, The Beatles, Magma, Big Star, Donna Summer, Twenty One Pilots and Billy Eilish are just a few of those who became the inspiration for the author – journalist and critic Lev Gankin.This book is a printed version of the radio program "Silver Rain", where the heroes of the issues are both superstars and unfairly underestimated artists. The purpose of the study is to introduce readers to the maximum number of bright and talented performers and their creativity. After reading this book, you will see the human destiny behind each hit and understand exactly how pop music has developed over the past almost 100 years and how it has fit into the social and cultural context of the era.</t>
  </si>
  <si>
    <t>http://sentrumbookstore.com/upload/iblock/c1a/e40bzg717vl23s1sawly4p5odk1dqcwm/9785171515003.jpg</t>
  </si>
  <si>
    <t>Polnaia istoriia: Khozhdenie po zvukam</t>
  </si>
  <si>
    <t>Sbornik istoriĭ o populiarnoĭ muzyke. Adriano Chelentano, The Beatles, Magma, Big Star, Donna Sammer, Twenty One Pilots i Billi Aĭlish – ėto lishʹ nemnogie iz tekh, kto stal vdokhnoveniem dlia avtora – zhurnalista i kritika Lʹva Gankina.Ėta kniga – pechatnaia versiia radioprogrammy 'Serebrianogo dozhdia', gde geroiami vypuskov stanoviatsia kak superzvezdy, tak i nespravedlivo nedootsenennye artisty. TSelʹiu issledovaniia iavliaetsia znakomstvo chitateleĭ s maksimalʹnym kolichestvom iarkikh i talantlivykh ispolniteleĭ i ikh tvorchestvom. Prochtia ėtu knigu, vy uvidite chelovecheskuiu sudʹbu za kazhdym khitom i poĭmete, kak imenno razvivalasʹ pop-muzyka za poslednie pochti 100 let i kak ona vpisalasʹ v sotsialʹnyĭ i kulʹturnyĭ kontekst ėpokhi.</t>
  </si>
  <si>
    <t>978-5-17-151500-3</t>
  </si>
  <si>
    <t>Журушкина, Ю.А.</t>
  </si>
  <si>
    <t>Бисер. Цветы и деревья. Основы бисерной флористики</t>
  </si>
  <si>
    <t>Новая книга в популярной серии! Бисероплетение никогда не выходит из моды, а одно из его направлений — бисерная флористика — из года в год находится в трендах современного рукоделия!Популярный инстаграм-блогер Юлия Журушкина подробно рассказывает о том, как воплотить любые идеи, будь то реалистичные нежные цветы, декоративная елочка или бонсай. Вы узнаете все о подходящем для работы бисере, инструментах и материалах, которые используют профессионалы, научитесь красиво и грамотно сочетать разные виды и цвета бисера, познакомитесь с разными техниками и, наконец, изготовите несколько очаровательных проектов, как простых, так и сложных.А удивительные яркие иллюстрации непременно вдохновят вас!</t>
  </si>
  <si>
    <t>Популярная энциклопедия современного рукоделия</t>
  </si>
  <si>
    <t>Zhurushkina, Yu.A.</t>
  </si>
  <si>
    <t>Beads. Flowers and trees. Basics of beaded floristry</t>
  </si>
  <si>
    <t>A new book in the popular series! Beadwork never goes out of fashion, and one of its directions — beaded floristry — is in the trends of modern needlework from year to year!Popular Instagram blogger Yulia Zhurushkina talks in detail about how to implement any ideas, whether it's realistic delicate flowers, a decorative Christmas tree or bonsai. You will learn everything about beads suitable for work, tools and materials used by professionals, learn how to beautifully and competently combine different types and colors of beads, get acquainted with different techniques and, finally, make several charming projects, both simple and complex.And amazing bright illustrations will certainly inspire you!</t>
  </si>
  <si>
    <t>http://sentrumbookstore.com/upload/iblock/778/ccnl9c7seh000t20d42b4d1bdvvajx7k/9785041820121.jpg</t>
  </si>
  <si>
    <t>Biser. TSvety i derevʹia. Osnovy bisernoĭ floristiki</t>
  </si>
  <si>
    <t>Zhurushkina, IU.A.</t>
  </si>
  <si>
    <t>Novaia kniga v populiarnoĭ serii! Biseropletenie nikogda ne vykhodit iz mody, a odno iz ego napravleniĭ — bisernaia floristika — iz goda v god nakhoditsia v trendakh sovremennogo rukodeliia!Populiarnyĭ instagram-bloger IUliia Zhurushkina podrobno rasskazyvaet o tom, kak voplotitʹ liubye idei, budʹ to realistichnye nezhnye tsvety, dekorativnaia elochka ili bonsaĭ. Vy uznaete vse o podkhodiashchem dlia raboty bisere, instrumentakh i materialakh, kotorye ispolʹzuiut professionaly, nauchitesʹ krasivo i gramotno sochetatʹ raznye vidy i tsveta bisera, poznakomitesʹ s raznymi tekhnikami i, nakonets, izgotovite neskolʹko ocharovatelʹnykh proektov, kak prostykh, tak i slozhnykh.A udivitelʹnye iarkie illiustratsii nepremenno vdokhnoviat vas!</t>
  </si>
  <si>
    <t>978-5-04-182012-1</t>
  </si>
  <si>
    <t>Измайлов, Л.</t>
  </si>
  <si>
    <t>Господа юмористы. Рассказы о лучших сатириках страны, байки и записки на полях</t>
  </si>
  <si>
    <t>Лион Моисеевич Измайлов — прекрасный рассказчик, и это качество не изменяет ему и когда он делится историями о коллегах по цеху. Каждая описанная им личность уникальна и поэтому обросла байками, анекдотами и просто смешными случаями. Их-то Лион Моисеевич, часто — непосредственный участник событий, и описывает в своей непревзойдённой манере. Не обойдены вниманием Михаил Задорнов, Геннадий Хазанов, Аркадий Райкин, Аркадий Хайт и Аркадий Курляндский, Михаил Жванецкий, Аркадий Арканов, Анатолий Трушкин, Роман Карцев, Михаил Танич, Леонид Дербенёв и другие юмористы. Упомянуты и непростые отношения автора и артиста. А на десерт — весёлые записки разных лет с юмором на любой вкус.</t>
  </si>
  <si>
    <t>ИЗМАЙЛОВ</t>
  </si>
  <si>
    <t>Izmailov, L.</t>
  </si>
  <si>
    <t>Gentlemen humorists. Stories about the best satirists of the country, stories and notes in the margins</t>
  </si>
  <si>
    <t>Lion Moiseevich Izmailov is a wonderful storyteller, and this quality does not change him even when he shares stories about colleagues in the workshop. Each person described by him is unique and therefore overgrown with stories, anecdotes and just funny cases. Lion Moiseevich, who is often a direct participant in the events, describes them in his unsurpassed manner. Mikhail Zadornov, Gennady Khazanov, Arkady Raikin, Arkady Hite and Arkady Kurlandsky, Mikhail Zhvanetsky, Arkady Arkanov, Anatoly Trushkin, Roman Kartsev, Mikhail Tanich, Leonid Derbenev and other humorists were not ignored. The uneasy relationship between the author and the artist is also mentioned. And for dessert — funny notes from different years with humor for every taste.</t>
  </si>
  <si>
    <t>http://sentrumbookstore.com/upload/iblock/f35/4rco6y9850jkthvmnre5tcnpt5icprhm/9785227099990.jpg</t>
  </si>
  <si>
    <t>Gospoda iumoristy. Rasskazy o luchshikh satirikakh strany, baĭki i zapiski na poliakh</t>
  </si>
  <si>
    <t>Izmaĭlov, L.</t>
  </si>
  <si>
    <t>Lion Moiseevich Izmaĭlov — prekrasnyĭ rasskazchik, i ėto kachestvo ne izmeniaet emu i kogda on delitsia istoriiami o kollegakh po tsekhu. Kazhdaia opisannaia im lichnostʹ unikalʹna i poėtomu obrosla baĭkami, anekdotami i prosto smeshnymi sluchaiami. Ikh-to Lion Moiseevich, chasto — neposredstvennyĭ uchastnik sobytiĭ, i opisyvaet v svoeĭ neprevzoĭdënnoĭ manere. Ne oboĭdeny vnimaniem Mikhail Zadornov, Gennadiĭ Khazanov, Arkadiĭ Raĭkin, Arkadiĭ Khaĭt i Arkadiĭ Kurliandskiĭ, Mikhail Zhvanetskiĭ, Arkadiĭ Arkanov, Anatoliĭ Trushkin, Roman Kartsev, Mikhail Tanich, Leonid Derbenëv i drugie iumoristy. Upomianuty i neprostye otnosheniia avtora i artista. A na desert — vesëlye zapiski raznykh let s iumorom na liuboĭ vkus.</t>
  </si>
  <si>
    <t>978-5-227-09999-0</t>
  </si>
  <si>
    <t>Тростин, Е.А.</t>
  </si>
  <si>
    <t>Балет Большого</t>
  </si>
  <si>
    <t>«Русские хорошо умеют делать три вещи – балет, коньяк и танки», – говорил Уинстон Черчилль. В советское время балет стал настоящей визитной карточкой страны – и в этой книге мы расскажем о тайнах и победах великого советского балета. Впрочем, речь пойдет о всех главных триумфах и звездах балета Большого театра – от эпохи Пушкина, который воспевал «полувоздушную» Авдотью Истомину, до нашего времени, когда на сцене блистает всемирная прима Светлана Захарова</t>
  </si>
  <si>
    <t>Trostin, E.A.</t>
  </si>
  <si>
    <t>Bolshoi Ballet</t>
  </si>
  <si>
    <t>"Russians are good at doing three things – ballet, cognac and tanks," Winston Churchill said. In Soviet times, ballet became a real business card of the country – and in this book we will tell about the secrets and victories of the great Soviet ballet. However, we will talk about all the main triumphs and stars of the Bolshoi Ballet – from the era of Pushkin, who sang the "half-air" Avdotya Istomina, to our time, when the world prima Svetlana Zakharova shines on the stage</t>
  </si>
  <si>
    <t>http://sentrumbookstore.com/upload/iblock/592/h4d6o8i3jmbcc6ybrnnsre9v2s1abzu3/9785001809777.jpg</t>
  </si>
  <si>
    <t>Balet Bolʹshogo</t>
  </si>
  <si>
    <t>«Russkie khorosho umeiut delatʹ tri veshchi – balet, konʹiak i tanki», – govoril Uinston Cherchillʹ. V sovetskoe vremia balet stal nastoiashcheĭ vizitnoĭ kartochkoĭ strany – i v ėtoĭ knige my rasskazhem o taĭnakh i pobedakh velikogo sovetskogo baleta. Vprochem, rechʹ poĭdet o vsekh glavnykh triumfakh i zvezdakh baleta Bolʹshogo teatra – ot ėpokhi Pushkina, kotoryĭ vospeval «poluvozdushnuiu» Avdotʹiu Istominu, do nashego vremeni, kogda na stsene blistaet vsemirnaia prima Svetlana Zakharova</t>
  </si>
  <si>
    <t>978-5-00180-977-7</t>
  </si>
  <si>
    <t>Шульце-Мармелинг, Дитрих</t>
  </si>
  <si>
    <t>Профессия тренер. От рождения игры до Гвардиолы и Клоппа</t>
  </si>
  <si>
    <t>Лео Месси, Криштиану Роналду, Килиан Мбаппе — даже если вы не являетесь спортивным фанатом, вам точно знакомы эти имена. У них миллионы подписчиков в социальных сетях, они одни из главных героев массовой культуры, они — звезды футбола. Где-то в тени этих светилнезаслуженно затерялась профессия тренера.Дитрих Шульце-Мармелинг с присущей немцам педантичностью описывает историю становления профессии тренера с момента рождения футбола, превращения его из игры джентльменов в игру работяг, а затем — в профессиональный спорт. Это подробный рассказ о тренерских идеях, новаторских тактических решениях и личностях, которые повлияли на развитие игры. Вам предстоит узнать: как родился британский стиль 'бей — беги'_ что такое 'дунайская школа'_ как была создана система 'W-M'_ почему 'тотальный футбол' голландцев изменил философию игры_ как Валерий Лобановский первым начал практиковать научный подход к игре_ почему тренером 'Барселоны' стал Гвардиола, а не Моуринью, и причем здесь Йохан Кройфф_ как Юрген Клопп вдохнул в игру новую страсть_ и еще много увлекательных страниц футбольной истории.У вас в руках история людей у бровки — тех, кто сделал футбол таким, каким мы его знаем сегодня.</t>
  </si>
  <si>
    <t>Большой спорт</t>
  </si>
  <si>
    <t>Schulze-Marmeling, Dietrich</t>
  </si>
  <si>
    <t>Profession coach. From the birth of the game to Guardiola and Klopp</t>
  </si>
  <si>
    <t>Leo Messi, Cristiano Ronaldo, Kylian Mbappe — even if you are not a sports fan, you definitely know these names. They have millions of followers on social networks, they are one of the main heroes of popular culture, they are football stars. Somewhere in the shadow of these luminaries, the coach's profession was undeservedly lost.Dietrich Schulze-Marmeling, with the pedantry inherent in the Germans, describes the history of the formation of the coaching profession from the moment football was born, turning it from a game of gentlemen into a game of hard workers, and then into a professional sport. This is a detailed story about coaching ideas, innovative tactical decisions and personalities that influenced the development of the game. You will have to find out: how the British style of 'hit—and-run' was born_ what the 'Danube school' is_ how the 'W-M' system was created_ why the Dutch 'total football' changed the philosophy of the game_ how Valery Lobanovsky was the first to practice a scientific approach to the game_ why Guardiola became the coach of Barcelona, and not Mourinho, and what does Johan Cruyff have to do with it_ how Jurgen Klopp breathed a new passion into the game_ and many more fascinating pages of football history.You have in your hands the history of the people at the edge — those who made football the way we know it today.</t>
  </si>
  <si>
    <t>http://sentrumbookstore.com/upload/iblock/c81/wgj1s820s9ul9shbksh6c9s6h70fp0ip/9785171447564.jpg</t>
  </si>
  <si>
    <t>Professiia trener. Ot rozhdeniia igry do Gvardioly i Kloppa</t>
  </si>
  <si>
    <t>Shulʹtse-Marmeling, Ditrikh</t>
  </si>
  <si>
    <t>Leo Messi, Krishtianu Ronaldu, Kilian Mbappe — dazhe esli vy ne iavliaetesʹ sportivnym fanatom, vam tochno znakomy ėti imena. U nikh milliony podpischikov v sotsialʹnykh setiakh, oni odni iz glavnykh geroev massovoĭ kulʹtury, oni — zvezdy futbola. Gde-to v teni ėtikh svetilnezasluzhenno zaterialasʹ professiia trenera.Ditrikh Shulʹtse-Marmeling s prisushcheĭ nemtsam pedantichnostʹiu opisyvaet istoriiu stanovleniia professii trenera s momenta rozhdeniia futbola, prevrashcheniia ego iz igry dzhentlʹmenov v igru rabotiag, a zatem — v professionalʹnyĭ sport. Ėto podrobnyĭ rasskaz o trenerskikh ideiakh, novatorskikh takticheskikh resheniiakh i lichnostiakh, kotorye povliiali na razvitie igry. Vam predstoit uznatʹ: kak rodilsia britanskiĭ stilʹ 'beĭ — begi'_ chto takoe 'dunaĭskaia shkola'_ kak byla sozdana sistema 'W-M'_ pochemu 'totalʹnyĭ futbol' gollandtsev izmenil filosofiiu igry_ kak Valeriĭ Lobanovskiĭ pervym nachal praktikovatʹ nauchnyĭ podkhod k igre_ pochemu trenerom 'Barselony' stal Gvardiola, a ne Mourinʹiu, i prichem zdesʹ Ĭokhan Kroĭff_ kak IUrgen Klopp vdokhnul v igru novuiu strastʹ_ i eshche mnogo uvlekatelʹnykh stranits futbolʹnoĭ istorii.U vas v rukakh istoriia liudeĭ u brovki — tekh, kto sdelal futbol takim, kakim my ego znaem segodnia.</t>
  </si>
  <si>
    <t>978-5-17-144756-4</t>
  </si>
  <si>
    <t>Акбар, Сэм</t>
  </si>
  <si>
    <t>Эмоции: понять, принять и управлять. Как сохранить устойчивость, когда сложно</t>
  </si>
  <si>
    <t>Под обложкой — практические инструменты для эмоционального выздоровления от клинического психолога с 10-летним опытом. Они помогут справиться с напряжением, болезненными чувствами, неприятными воспоминаниями и, как следствие, улучшить качество жизни.Испытывать негативные эмоции нормально. Но иногда под их влиянием мы увязаем в назойливых мыслях и самобичевании, а в результате теряем мотивацию, совершаем одни и те же ошибки и бросаем то, что для нас важно. Клинический психолог Сэм Акбар знает о таких проблемах всё, так как много лет работает с людьми в кризисных ситуациях.Вы познакомитесь с полезными техниками терапии принятия и ответственности и научитесь пропевать свои мысли на разные голоса, становиться для себя небом, открывать кинотеатр в голове, серфить на волнах желаний, бросать якорь во время эмоционального шторма и не только.Упражнения помогут улучшить эмоциональное состояние, справиться с синдромом самозванца и выгоранием, избавиться от вредных установок и зависимости от сторонней оценки. А в итоге — получить ресурс для жизни, которую мы хотим.Для кого эта книга:Для тех, кто испытывает эмоциональные перегрузки и внутреннее напряжение.Для всех, кто переживает сложный жизненный период и стремится окрепнуть, обрести устойчивость и опору.</t>
  </si>
  <si>
    <t>Психологический тренинг</t>
  </si>
  <si>
    <t>Akbar, Sam</t>
  </si>
  <si>
    <t>Emotions: understand, accept and manage. How to maintain stability when it is difficult</t>
  </si>
  <si>
    <t>Under the cover are practical tools for emotional recovery from a clinical psychologist with 10 years of experience. They will help to cope with tension, painful feelings, unpleasant memories and, as a result, improve the quality of life.Experiencing negative emotions is normal. But sometimes, under their influence, we get bogged down in annoying thoughts and self-flagellation, and as a result we lose motivation, make the same mistakes and abandon what is important to us. Clinical psychologist Sam Akbar knows everything about such problems, as he has been working with people in crisis situations for many years.You will get acquainted with useful techniques of acceptance and responsibility therapy and learn how to sing your thoughts in different voices, become the sky for yourself, open a cinema in your head, surf on the waves of desires, anchor during an emotional storm and not only.Exercises will help to improve the emotional state, cope with impostor syndrome and burnout, get rid of harmful attitudes and dependence on third-party evaluation. And in the end — to get a resource for the life we want.Who is this book for:For those who experience emotional overload and internal tension.For everyone who is going through a difficult life period and seeks to get stronger, gain stability and support.</t>
  </si>
  <si>
    <t>http://sentrumbookstore.com/upload/iblock/061/gtgzdul0jf3bpmhtw7a5dge5sipch0r0/9785001958703.jpg</t>
  </si>
  <si>
    <t>Ėmotsii: poniatʹ, priniatʹ i upravliatʹ. Kak sokhranitʹ ustoĭchivostʹ, kogda slozhno</t>
  </si>
  <si>
    <t>Akbar, Sėm</t>
  </si>
  <si>
    <t>Pod oblozhkoĭ — prakticheskie instrumenty dlia ėmotsionalʹnogo vyzdorovleniia ot klinicheskogo psikhologa s 10-letnim opytom. Oni pomogut spravitʹsia s napriazheniem, boleznennymi chuvstvami, nepriiatnymi vospominaniiami i, kak sledstvie, uluchshitʹ kachestvo zhizni.Ispytyvatʹ negativnye ėmotsii normalʹno. No inogda pod ikh vliianiem my uviazaem v nazoĭlivykh mysliakh i samobichevanii, a v rezulʹtate teriaem motivatsiiu, sovershaem odni i te zhe oshibki i brosaem to, chto dlia nas vazhno. Klinicheskiĭ psikholog Sėm Akbar znaet o takikh problemakh vsë, tak kak mnogo let rabotaet s liudʹmi v krizisnykh situatsiiakh.Vy poznakomitesʹ s poleznymi tekhnikami terapii priniatiia i otvetstvennosti i nauchitesʹ propevatʹ svoi mysli na raznye golosa, stanovitʹsia dlia sebia nebom, otkryvatʹ kinoteatr v golove, serfitʹ na volnakh zhelaniĭ, brosatʹ iakorʹ vo vremia ėmotsionalʹnogo shtorma i ne tolʹko.Uprazhneniia pomogut uluchshitʹ ėmotsionalʹnoe sostoianie, spravitʹsia s sindromom samozvantsa i vygoraniem, izbavitʹsia ot vrednykh ustanovok i zavisimosti ot storonneĭ otsenki. A v itoge — poluchitʹ resurs dlia zhizni, kotoruiu my khotim.Dlia kogo ėta kniga:Dlia tekh, kto ispytyvaet ėmotsionalʹnye peregruzki i vnutrennee napriazhenie.Dlia vsekh, kto perezhivaet slozhnyĭ zhiznennyĭ period i stremitsia okrepnutʹ, obresti ustoĭchivostʹ i oporu.</t>
  </si>
  <si>
    <t>978-5-00195-870-3</t>
  </si>
  <si>
    <t>Барлоу, Дон</t>
  </si>
  <si>
    <t>Беспощадные отношения. Как давать отпор газлайтерам, абьюзерам, нарциссам</t>
  </si>
  <si>
    <t>Книга дает представление о сопротивлении любому типу жестокого обращения.</t>
  </si>
  <si>
    <t>Питер Пресс</t>
  </si>
  <si>
    <t>Сам себе психолог</t>
  </si>
  <si>
    <t>Barlow, Don</t>
  </si>
  <si>
    <t>A ruthless relationship. How to fight back against gaslighters, abusers, narcissists</t>
  </si>
  <si>
    <t>The book gives an idea of resistance to any type of abuse.</t>
  </si>
  <si>
    <t>http://sentrumbookstore.com/upload/iblock/588/z63tpfe2e30rtu42lqabd0d57iqkffi4/9785446123797.jpg</t>
  </si>
  <si>
    <t>Besposhchadnye otnosheniia. Kak davatʹ otpor gazlaĭteram, abʹiuzeram, nartsissam</t>
  </si>
  <si>
    <t>Barlou, Don</t>
  </si>
  <si>
    <t>Kniga daet predstavlenie o soprotivlenii liubomu tipu zhestokogo obrashcheniia.</t>
  </si>
  <si>
    <t>978-5-4461-2379-7</t>
  </si>
  <si>
    <t>Peter Press</t>
  </si>
  <si>
    <t>Piter Press</t>
  </si>
  <si>
    <t>Бенгмарк, С.</t>
  </si>
  <si>
    <t>Выбирай здоровье. Как не стать хроническим больным: уникальная шведская система</t>
  </si>
  <si>
    <t>Что на самом деле делают антибиотики? Почему воспаление — это первая причина будущей серьезной болезни? Как выглядят по-настоящему полезные пищевые привычки? Спорт, питание и контроль — три необходимых вещи для здоровой жизни. Все эти темы раскрывает Стиг Бенгмарк в книге, которая стала настоящим бестселлером в Швеции.В дополнение вы узнаете:- почему переработанное мясо плохо сказывается на нашем здоровье_- зачем нам нужны овощи на самом деле_- как смузи и суперкоктейли возвращают жизненные силы по утрам_- что поможет разработать план своего питания_- какие болезни могут быть спровоцированными простыми закусками.Стиг Бенгмарк поможет вам наладить ваши отношения не только с кишечником, но и со всем организмом.</t>
  </si>
  <si>
    <t>Интеллектуальный научпоп. Медицина не для всех</t>
  </si>
  <si>
    <t>Bengmark, S.</t>
  </si>
  <si>
    <t>Choose health. How not to become a chronic patient: a unique Swedish system</t>
  </si>
  <si>
    <t>What do antibiotics actually do? Why is inflammation the first cause of a future serious illness? What do really healthy eating habits look like? Sports, nutrition and control are three essential things for a healthy life. Stig Bengmark reveals all these topics in a book that has become a real bestseller in Sweden.In addition, you will learn:- why processed meat is bad for our health_- why do we really need vegetables_- how smoothies and supercocktails restore vitality in the morning_- what will help you develop your nutrition plan_- what diseases can be provoked by simple snacks.Stig Bengmark will help you to establish your relationship not only with the intestines, but also with the whole body.</t>
  </si>
  <si>
    <t>http://sentrumbookstore.com/upload/iblock/794/lcdv2fv8wys20wq3q752fka193e9w0mi/9785041713263.jpg</t>
  </si>
  <si>
    <t>Vybiraĭ zdorovʹe. Kak ne statʹ khronicheskim bolʹnym: unikalʹnaia shvedskaia sistema</t>
  </si>
  <si>
    <t>Chto na samom dele delaiut antibiotiki? Pochemu vospalenie — ėto pervaia prichina budushcheĭ serʹeznoĭ bolezni? Kak vygliadiat po-nastoiashchemu poleznye pishchevye privychki? Sport, pitanie i kontrolʹ — tri neobkhodimykh veshchi dlia zdorovoĭ zhizni. Vse ėti temy raskryvaet Stig Bengmark v knige, kotoraia stala nastoiashchim bestsellerom v Shvetsii.V dopolnenie vy uznaete:- pochemu pererabotannoe miaso plokho skazyvaetsia na nashem zdorovʹe_- zachem nam nuzhny ovoshchi na samom dele_- kak smuzi i superkokteĭli vozvrashchaiut zhiznennye sily po utram_- chto pomozhet razrabotatʹ plan svoego pitaniia_- kakie bolezni mogut bytʹ sprovotsirovannymi prostymi zakuskami.Stig Bengmark pomozhet vam naladitʹ vashi otnosheniia ne tolʹko s kishechnikom, no i so vsem organizmom.</t>
  </si>
  <si>
    <t>978-5-04-171326-3</t>
  </si>
  <si>
    <t>Берг, М.; Берг, Э.</t>
  </si>
  <si>
    <t>Дар быть особенной</t>
  </si>
  <si>
    <t>Книга призвана помочь детям без страха и стеснения проявлять свою индивидуальность. Она выделяется своими необычными и очень красочными иллюстрациями Сонии Поссентини, известной детской художницы и лауреата премии Андерсена. Повествование идет от лица 8-летней Эбигейл, неожиданно узнавшей о том, что у неё дислексия. Девочка решила вместе с мамой разобраться, что же означает это странное слово. Диагноз? Приговор? Нет, на самом деле это суперсила! Эбигейл выяснила, как превратить свои особенности в сверхспособности, и с радостью делится этим удивительным открытием с другими детьми.</t>
  </si>
  <si>
    <t>Как быть. Разговоры с детьми на важные темы</t>
  </si>
  <si>
    <t>Berg, M.; Berg, E.</t>
  </si>
  <si>
    <t>The gift of being special</t>
  </si>
  <si>
    <t>The book is designed to help children show their individuality without fear and embarrassment. She stands out for her unusual and very colorful illustrations by Sonia Possentini, a famous children's artist and winner of the Andersen Prize. The story comes from the face of 8-year-old Abigail, who suddenly found out that she has dyslexia. The girl decided together with her mother to figure out what this strange word means. Diagnosis? The verdict? No, it's actually a superpower! Abigail has figured out how to turn her features into superpowers, and is happy to share this amazing discovery with other children.</t>
  </si>
  <si>
    <t>http://sentrumbookstore.com/upload/iblock/f36/5ydqye0zut99z9i0kokxfgoucb98ed45/9785041789671.jpg</t>
  </si>
  <si>
    <t>Dar bytʹ osobennoĭ</t>
  </si>
  <si>
    <t>Berg, M.; Berg, Ė.</t>
  </si>
  <si>
    <t>Kniga prizvana pomochʹ detiam bez strakha i stesneniia proiavliatʹ svoiu individualʹnostʹ. Ona vydeliaetsia svoimi neobychnymi i ochenʹ krasochnymi illiustratsiiami Sonii Possentini, izvestnoĭ detskoĭ khudozhnitsy i laureata premii Andersena. Povestvovanie idet ot litsa 8-letneĭ Ėbigeĭl, neozhidanno uznavsheĭ o tom, chto u neë disleksiia. Devochka reshila vmeste s mamoĭ razobratʹsia, chto zhe oznachaet ėto strannoe slovo. Diagnoz? Prigovor? Net, na samom dele ėto supersila! Ėbigeĭl vyiasnila, kak prevratitʹ svoi osobennosti v sverkhsposobnosti, i s radostʹiu delitsia ėtim udivitelʹnym otkrytiem s drugimi detʹmi.</t>
  </si>
  <si>
    <t>978-5-04-178967-1</t>
  </si>
  <si>
    <t>Упражнения для дома и зала: золотая книга. Более 100 практик при болях в спине и суставах</t>
  </si>
  <si>
    <t>Три этажа здоровья. Три ключевых зоны поражения органов и систем. Чтобы не стать жертвой «времени», чтобы не потерять имеющихся возможностей, чтобы всегда заниматься тем, что дорого и что нравится, надо правильно следить за своим телом. В этой книге собраны 100 идеальных упражнений, которые можно делать дома и в зале в любом возрасте. Результат: здоровое сердце, крепкие суставы, минимизация травм, связанных с падениями. Крепкое и здоровое тело на всю жизнь.</t>
  </si>
  <si>
    <t>Золотая полка доктора Бубновского</t>
  </si>
  <si>
    <t>Exercises for home and gym: a golden book. More than 100 practices for back and joint pain</t>
  </si>
  <si>
    <t>Three floors of health. Three key areas of organ and system damage. In order not to become a victim of "time", in order not to lose the available opportunities, in order to always do what is expensive and what you like, you need to properly monitor your body. This book contains 100 ideal exercises that can be done at home and in the gym at any age. The result: a healthy heart, strong joints, minimization of injuries associated with falls. A strong and healthy body for life.</t>
  </si>
  <si>
    <t>http://sentrumbookstore.com/upload/iblock/74a/ljn36rucbgzat6665mf27c5gyi3em9r9/9785041655877.jpg</t>
  </si>
  <si>
    <t>Uprazhneniia dlia doma i zala: zolotaia kniga. Bolee 100 praktik pri boliakh v spine i sustavakh</t>
  </si>
  <si>
    <t>Tri ėtazha zdorovʹia. Tri kliuchevykh zony porazheniia organov i sistem. Chtoby ne statʹ zhertvoĭ «vremeni», chtoby ne poteriatʹ imeiushchikhsia vozmozhnosteĭ, chtoby vsegda zanimatʹsia tem, chto dorogo i chto nravitsia, nado pravilʹno sleditʹ za svoim telom. V ėtoĭ knige sobrany 100 idealʹnykh uprazhneniĭ, kotorye mozhno delatʹ doma i v zale v liubom vozraste. Rezulʹtat: zdorovoe serdtse, krepkie sustavy, minimizatsiia travm, sviazannykh s padeniiami. Krepkoe i zdorovoe telo na vsiu zhiznʹ.</t>
  </si>
  <si>
    <t>978-5-04-165587-7</t>
  </si>
  <si>
    <t>Дженкинс-Омар, Гед</t>
  </si>
  <si>
    <t>Как справиться с тревогой. Практическое пошаговое руководство для подростков</t>
  </si>
  <si>
    <t>Бестселлер Amazon № 1 в жанрах «Первая помощь для подростков» и «Депрессия и психическое здоровье». Сборник проверенных и работающих советов, как помочь близким или самому себе справиться с тревогой, беспокойством и паническими атаками прямо сейчас.</t>
  </si>
  <si>
    <t>Психология для родителей от мировых психологов</t>
  </si>
  <si>
    <t>Jenkins-Omar, Ged</t>
  </si>
  <si>
    <t>How to cope with anxiety. Practical step-by-step guide for teenagers</t>
  </si>
  <si>
    <t>Amazon's No. 1 bestseller in the genres of "First Aid for Teenagers" and "Depression and Mental Health". A collection of proven and working tips on how to help your loved ones or yourself cope with anxiety, anxiety and panic attacks right now.</t>
  </si>
  <si>
    <t>http://sentrumbookstore.com/upload/iblock/035/c4km9510g3tnait2nz5fprtwd4xm2b3s/9785171522766.jpg</t>
  </si>
  <si>
    <t>Kak spravitʹsia s trevogoĭ. Prakticheskoe poshagovoe rukovodstvo dlia podrostkov</t>
  </si>
  <si>
    <t>Dzhenkins-Omar, Ged</t>
  </si>
  <si>
    <t>Bestseller Amazon № 1 v zhanrakh «Pervaia pomoshchʹ dlia podrostkov» i «Depressiia i psikhicheskoe zdorovʹe». Sbornik proverennykh i rabotaiushchikh sovetov, kak pomochʹ blizkim ili samomu sebe spravitʹsia s trevogoĭ, bespokoĭstvom i panicheskimi atakami priamo seĭchas.</t>
  </si>
  <si>
    <t>978-5-17-152276-6</t>
  </si>
  <si>
    <t>Мока, Лиза</t>
  </si>
  <si>
    <t>РОДЫ ПРОСТО, 2-е издание, дополненное и переработанное</t>
  </si>
  <si>
    <t>Перед вами обновленная и дополненная версия многолетнего бестселлера (общий тираж — около 30 тысяч экземпляров). Простое и доступное изложение, юмор и опора на опыт самых передовых школ подготовки к родам — фирменный стиль автора. Популярный блогер, которого читают более миллиона мам и пап, перинатальный психолог, доула и мама пятерых детей уже более девяти лет делится своим опытом с будущими родителями. Беременность от А до Я, трудности и радости вашего нового положения, подготовка к родам, рождение малыша и первые месяцы жизни увеличившейся семьи — вы получите ответы на все свои вопросы.В этой книге вы найдете информацию о подготовке к рождению ребенка, о мифах, связанных с беременностью, и реальных проблемах, с которыми вы можете столкнуться. Советы опытной доулы помогут вам не только превратить долгожданный день рождения своего малыша в настоящий праздник, но и организовать жизнь увеличившейся семьи в самые короткие сроки.Беременность — время перемен не только физических.Это время слышать себя. Чувствовать. Любить. Родить ребенка, а потом стать счастливой мамой — эта задача под силу только вам!Все, что вы хотите знать о:•	зачатии_•	беременности_•	тонусе матки_•	резус-факторе_•	образ жизни будущей мамы_•	правильном дыхании в родах_•	методах естественного обезболивания_•	грудном вскармливании_•	послеродовом состоянии материи многом, многом другом. Все это — на страницах книги Лизы Моки!Обновленное и дополненное издание бестселлера 'РОДЫ ПРОСТО' — лучший подарок будущим и молодым родителям!</t>
  </si>
  <si>
    <t>Секреты умных родителей</t>
  </si>
  <si>
    <t>Moka, Lisa</t>
  </si>
  <si>
    <t>CHILDBIRTH IS SIMPLE, 2nd edition, expanded and revised</t>
  </si>
  <si>
    <t>Here is an updated and expanded version of a multi—year bestseller (total circulation - about 30 thousand copies). A simple and accessible presentation, humor and reliance on the experience of the most advanced schools of preparation for childbirth is the author's corporate identity. A popular blogger who is read by more than a million moms and dads, a perinatal psychologist, a doula and a mother of five children has been sharing her experience with future parents for more than nine years. Pregnancy from A to Z, the difficulties and joys of your new position, preparation for childbirth, the birth of a baby and the first months of life of an enlarged family — you will get answers to all your questions.In this book you will find information about preparing for the birth of a child, about the myths associated with pregnancy, and real problems that you may encounter. The advice of an experienced doula will help you not only turn your baby's long-awaited birthday into a real holiday, but also organize the life of an enlarged family in the shortest possible time.Pregnancy is a time of change, not only physical.It's time to hear yourself. Feel. Be in love. Having a baby and then becoming a happy mom is a task only you can do!Everything you want to know about:• Conception_•	pregnancy_•	uterine tone_•	rh factor_• lifestyle of the expectant mother_•	proper breathing during childbirth_•	methods of natural anesthesia_•	breastfeeding_•	the postpartum state of matter is much, much more. All this is on the pages of Lisa Moki's book!The updated and expanded edition of the bestseller "CHILDBIRTH IS SIMPLE" is the best gift for future and young parents!</t>
  </si>
  <si>
    <t>http://sentrumbookstore.com/upload/iblock/451/39pbrrsljfqbrbpwzqybu9m67zzsm2id/9785171521578.jpg</t>
  </si>
  <si>
    <t>RODY PROSTO, 2-e izdanie, dopolnennoe i pererabotannoe</t>
  </si>
  <si>
    <t>Moka, Liza</t>
  </si>
  <si>
    <t>Pered vami obnovlennaia i dopolnennaia versiia mnogoletnego bestsellera (obshchiĭ tirazh — okolo 30 tysiach ėkzempliarov). Prostoe i dostupnoe izlozhenie, iumor i opora na opyt samykh peredovykh shkol podgotovki k rodam — firmennyĭ stilʹ avtora. Populiarnyĭ bloger, kotorogo chitaiut bolee milliona mam i pap, perinatalʹnyĭ psikholog, doula i mama piaterykh deteĭ uzhe bolee deviati let delitsia svoim opytom s budushchimi roditeliami. Beremennostʹ ot A do IA, trudnosti i radosti vashego novogo polozheniia, podgotovka k rodam, rozhdenie malysha i pervye mesiatsy zhizni uvelichivsheĭsia semʹi — vy poluchite otvety na vse svoi voprosy.V ėtoĭ knige vy naĭdete informatsiiu o podgotovke k rozhdeniiu rebenka, o mifakh, sviazannykh s beremennostʹiu, i realʹnykh problemakh, s kotorymi vy mozhete stolknutʹsia. Sovety opytnoĭ douly pomogut vam ne tolʹko prevratitʹ dolgozhdannyĭ denʹ rozhdeniia svoego malysha v nastoiashchiĭ prazdnik, no i organizovatʹ zhiznʹ uvelichivsheĭsia semʹi v samye korotkie sroki.Beremennostʹ — vremia peremen ne tolʹko fizicheskikh.Ėto vremia slyshatʹ sebia. Chuvstvovatʹ. Liubitʹ. Roditʹ rebenka, a potom statʹ schastlivoĭ mamoĭ — ėta zadacha pod silu tolʹko vam!Vse, chto vy khotite znatʹ o:•	zachatii_•	beremennosti_•	tonuse matki_•	rezus-faktore_•	obraz zhizni budushcheĭ mamy_•	pravilʹnom dykhanii v rodakh_•	metodakh estestvennogo obezbolivaniia_•	grudnom vskarmlivanii_•	poslerodovom sostoianii materii mnogom, mnogom drugom. Vse ėto — na stranitsakh knigi Lizy Moki!Obnovlennoe i dopolnennoe izdanie bestsellera 'RODY PROSTO' — luchshiĭ podarok budushchim i molodym roditeliam!</t>
  </si>
  <si>
    <t>978-5-17-152157-8</t>
  </si>
  <si>
    <t>Окесон-Макгёрк, Л.</t>
  </si>
  <si>
    <t>Friluftsliv: Норвежский ключ к счастливой жизни</t>
  </si>
  <si>
    <t>«Frilu+ sliv, или пребывание на открытом воздухе, — это встреча природы и человека и то ценное, что мы в это время создаем_ проще говоря, выстраивание личных отношений с природой через прямое взаимодействие. Какой способ выбрать, решайте сами. Frilu+ sliv может быть совсем незамысловатым, как вечерняя прогулка по окрестностям, или очень продвинутым, как многодневный поход с рюкзаком в далекие и дикие места, может быть чем-то средним между тем и другим. Можно наслаждаться им в одиночестве, можно с друзьями или семьей, а можно и в компании единомышленников. Это знакомство с природой, но без расписания и теоретических занятий в классе. Это практика, передача знаний и полезных навыков от одной встречи к другой, от одного поколения к другому». (Линда Окесон-Макгёрк)</t>
  </si>
  <si>
    <t>Популярная психология для бизнеса и жизни</t>
  </si>
  <si>
    <t>Okeson-McGurk, L.</t>
  </si>
  <si>
    <t>Friluftsliv: The Norwegian key to a happy life</t>
  </si>
  <si>
    <t>"Frilu+ sliv, or being outdoors, is a meeting of nature and man and the valuable things that we create at this time_ in other words, building personal relationships with nature through direct interaction. Which way to choose, decide for yourself. Frilu+ sliv can be quite uncomplicated, like an evening walk around the neighborhood, or very advanced, like a multi-day backpacking trip to distant and wild places, can be something in between. You can enjoy it alone, you can with friends or family, or you can in the company of like-minded people. This is an introduction to nature, but without a schedule and theoretical classes in the classroom. This is practice, the transfer of knowledge and useful skills from one meeting to another, from one generation to another." (Linda Okeson-McGurk)</t>
  </si>
  <si>
    <t>http://sentrumbookstore.com/upload/iblock/a18/v3q3vp2v29ju1707gjk3xx7sudcrq5i8/9785389217249.jpg</t>
  </si>
  <si>
    <t>Friluftsliv: Norvezhskiĭ kliuch k schastlivoĭ zhizni</t>
  </si>
  <si>
    <t>Okeson-Makgërk, L.</t>
  </si>
  <si>
    <t>«Frilu+ sliv, ili prebyvanie na otkrytom vozdukhe, — ėto vstrecha prirody i cheloveka i to tsennoe, chto my v ėto vremia sozdaem_ proshche govoria, vystraivanie lichnykh otnosheniĭ s prirodoĭ cherez priamoe vzaimodeĭstvie. Kakoĭ sposob vybratʹ, reshaĭte sami. Frilu+ sliv mozhet bytʹ sovsem nezamyslovatym, kak vecherniaia progulka po okrestnostiam, ili ochenʹ prodvinutym, kak mnogodnevnyĭ pokhod s riukzakom v dalekie i dikie mesta, mozhet bytʹ chem-to srednim mezhdu tem i drugim. Mozhno naslazhdatʹsia im v odinochestve, mozhno s druzʹiami ili semʹeĭ, a mozhno i v kompanii edinomyshlennikov. Ėto znakomstvo s prirodoĭ, no bez raspisaniia i teoreticheskikh zaniatiĭ v klasse. Ėto praktika, peredacha znaniĭ i poleznykh navykov ot odnoĭ vstrechi k drugoĭ, ot odnogo pokoleniia k drugomu». (Linda Okeson-Makgërk)</t>
  </si>
  <si>
    <t>978-5-389-21724-9</t>
  </si>
  <si>
    <t>Пигулевская, И.С.</t>
  </si>
  <si>
    <t>Здоровый кишечник. Гарантия прекрасного самочувствия. Колит. Дуоденит. Энтерит. Язва. Проктит…</t>
  </si>
  <si>
    <t>Пожалуйста, отнеситесь бережно к своему организму. Если вам поставили неприятный диагноз, связанный с заболеванием кишечника, не затягивайте, ведь здоровый кишечник — гарантия нормального функционирования всего организма. Своевременное медикаментозное лечение и народные рецепты помогут вам свести неприятности от заболеваний к минимуму. Как устроен желудочно-кишечный тракт, каковы симптомы язвенной болезни кишечника, энтерита, аппендицита, колита, проктита, сигмоидита, тифлита, илеита, еюнита, целиакии, дисбактериоза и прочих недугов кишечника, вы узнаете из этой книги.О том, какие методы диагностики применяют, как и чем лечиться, как правильно принимать лекарства, какие минеральные воды необходимо употреблять в разных случаях, расскажет наша книга. Особое внимание уделено лечебному питанию при различных кишечных проблемах, поскольку диета играет очень важную роль в поддержании нормального самочувствия и восстановлении пораженного кишечника.</t>
  </si>
  <si>
    <t>Pigulevskaya, I.S.</t>
  </si>
  <si>
    <t>Healthy intestines. A guarantee of perfect well-being. Colitis. Duodenite. Enteritis. An ulcer. Proctitis…</t>
  </si>
  <si>
    <t>Please take care of your body. If you have been given an unpleasant diagnosis related to intestinal disease, do not delay, because a healthy intestine is a guarantee of the normal functioning of the whole organism. Timely medical treatment and folk recipes will help you reduce the troubles from diseases to a minimum. How the gastrointestinal tract works, what are the symptoms of intestinal ulcer, enteritis, appendicitis, colitis, proctitis, sigmoiditis, typhlitis, ileitis, eunitis, celiac disease, dysbiosis and other intestinal ailments, you will learn from this book.Our book will tell you about what diagnostic methods are used, how and how to be treated, how to take medications correctly, which mineral waters should be consumed in different cases. Special attention is paid to therapeutic nutrition for various intestinal problems, since diet plays a very important role in maintaining normal well-being and restoring the affected intestine.</t>
  </si>
  <si>
    <t>http://sentrumbookstore.com/upload/iblock/ea0/rklde8orpdojq0j3oye50ofans7ad78g/9785227103383.jpg</t>
  </si>
  <si>
    <t>Zdorovyĭ kishechnik. Garantiia prekrasnogo samochuvstviia. Kolit. Duodenit. Ėnterit. IAzva. Proktit…</t>
  </si>
  <si>
    <t>Pigulevskaia, I.S.</t>
  </si>
  <si>
    <t>Pozhaluĭsta, otnesitesʹ berezhno k svoemu organizmu. Esli vam postavili nepriiatnyĭ diagnoz, sviazannyĭ s zabolevaniem kishechnika, ne zatiagivaĭte, vedʹ zdorovyĭ kishechnik — garantiia normalʹnogo funktsionirovaniia vsego organizma. Svoevremennoe medikamentoznoe lechenie i narodnye retsepty pomogut vam svesti nepriiatnosti ot zabolevaniĭ k minimumu. Kak ustroen zheludochno-kishechnyĭ trakt, kakovy simptomy iazvennoĭ bolezni kishechnika, ėnterita, appenditsita, kolita, proktita, sigmoidita, tiflita, ileita, eiunita, tseliakii, disbakterioza i prochikh nedugov kishechnika, vy uznaete iz ėtoĭ knigi.O tom, kakie metody diagnostiki primeniaiut, kak i chem lechitʹsia, kak pravilʹno prinimatʹ lekarstva, kakie mineralʹnye vody neobkhodimo upotrebliatʹ v raznykh sluchaiakh, rasskazhet nasha kniga. Osoboe vnimanie udeleno lechebnomu pitaniiu pri razlichnykh kishechnykh problemakh, poskolʹku dieta igraet ochenʹ vazhnuiu rolʹ v podderzhanii normalʹnogo samochuvstviia i vosstanovlenii porazhennogo kishechnika.</t>
  </si>
  <si>
    <t>978-5-227-10338-3</t>
  </si>
  <si>
    <t>Рур, Нурия</t>
  </si>
  <si>
    <t>Спать и высыпаться. Методика здорового сна для полноценной жизни</t>
  </si>
  <si>
    <t>В своей книге доктор Нурия Рур рассказывает о результатах научных исследований сна и предлагает авторскую программу, которая позволит за короткое время повысить качество сна и жизни.Хороший сон в наши дни нельзя считать чем-то естественным. По данным Всемирной организации здравоохранения, половина населения мира плохо спит, и ожидается, что эта цифра будет увеличиваться, если привычки и образ жизни, которых мы придерживаемся, не изменятся. Метод Нурии Рур, разработанный ею благодаря многолетней непрерывной работе с клиентами поможет исправить ситуацию.Из этой книги вы узнаете:— почему самый плохой сон — в ночь с воскресенья на понедельник_— как низкое качество сна влияет на продолжительность жизни_— почему 'отосплюсь в выходной' и 'ещё пять минуточек' только вредят вашему сну_— как питание, разговоры с коллегами и освещение в доме влияют на качество вашего сна_— как найти свое 'окно сна'.В книге приводятся рекомендации и стратегии, которые за короткое время обеспечат изменение вашего отдыха и помогут повысить работоспособность, улучшить память и внимание, а также облегчат такие заболевания, как мигрень, гипертония, ожирение, стресс, тревожность, депрессия.Следуя рекомендациям доктора Рур, вы будете быстро засыпать, отлично высыпаться, и энергии хватит на всё.Для кого книга:Для всех, кто хочет каждый день просыпаться бодрым и полным энергии.Методика автора подойдет людям всех возрастов.</t>
  </si>
  <si>
    <t>Секреты здоровья</t>
  </si>
  <si>
    <t>Ruhr, Nuria</t>
  </si>
  <si>
    <t>Sleep and get enough sleep. Healthy sleep technique for a full life</t>
  </si>
  <si>
    <t>In his book, Dr. Nuria Ruhr talks about the results of scientific research on sleep and offers an author's program that will improve the quality of sleep and life in a short time.A good sleep these days can not be considered something natural. According to the World Health Organization, half of the world's population does not sleep well, and this figure is expected to increase if the habits and lifestyle that we adhere to do not change. Nuria Ruhr's method, developed by her thanks to many years of continuous work with clients, will help to correct the situation.From this book you will learn:— why the worst dream is on the night from Sunday to Monday_— how poor sleep quality affects life expectancy_ — why 'I'll sleep off on the weekend' and 'five more minutes' only harm your sleep_ — how nutrition, conversations with colleagues and lighting in the house affect the quality of your sleep_ — how to find your 'sleep window'.The book provides recommendations and strategies that will ensure a change in your rest in a short time and help improve performance, improve memory and attention, as well as alleviate diseases such as migraine, hypertension, obesity, stress, anxiety, depression.Following the recommendations of Dr. Ruhr, you will fall asleep quickly, get enough sleep, and have enough energy for everything.Who is the book for:For everyone who wants to wake up refreshed and full of energy every day.The author's methodology is suitable for people of all ages.</t>
  </si>
  <si>
    <t>http://sentrumbookstore.com/upload/iblock/b20/z421kv2etldahndd1ul8fzai32d7k8g2/9785001959540.jpg</t>
  </si>
  <si>
    <t>Spatʹ i vysypatʹsia. Metodika zdorovogo sna dlia polnotsennoĭ zhizni</t>
  </si>
  <si>
    <t>Rur, Nuriia</t>
  </si>
  <si>
    <t>V svoeĭ knige doktor Nuriia Rur rasskazyvaet o rezulʹtatakh nauchnykh issledovaniĭ sna i predlagaet avtorskuiu programmu, kotoraia pozvolit za korotkoe vremia povysitʹ kachestvo sna i zhizni.Khoroshiĭ son v nashi dni nelʹzia schitatʹ chem-to estestvennym. Po dannym Vsemirnoĭ organizatsii zdravookhraneniia, polovina naseleniia mira plokho spit, i ozhidaetsia, chto ėta tsifra budet uvelichivatʹsia, esli privychki i obraz zhizni, kotorykh my priderzhivaemsia, ne izmeniatsia. Metod Nurii Rur, razrabotannyĭ eiu blagodaria mnogoletneĭ nepreryvnoĭ rabote s klientami pomozhet ispravitʹ situatsiiu.Iz ėtoĭ knigi vy uznaete:— pochemu samyĭ plokhoĭ son — v nochʹ s voskresenʹia na ponedelʹnik_— kak nizkoe kachestvo sna vliiaet na prodolzhitelʹnostʹ zhizni_— pochemu 'otospliusʹ v vykhodnoĭ' i 'eshchë piatʹ minutochek' tolʹko vrediat vashemu snu_— kak pitanie, razgovory s kollegami i osveshchenie v dome vliiaiut na kachestvo vashego sna_— kak naĭti svoe 'okno sna'.V knige privodiatsia rekomendatsii i strategii, kotorye za korotkoe vremia obespechat izmenenie vashego otdykha i pomogut povysitʹ rabotosposobnostʹ, uluchshitʹ pamiatʹ i vnimanie, a takzhe oblegchat takie zabolevaniia, kak migrenʹ, gipertoniia, ozhirenie, stress, trevozhnostʹ, depressiia.Sleduia rekomendatsiiam doktora Rur, vy budete bystro zasypatʹ, otlichno vysypatʹsia, i ėnergii khvatit na vsë.Dlia kogo kniga:Dlia vsekh, kto khochet kazhdyĭ denʹ prosypatʹsia bodrym i polnym ėnergii.Metodika avtora podoĭdet liudiam vsekh vozrastov.</t>
  </si>
  <si>
    <t>978-5-00195-954-0</t>
  </si>
  <si>
    <t>Садовски, Джонатан</t>
  </si>
  <si>
    <t>Империя депрессии. Глобальная история разрушительной болезни</t>
  </si>
  <si>
    <t>Депрессия захватила мир.Еще 150 лет назад словом 'депрессия' описывали лишь пессимистичное настроение. Однако в середине ХХ века, когда европейские империи рушились, новые западные клинические модели и методы лечения психического здоровья распространились по всему миру. Сегодня диагноз 'Депрессия' поставлен каждому 25-му жителю нашей планеты.Раскрывая непрерывность человеческих страданий на протяжении всей истории, психиатр Джонатан Садовски показывает, как разные культуры описывали сильную душевную боль и как пытались облегчить ее.Ряд методов лечения, как древних, так и современных, действительно уменьшает страдания, но окончательное излечение пока недостижимо. В этой книге предпринимается попытка собрать воедино всю важнейшую информацию о депрессии и вычленить ключевые феномены, которые помогут осмыслить масштаб эпидемии и предложить возможные пути победы над ней.</t>
  </si>
  <si>
    <t>Лёд. Психика и жизнь</t>
  </si>
  <si>
    <t>Sadowski, Jonathan</t>
  </si>
  <si>
    <t>The empire of depression. A global history of a devastating disease</t>
  </si>
  <si>
    <t>Depression has taken over the world.Even 150 years ago, the word "depression" described only a pessimistic mood. However, in the middle of the twentieth century, when European empires were collapsing, new Western clinical models and methods of mental health treatment spread around the world. Today, every 25th inhabitant of our planet has been diagnosed with Depression.Revealing the continuity of human suffering throughout history, psychiatrist Jonathan Sadowski shows how different cultures described severe mental pain and how they tried to alleviate it.A number of treatments, both ancient and modern, do reduce suffering, but a final cure is still unattainable. This book attempts to bring together all the most important information about depression and isolate the key phenomena that will help to understand the scale of the epidemic and suggest possible ways to defeat it.</t>
  </si>
  <si>
    <t>http://sentrumbookstore.com/upload/iblock/521/awaxtkykmdphff4tsyx8p2ou3io5dbz8/9785171467340.jpg</t>
  </si>
  <si>
    <t>Imperiia depressii. Globalʹnaia istoriia razrushitelʹnoĭ bolezni</t>
  </si>
  <si>
    <t>Sadovski, Dzhonatan</t>
  </si>
  <si>
    <t>Depressiia zakhvatila mir.Eshche 150 let nazad slovom 'depressiia' opisyvali lishʹ pessimistichnoe nastroenie. Odnako v seredine KhKh veka, kogda evropeĭskie imperii rushilisʹ, novye zapadnye klinicheskie modeli i metody lecheniia psikhicheskogo zdorovʹia rasprostranilisʹ po vsemu miru. Segodnia diagnoz 'Depressiia' postavlen kazhdomu 25-mu zhiteliu nasheĭ planety.Raskryvaia nepreryvnostʹ chelovecheskikh stradaniĭ na protiazhenii vseĭ istorii, psikhiatr Dzhonatan Sadovski pokazyvaet, kak raznye kulʹtury opisyvali silʹnuiu dushevnuiu bolʹ i kak pytalisʹ oblegchitʹ ee.Riad metodov lecheniia, kak drevnikh, tak i sovremennykh, deĭstvitelʹno umenʹshaet stradaniia, no okonchatelʹnoe izlechenie poka nedostizhimo. V ėtoĭ knige predprinimaetsia popytka sobratʹ voedino vsiu vazhneĭshuiu informatsiiu o depressii i vychlenitʹ kliuchevye fenomeny, kotorye pomogut osmyslitʹ masshtab ėpidemii i predlozhitʹ vozmozhnye puti pobedy nad neĭ.</t>
  </si>
  <si>
    <t>978-5-17-146734-0</t>
  </si>
  <si>
    <t>Сотникова, Т.</t>
  </si>
  <si>
    <t>Женский круг. Самые глубокие практики и традиции для обретения внутренней силы</t>
  </si>
  <si>
    <t>«Если ты отдалилась от себя и потеряла направление, растратила свою женскую энергию 'не на тех людей' и не чувствуешь связи со своим телом, или тебе не с кем поделиться сокровенным и ты устала в одиночку справляться с жизненными невзгодами, эта книга для тебя.Если ты прошла множество тренингов, но так и не обрела целостность, если ты чувствуешь, что пришло время расширения во всех сферах жизни и выхода на новый уровень, если ты хочешь собирать свои женские круги, но не знаешь, с чего начать, эта книга тоже для тебя.Практики из этой книги, которые я много лет собирала в разных странах и традициях, дадут начало трансформации твоей женской судьбы, чтобы ты смогла услышать свой голос и идти за собой, не оборачиваясь и не сомневаясь…» — ПрамикаИтак, она звалась Татьяна… Всё в ее жизни складывалось благополучно. Успешная карьера в балете «Тодес», диплом МГУ, даже любовь с итальянцем и та оказалась взаимной. Сыграли свадьбу. Родился первенец. Она наслаждалась средиземноморским благополучием, училась виноделию, флористике, впитывала в себя всю красоту Италии. Правда, существовал один нюанс — городок, в котором теперь она поселилась, звался… Помпеи. И, как на одной знаменитой картине, однажды жизнь ее разделилась на «до» и «после»… Страшный слом привел к удивительным переменам. Она получила новое духовное имя — Прамика, что означает — «Высший баланс»! В поисках ответа на свои вопросы, в поисках своей стаи, своих сестер по духу она объездила весь мир. Сибирь и Урал, Мексика и Панама, Индия и Индонезия — следы женских целительных сообществ были повсюду. Создание книги — новый этап в ее жизни, но далеко не последний…«Эта книга как вход в сакральное пространство Красного шатра, где мудрость передавалась на ушко шепотом в священной атмосфере тотального принятия и любви. Прочитать ее — значит, уже открыть свое сердце для перемен и стать сильнее». — Мари Котлярова, автор международных ретритов для женщин, основатель клуба «Женщины нового времени» (@mari_ommm)«Читая, я будто провалилась в объятия матери-природы, которая с одобряющей улыбкой смотрит на меня и говорит: 'Ты на правильном пути'. Хочется идти на зов сердца, объединившись со всеми женщинами на планете — своими сестрами». — Алена Балеева, психолог, женский коуч (@alenabaleeva)«Это удивительная книга! Она соединила в себе всё самое важное и ценное: значимость рода, работу с эмоциями и телом и огромное количество практик. Уникальное сплетение мудрости, уязвимости и лёгкости. В этой книге всё то, что должно быть в каждой женщине». — Юлия Московец, сексолог, женский наставник (jm.msk)«Прамика — женщина огромной глубины, проводник от Бога. Практики, которые она ведет, — безопасные, нежные и бережные. Такое же обволакивающее и согревающее тепло я почувствовала и после того, как страницу за страницей прочитала эту книгу». — Наиля Бирарова, обладательница премии «Лучший психолог года», мастер рейки</t>
  </si>
  <si>
    <t>Женский круг. Книги, которые поддержат в любой ситуации</t>
  </si>
  <si>
    <t>Sotnikova, Vol.</t>
  </si>
  <si>
    <t>Women's circle. The deepest practices and traditions for gaining inner strength</t>
  </si>
  <si>
    <t>"If you have distanced yourself and lost your direction, wasted your feminine energy 'on the wrong people' and do not feel connected to your body, or you have no one to share your innermost with and you are tired of coping with life's adversities alone, this book is for you.If you have passed a lot of trainings, but have not found integrity, if you feel that it's time to expand in all spheres of life and reach a new level, if you want to gather your women's circles, but do not know where to start, this book is also for you.The practices from this book, which I have collected for many years in different countries and traditions, will give rise to the transformation of your female destiny, so that you can hear your voice and follow yourself without turning around and without doubting ..." — PramikaItak, she was called Tatiana ... Everything in her life was going well. A successful career in the ballet "Todes", a diploma from Moscow State University, even love with an Italian turned out to be mutual. We got married. The firstborn was born. She enjoyed the Mediterranean well-being, studied winemaking, floristry, absorbed all the beauty of Italy. However, there was one nuance — the town in which she now settled was called ... Pompeii. And, as in one famous painting, one day her life was divided into "before" and "after"... The terrible scrapping led to amazing changes. She received a new spiritual name — Pramika, which means —The Highest balance"! In search of answers to her questions, in search of her pack, her sisters in spirit, she traveled all over the world. Siberia and the Urals, Mexico and Panama, India and Indonesia — traces of women's healing communities were everywhere. The creation of the book is a new stage in her life, but far from the last…"This book is like an entrance to the sacred space of the Red Tent, where wisdom was whispered in the ear in a sacred atmosphere of total acceptance and love. To read it means to open your heart to change and become stronger." — Mari Kotlyarova, author of international retreats for women, founder of the club "Women of New Time" (@mari_ommm)"Reading, it was as if I fell into the arms of Mother Nature, who looks at me with an approving smile and says: 'You're on the right track.' I want to go to the call of my heart, united with all the women on the planet — my sisters." — Alena Baleeva, psychologist, women's coach (@alenabaleeva)"This is an amazing book! She combined all the most important and valuable things: the importance of gender, work with emotions and body, and a huge number of practices. A unique interweaving of wisdom, vulnerability and lightness. This book contains everything that every woman should have." — Yulia Moskovets, sexologist, female mentor (jm.msk)"Pramika is a woman of great depth, a guide from God. The practices she leads are safe, gentle and gentle. I felt the same enveloping and warming warmth after I read this book page by page." — Naila Birarova, winner of the "Best Psychologist of the Year" award, Reiki master</t>
  </si>
  <si>
    <t>http://sentrumbookstore.com/upload/iblock/834/sywi7a2dl90x0zr299sj0o8ep8wm4nuw/9785041668471.jpg</t>
  </si>
  <si>
    <t>Zhenskiĭ krug. Samye glubokie praktiki i traditsii dlia obreteniia vnutrenneĭ sily</t>
  </si>
  <si>
    <t>Sotnikova, T.</t>
  </si>
  <si>
    <t>«Esli ty otdalilasʹ ot sebia i poteriala napravlenie, rastratila svoiu zhenskuiu ėnergiiu 'ne na tekh liudeĭ' i ne chuvstvueshʹ sviazi so svoim telom, ili tebe ne s kem podelitʹsia sokrovennym i ty ustala v odinochku spravliatʹsia s zhiznennymi nevzgodami, ėta kniga dlia tebia.Esli ty proshla mnozhestvo treningov, no tak i ne obrela tselostnostʹ, esli ty chuvstvueshʹ, chto prishlo vremia rasshireniia vo vsekh sferakh zhizni i vykhoda na novyĭ urovenʹ, esli ty khocheshʹ sobiratʹ svoi zhenskie krugi, no ne znaeshʹ, s chego nachatʹ, ėta kniga tozhe dlia tebia.Praktiki iz ėtoĭ knigi, kotorye ia mnogo let sobirala v raznykh stranakh i traditsiiakh, dadut nachalo transformatsii tvoeĭ zhenskoĭ sudʹby, chtoby ty smogla uslyshatʹ svoĭ golos i idti za soboĭ, ne oborachivaiasʹ i ne somnevaiasʹ…» — PramikaItak, ona zvalasʹ Tatʹiana… Vsë v ee zhizni skladyvalosʹ blagopoluchno. Uspeshnaia karʹera v balete «Todes», diplom MGU, dazhe liubovʹ s italʹiantsem i ta okazalasʹ vzaimnoĭ. Sygrali svadʹbu. Rodilsia pervenets. Ona naslazhdalasʹ sredizemnomorskim blagopoluchiem, uchilasʹ vinodeliiu, floristike, vpityvala v sebia vsiu krasotu Italii. Pravda, sushchestvoval odin niuans — gorodok, v kotorom teperʹ ona poselilasʹ, zvalsia… Pompei. I, kak na odnoĭ znamenitoĭ kartine, odnazhdy zhiznʹ ee razdelilasʹ na «do» i «posle»… Strashnyĭ slom privel k udivitelʹnym peremenam. Ona poluchila novoe dukhovnoe imia — Pramika, chto oznachaet — «Vysshiĭ balans»! V poiskakh otveta na svoi voprosy, v poiskakh svoeĭ stai, svoikh sester po dukhu ona obʺezdila vesʹ mir. Sibirʹ i Ural, Meksika i Panama, Indiia i Indoneziia — sledy zhenskikh tselitelʹnykh soobshchestv byli povsiudu. Sozdanie knigi — novyĭ ėtap v ee zhizni, no daleko ne posledniĭ…«Ėta kniga kak vkhod v sakralʹnoe prostranstvo Krasnogo shatra, gde mudrostʹ peredavalasʹ na ushko shepotom v sviashchennoĭ atmosfere totalʹnogo priniatiia i liubvi. Prochitatʹ ee — znachit, uzhe otkrytʹ svoe serdtse dlia peremen i statʹ silʹnee». — Mari Kotliarova, avtor mezhdunarodnykh retritov dlia zhenshchin, osnovatelʹ kluba «Zhenshchiny novogo vremeni» (@mari_ommm)«Chitaia, ia budto provalilasʹ v obʺiatiia materi-prirody, kotoraia s odobriaiushcheĭ ulybkoĭ smotrit na menia i govorit: 'Ty na pravilʹnom puti'. Khochetsia idti na zov serdtsa, obʺedinivshisʹ so vsemi zhenshchinami na planete — svoimi sestrami». — Alena Baleeva, psikholog, zhenskiĭ kouch (@alenabaleeva)«Ėto udivitelʹnaia kniga! Ona soedinila v sebe vsë samoe vazhnoe i tsennoe: znachimostʹ roda, rabotu s ėmotsiiami i telom i ogromnoe kolichestvo praktik. Unikalʹnoe spletenie mudrosti, uiazvimosti i lëgkosti. V ėtoĭ knige vsë to, chto dolzhno bytʹ v kazhdoĭ zhenshchine». — IUliia Moskovets, seksolog, zhenskiĭ nastavnik (jm.msk)«Pramika — zhenshchina ogromnoĭ glubiny, provodnik ot Boga. Praktiki, kotorye ona vedet, — bezopasnye, nezhnye i berezhnye. Takoe zhe obvolakivaiushchee i sogrevaiushchee teplo ia pochuvstvovala i posle togo, kak stranitsu za stranitseĭ prochitala ėtu knigu». — Nailia Birarova, obladatelʹnitsa premii «Luchshiĭ psikholog goda», master reĭki</t>
  </si>
  <si>
    <t>978-5-04-166847-1</t>
  </si>
  <si>
    <t>Тафье, Мария</t>
  </si>
  <si>
    <t>Худеем вместе! Минус 58 кг.</t>
  </si>
  <si>
    <t>От автора бестселлера 'Похудей как я. Минус 50 кг. Хорошеем после 40'.Думаете, что вы уже никогда не сможете похудеть, что всё уже перепробовали, и ничего не помогает? Порочный круг диет и срывов сводит вас с ума? Но секрет похудения прост, и он помог уже тысячам сбросить десятки килограммов! Так что рано отчаиваться, всё в ваших руках. Корень всех зол не в еде, наоборот, это наш верный друг и помощник,который, как рыцарь на белом коне, спасет нас из лап кровожадного и ужасного дракона по имени «Лишний вес». Многие прибегают к жестким ограничениям в питании, изнуряют себя тренировками, но, в итоге, после стольких усилийнабирают всё обратно. Долой этот сизифов труд! В книге я собрала только то, что действительно работает, что помогло мне самой и наладило не только внешнее, но и внутреннее состояние. Моя методика проста и понятна каждому. Присоединяйтесь! Вы обретете гармонию с собой и своей фигурой и, наконец, заживете так, как вы хотели!</t>
  </si>
  <si>
    <t>Лидер Рунета</t>
  </si>
  <si>
    <t>Tafye, Maria</t>
  </si>
  <si>
    <t xml:space="preserve">Lose weight together! Minus 58 kg. </t>
  </si>
  <si>
    <t>From the author of the bestseller 'Lose weight like me. Minus 50 kg. We get prettier after 40'.Do you think that you will never be able to lose weight, that you have already tried everything, and nothing helps? Is the vicious circle of diets and breakdowns driving you crazy? But the secret of losing weight is simple, and it has already helped thousands to lose tens of kilograms! So it's too early to despair, everything is in your hands. The root of all evil is not in food, on the contrary, it is our faithful friend and helper, who, like a knight on a white horse, will save us from the clutches of a bloodthirsty and terrible dragon named "Overweight". Many resort to strict dietary restrictions, exhaust themselves with training, but, in the end, after so many attempts, they dial everything back. Down with this Sisyphean work! In the book, I have collected only what really works, which helped me myself and adjusted not only the external, but also the internal state. My methodology is simple and clear to everyone. Join us! You will find harmony with yourself and your figure and, finally, you will live the way you wanted!</t>
  </si>
  <si>
    <t>http://sentrumbookstore.com/upload/iblock/acb/rxm8os9ywrzsmfv2mw3kl530v8q39hlm/9785171548964.jpg</t>
  </si>
  <si>
    <t xml:space="preserve">Khudeem vmeste! Minus 58 kg. </t>
  </si>
  <si>
    <t>Tafʹe, Mariia</t>
  </si>
  <si>
    <t>Ot avtora bestsellera 'Pokhudeĭ kak ia. Minus 50 kg. Khorosheem posle 40'.Dumaete, chto vy uzhe nikogda ne smozhete pokhudetʹ, chto vsë uzhe pereprobovali, i nichego ne pomogaet? Porochnyĭ krug diet i sryvov svodit vas s uma? No sekret pokhudeniia prost, i on pomog uzhe tysiacham sbrositʹ desiatki kilogrammov! Tak chto rano otchaivatʹsia, vsë v vashikh rukakh. Korenʹ vsekh zol ne v ede, naoborot, ėto nash vernyĭ drug i pomoshchnik,kotoryĭ, kak rytsarʹ na belom kone, spaset nas iz lap krovozhadnogo i uzhasnogo drakona po imeni «Lishniĭ ves». Mnogie pribegaiut k zhestkim ogranicheniiam v pitanii, iznuriaiut sebia trenirovkami, no, v itoge, posle stolʹkikh usiliĭnabiraiut vsë obratno. Doloĭ ėtot sizifov trud! V knige ia sobrala tolʹko to, chto deĭstvitelʹno rabotaet, chto pomoglo mne samoĭ i naladilo ne tolʹko vneshnee, no i vnutrennee sostoianie. Moia metodika prosta i poniatna kazhdomu. Prisoediniaĭtesʹ! Vy obretete garmoniiu s soboĭ i svoeĭ figuroĭ i, nakonets, zazhivete tak, kak vy khoteli!</t>
  </si>
  <si>
    <t>978-5-17-154896-4</t>
  </si>
  <si>
    <t>Фрейд, Зигмунд; Хорни, Карен; Айзенк, Ганс</t>
  </si>
  <si>
    <t>Панические атаки. О страхах и фобиях</t>
  </si>
  <si>
    <t>Маленький Альберт очень любил все белое и пушистое. Психолог Джон Уотсон разрешил ребенку поиграть с большой белой крысой, но в момент, когда ребенок потянулся к животному, естествоиспытатель ударил по металлической пластине молотком. Так повторялось несколько раз и вскоре Альберт начал впадать в истерику лишь только завидев крысу. Спустя несколько месяцев эффект все еще сохранялся и даже прогрессировал. Спустя несколько лет ребенок умер. Эксперимент с маленьким Альбертом показал то, как легко и эффективно можно привить человеку панический страх к чему бы то ни было. К сожалению, излечиться от навязанного страха оказалось значительно сложнее. Страхи и фобии способны серьезно испортить качество жизни человека. Именно с этой проблемой чаще всего люди приходят к психологам. З. Фрейд, Г. Айзенк, Дж. Уотсон рассказывают на страницах книги о наиболее ярких и интересных случаях фобических расстройств из своей практики.</t>
  </si>
  <si>
    <t>Freud, Sigmund; Horney, Karen; Eysenck, Hans</t>
  </si>
  <si>
    <t>Panic attacks. About fears and phobias</t>
  </si>
  <si>
    <t>Little Albert was very fond of everything white and fluffy. Psychologist John Watson allowed the child to play with a large white rat, but at the moment when the child reached for the animal, the naturalist hit the metal plate with a hammer. This happened several times and soon Albert began to get hysterical as soon as he saw a rat. After a few months, the effect still persisted and even progressed. A few years later, the child died. The experiment with little Albert showed how easily and effectively it is possible to instill in a person a panic fear of anything. Unfortunately, it turned out to be much more difficult to recover from the imposed fear. Fears and phobias can seriously ruin a person's quality of life. It is with this problem that people most often come to psychologists. Z. Freud, G. Eysenck, J. Watson tell on the pages of the book about the most striking and interesting cases of phobic disorders from their practice.</t>
  </si>
  <si>
    <t>http://sentrumbookstore.com/upload/iblock/0af/fflgxhuhwhktf6rqsc4oy83o6iiaw80b/9785001809296.jpg</t>
  </si>
  <si>
    <t>Panicheskie ataki. O strakhakh i fobiiakh</t>
  </si>
  <si>
    <t>Freĭd, Zigmund; Khorni, Karen; Aĭzenk, Gans</t>
  </si>
  <si>
    <t>Malenʹkiĭ Alʹbert ochenʹ liubil vse beloe i pushistoe. Psikholog Dzhon Uotson razreshil rebenku poigratʹ s bolʹshoĭ beloĭ krysoĭ, no v moment, kogda rebenok potianulsia k zhivotnomu, estestvoispytatelʹ udaril po metallicheskoĭ plastine molotkom. Tak povtorialosʹ neskolʹko raz i vskore Alʹbert nachal vpadatʹ v isteriku lishʹ tolʹko zavidev krysu. Spustia neskolʹko mesiatsev ėffekt vse eshche sokhranialsia i dazhe progressiroval. Spustia neskolʹko let rebenok umer. Ėksperiment s malenʹkim Alʹbertom pokazal to, kak legko i ėffektivno mozhno privitʹ cheloveku panicheskiĭ strakh k chemu by to ni bylo. K sozhaleniiu, izlechitʹsia ot naviazannogo strakha okazalosʹ znachitelʹno slozhnee. Strakhi i fobii sposobny serʹezno isportitʹ kachestvo zhizni cheloveka. Imenno s ėtoĭ problemoĭ chashche vsego liudi prikhodiat k psikhologam. Z. Freĭd, G. Aĭzenk, Dzh. Uotson rasskazyvaiut na stranitsakh knigi o naibolee iarkikh i interesnykh sluchaiakh fobicheskikh rasstroĭstv iz svoeĭ praktiki.</t>
  </si>
  <si>
    <t>978-5-00180-929-6</t>
  </si>
  <si>
    <t>Эмиграция. Русские на чужбине</t>
  </si>
  <si>
    <t>О феномене русской эмиграции первой волны не принято говорить объективно. Эта книга – рассказ от первого лица об идеологии, быте, иллюзиях русского зарубежья. Как они приживались на чужбине, как пытались сохранить свою культуру и вести политическую борьбу, как учились выживать. В чем смысл эмиграции, ее миссия и ее трагедия? Ответ на эти вопросы можно получить из книги, которую вы держите в руках.</t>
  </si>
  <si>
    <t>Emigration. Russians in a foreign land</t>
  </si>
  <si>
    <t>It is not customary to speak objectively about the phenomenon of Russian emigration of the first wave. This book is a first–person account of the ideology, everyday life, and illusions of the Russian diaspora. How they took root in a foreign land, how they tried to preserve their culture and lead a political struggle, how they learned to survive. What is the meaning of emigration, its mission and its tragedy? The answer to these questions can be obtained from the book you are holding in your hands.</t>
  </si>
  <si>
    <t>http://sentrumbookstore.com/upload/iblock/ef5/obm3qfhvnvlmrr8bj8hxvyvbh5ox95b2/9785001809449.jpg</t>
  </si>
  <si>
    <t>Ėmigratsiia. Russkie na chuzhbine</t>
  </si>
  <si>
    <t>O fenomene russkoĭ ėmigratsii pervoĭ volny ne priniato govoritʹ obʺektivno. Ėta kniga – rasskaz ot pervogo litsa ob ideologii, byte, illiuziiakh russkogo zarubezhʹia. Kak oni prizhivalisʹ na chuzhbine, kak pytalisʹ sokhranitʹ svoiu kulʹturu i vesti politicheskuiu borʹbu, kak uchilisʹ vyzhivatʹ. V chem smysl ėmigratsii, ee missiia i ee tragediia? Otvet na ėti voprosy mozhno poluchitʹ iz knigi, kotoruiu vy derzhite v rukakh.</t>
  </si>
  <si>
    <t>978-5-00180-944-9</t>
  </si>
  <si>
    <t>Аурилене, Елена; Тужилин, Святослав</t>
  </si>
  <si>
    <t>Заложники большой политики. Российские эмигранты в Маньчжоу-диго (1934–1945)</t>
  </si>
  <si>
    <t>Накануне Великой Отечественной войны российская эмиграция в Маньчжурской империи (Маньчжоу-диго) оказалась в эпицентре политических интриг и интересов спецслужб Советского Союза и Японии, а сами эмигранты стали заложниками большой политики. Накануне Великой Отечественной войны российская эмиграция в Маньчжурской империи (Маньчжоу-диго) оказалась в эпицентре политических интриг и интересов спецслужб Советского Союза и Японии, а сами эмигранты стали заложниками большой политики.Авторы рассматривают жизнь российской эмиграции в Маньчжурии до японской оккупации и после, влияние советско-японских военных конфликтов 1938—1939 гг. и Второй мировой войны на судьбы эмиграции.Особое внимание уделяется органам управления эмиграцией, основным политическим течениям — 'оборонцам' и 'пораженцам', борьбе за власть внутри диаспоры и использованию эмигрантов в советской разведке, а также судьбам эмигрантов после разгрома Японии в 1945 г.</t>
  </si>
  <si>
    <t>Яуза-каталог ООО</t>
  </si>
  <si>
    <t>Правдивая история России</t>
  </si>
  <si>
    <t>Aurilene, Elena; Tuzhilin, Svyatoslav</t>
  </si>
  <si>
    <t xml:space="preserve">Hostages of big politics. Russian emigrants to Manchukuo (1934-1945) </t>
  </si>
  <si>
    <t>On the eve of the Great Patriotic War, Russian emigration to the Manchurian Empire (Manchukuo) found itself in the epicenter of political intrigues and interests of the special services of the Soviet Union and Japan, and the emigrants themselves became hostages of big politics. On the eve of the Great Patriotic War, Russian emigration to the Manchurian Empire (Manchukuo) found itself in the epicenter of political intrigues and interests of the special services of the Soviet Union and Japan, and the emigrants themselves became hostages of big politics.The authors consider the life of Russian emigration in Manchuria before the Japanese occupation and after, the influence of the Soviet-Japanese military conflicts of 1938-1939 and the Second World War on the fate of emigration.Particular attention is paid to the emigration authorities, the main political movements — the "defencists" and "defeatists", the struggle for power within the diaspora and the use of emigrants in Soviet intelligence, as well as the fate of emigrants after the defeat of Japan in 1945.</t>
  </si>
  <si>
    <t>http://sentrumbookstore.com/upload/iblock/351/2g5k4flf5dp575lpofzbdqbyqzkcqrm4/9785001555742.jpg</t>
  </si>
  <si>
    <t xml:space="preserve">Zalozhniki bolʹshoĭ politiki. Rossiĭskie ėmigranty v Manʹchzhou-digo (1934–1945) </t>
  </si>
  <si>
    <t>Aurilene, Elena; Tuzhilin, Sviatoslav</t>
  </si>
  <si>
    <t>Nakanune Velikoĭ Otechestvennoĭ voĭny rossiĭskaia ėmigratsiia v Manʹchzhurskoĭ imperii (Manʹchzhou-digo) okazalasʹ v ėpitsentre politicheskikh intrig i interesov spetssluzhb Sovetskogo Soiuza i IAponii, a sami ėmigranty stali zalozhnikami bolʹshoĭ politiki. Nakanune Velikoĭ Otechestvennoĭ voĭny rossiĭskaia ėmigratsiia v Manʹchzhurskoĭ imperii (Manʹchzhou-digo) okazalasʹ v ėpitsentre politicheskikh intrig i interesov spetssluzhb Sovetskogo Soiuza i IAponii, a sami ėmigranty stali zalozhnikami bolʹshoĭ politiki.Avtory rassmatrivaiut zhiznʹ rossiĭskoĭ ėmigratsii v Manʹchzhurii do iaponskoĭ okkupatsii i posle, vliianie sovetsko-iaponskikh voennykh konfliktov 1938—1939 gg. i Vtoroĭ mirovoĭ voĭny na sudʹby ėmigratsii.Osoboe vnimanie udeliaetsia organam upravleniia ėmigratsieĭ, osnovnym politicheskim techeniiam — 'oborontsam' i 'porazhentsam', borʹbe za vlastʹ vnutri diaspory i ispolʹzovaniiu ėmigrantov v sovetskoĭ razvedke, a takzhe sudʹbam ėmigrantov posle razgroma IAponii v 1945 g.</t>
  </si>
  <si>
    <t>978-5-00155-574-2</t>
  </si>
  <si>
    <t>Yauza-catalog of LLC</t>
  </si>
  <si>
    <t>IAuza-katalog OOO</t>
  </si>
  <si>
    <t>Веллер, Михаил</t>
  </si>
  <si>
    <t>Киев - Москва. Расхождение</t>
  </si>
  <si>
    <t>Новая книга Михаила Веллера в увлекательной и местами неожиданной форме рассказывает об особенностях междоусобиц Киевской Руси и самодержавном подъеме Руси Московской. Книга отличается жестокой честностью, исчерпывающими подробностями и иронией стиля.</t>
  </si>
  <si>
    <t>Книги Михаила Веллера</t>
  </si>
  <si>
    <t>Weller, Michael</t>
  </si>
  <si>
    <t>Kiev - Moscow. Discrepancy</t>
  </si>
  <si>
    <t>A new book by Mikhail Weller in a fascinating and sometimes unexpected form tells about the peculiarities of the civil strife of Kievan Rus and the autocratic rise of Moscow Rus. The book is characterized by brutal honesty, exhaustive details and irony of style.</t>
  </si>
  <si>
    <t>http://sentrumbookstore.com/upload/iblock/057/tkylqpwsocu75dhifoj3f8jmqd0rve9i/9785171539887.jpg</t>
  </si>
  <si>
    <t>Kiev - Moskva. Raskhozhdenie</t>
  </si>
  <si>
    <t>Veller, Mikhail</t>
  </si>
  <si>
    <t>Novaia kniga Mikhaila Vellera v uvlekatelʹnoĭ i mestami neozhidannoĭ forme rasskazyvaet ob osobennostiakh mezhdousobits Kievskoĭ Rusi i samoderzhavnom podʺeme Rusi Moskovskoĭ. Kniga otlichaetsia zhestokoĭ chestnostʹiu, ischerpyvaiushchimi podrobnostiami i ironieĭ stilia.</t>
  </si>
  <si>
    <t>978-5-17-153988-7</t>
  </si>
  <si>
    <t>Вуд, Майкл</t>
  </si>
  <si>
    <t>Золото Трои</t>
  </si>
  <si>
    <t>Уже не первый век поражают воображение человечества золотые сокровища Трои, найденные Шлиманом, знаменитым археологом, поверившим в греческие мифы и отправившимся на поиски древнего города, с десятилетней осады которого началась европейская история. Из глубины тысячелетий дошли до нас легенды о Елене Прекрасной, могучем Ахилле, отважном Патрокле и других героях Троянской войны. Но существовали ли в действительности эти необыкновенные люди? Соответствуют ли исторические события тому, что описано в мифах?.. Историк Майкл Вуд, исследовав комплекс археологических, литературных и исторических данных, предлагает свой взгляд на историю Троянской войны</t>
  </si>
  <si>
    <t>Wood, Michael</t>
  </si>
  <si>
    <t>The Gold of Troy</t>
  </si>
  <si>
    <t>For more than a century, the golden treasures of Troy have been striking the imagination of mankind, found by Schliemann, a famous archaeologist who believed in Greek myths and went in search of the ancient city, with the ten-year siege of which European history began. From the depths of thousands of years, the legends of Helen the Beautiful, the mighty Achilles, the brave Patroclus and other heroes of the Trojan War have come down to us. But did these extraordinary people really exist? Do historical events correspond to what is described in myths?.. Historian Michael Wood, having researched a complex of archaeological, literary and historical data, offers his view on the history of the Trojan War</t>
  </si>
  <si>
    <t>http://sentrumbookstore.com/upload/iblock/aff/ho70iqrqmy9ym3dzx13h5q3sn4du0wjk/9785001809678.jpg</t>
  </si>
  <si>
    <t>Zoloto Troi</t>
  </si>
  <si>
    <t>Vud, Maĭkl</t>
  </si>
  <si>
    <t>Uzhe ne pervyĭ vek porazhaiut voobrazhenie chelovechestva zolotye sokrovishcha Troi, naĭdennye Shlimanom, znamenitym arkheologom, poverivshim v grecheskie mify i otpravivshimsia na poiski drevnego goroda, s desiatiletneĭ osady kotorogo nachalasʹ evropeĭskaia istoriia. Iz glubiny tysiacheletiĭ doshli do nas legendy o Elene Prekrasnoĭ, moguchem Akhille, otvazhnom Patrokle i drugikh geroiakh Troianskoĭ voĭny. No sushchestvovali li v deĭstvitelʹnosti ėti neobyknovennye liudi? Sootvetstvuiut li istoricheskie sobytiia tomu, chto opisano v mifakh?.. Istorik Maĭkl Vud, issledovav kompleks arkheologicheskikh, literaturnykh i istoricheskikh dannykh, predlagaet svoĭ vzgliad na istoriiu Troianskoĭ voĭny</t>
  </si>
  <si>
    <t>978-5-00180-967-8</t>
  </si>
  <si>
    <t>Гай, Джон</t>
  </si>
  <si>
    <t>Англия Тюдоров. Полная история эпохи от Генриха VII до Елизаветы I</t>
  </si>
  <si>
    <t>В книге, впервые изданной в Великобритании в 1988 году и с тех пор разошедшейся тиражом более четверти миллиона экземпляров и ставшей настоящей классикой, представлена Англия эпохи Тюдоров. Изложение охватывает период от последнего этапа Войны Алой и Белой розы (1455-1485) и прихода к власти Генриха VII, основателя династии, до смерти Елизаветы I в 1603 году. Глубокий анализ описываемых событий в политическом, социальном и религиозно-культурном аспектах позволил не только проследить за реформированием государственной власти и церкви при Генрихе VII, Генрихе VIII, Эдуарде VI, Марии I и Елизавете I, но и раскрыть характеры монархов и других политических деятелей той эпохи. Авторитетное и тщательно проработанное исследование экономики, устройства общества и политической культуры Тюдоровской эпохи дополнено цветными иллюстрациями.'Я стремился написать о периоде английской истории с 1460 года до кончины Елизаветы I доступно для всех, а также наиболее полно и на современном уровне обобщить огромное количество работ по истории эпохи Тюдоров… Я твердо убежден, что для того, чтобы должным образом осознать значение периодов Генриха VIII и Елизаветы, эпоху Тюдоров и институты того времени необходимо рассматривать в совокупности'. (Джон Гай)</t>
  </si>
  <si>
    <t>Guy, John</t>
  </si>
  <si>
    <t>Tudor England. The complete history of the era from Henry VII to Elizabeth I</t>
  </si>
  <si>
    <t>The book, first published in the UK in 1988 and has since sold more than a quarter of a million copies and has become a true classic, presents Tudor England. The exposition covers the period from the last stage of the Wars of the Roses (1455-1485) and the coming to power of Henry VII, the founder of the dynasty, to the death of Elizabeth I in 1603. An in-depth analysis of the events described in political, social, religious and cultural aspects allowed not only to follow the reform of state power and the church under Henry VII, Henry VIII, Edward VI, Mary I and Elizabeth I, but also to reveal the characters of monarchs and other political figures of that era. An authoritative and carefully researched study of the economy, the structure of society and the political culture of the Tudor era is supplemented with color illustrations.'I sought to write about the period of English history from 1460 to the death of Elizabeth I, accessible to everyone, as well as to summarize a huge number of works on the history of the Tudor era in the most complete and up-to-date way.… I firmly believe that in order to properly understand the significance of the periods of Henry VIII and Elizabeth, the Tudor era and the institutions of that time must be considered together." (John Guy)</t>
  </si>
  <si>
    <t>http://sentrumbookstore.com/upload/iblock/2ac/0np5h2qg4ff88hg0i0o5axrsxs65gyfd/9785389198135.jpg</t>
  </si>
  <si>
    <t>Angliia Tiudorov. Polnaia istoriia ėpokhi ot Genrikha VII do Elizavety I</t>
  </si>
  <si>
    <t>Gaĭ, Dzhon</t>
  </si>
  <si>
    <t>V knige, vpervye izdannoĭ v Velikobritanii v 1988 godu i s tekh por razoshedsheĭsia tirazhom bolee chetverti milliona ėkzempliarov i stavsheĭ nastoiashcheĭ klassikoĭ, predstavlena Angliia ėpokhi Tiudorov. Izlozhenie okhvatyvaet period ot poslednego ėtapa Voĭny Aloĭ i Beloĭ rozy (1455-1485) i prikhoda k vlasti Genrikha VII, osnovatelia dinastii, do smerti Elizavety I v 1603 godu. Glubokiĭ analiz opisyvaemykh sobytiĭ v politicheskom, sotsialʹnom i religiozno-kulʹturnom aspektakh pozvolil ne tolʹko prosleditʹ za reformirovaniem gosudarstvennoĭ vlasti i tserkvi pri Genrikhe VII, Genrikhe VIII, Ėduarde VI, Marii I i Elizavete I, no i raskrytʹ kharaktery monarkhov i drugikh politicheskikh deiateleĭ toĭ ėpokhi. Avtoritetnoe i tshchatelʹno prorabotannoe issledovanie ėkonomiki, ustroĭstva obshchestva i politicheskoĭ kulʹtury Tiudorovskoĭ ėpokhi dopolneno tsvetnymi illiustratsiiami.'IA stremilsia napisatʹ o periode angliĭskoĭ istorii s 1460 goda do konchiny Elizavety I dostupno dlia vsekh, a takzhe naibolee polno i na sovremennom urovne obobshchitʹ ogromnoe kolichestvo rabot po istorii ėpokhi Tiudorov… IA tverdo ubezhden, chto dlia togo, chtoby dolzhnym obrazom osoznatʹ znachenie periodov Genrikha VIII i Elizavety, ėpokhu Tiudorov i instituty togo vremeni neobkhodimo rassmatrivatʹ v sovokupnosti'. (Dzhon Gaĭ)</t>
  </si>
  <si>
    <t>978-5-389-19813-5</t>
  </si>
  <si>
    <t>Земсков, В.Н.</t>
  </si>
  <si>
    <t>Возвращение советских перемещенных лиц в СССР. 1944–1952</t>
  </si>
  <si>
    <t>Труд Виктора Николаевича Земскова (1946–2015) посвящен проблеме возвращения на Родину советских военнопленных, насильно угнанных в Германию граждан СССР и беженцев в послевоенный период. Автор использует архивные источники, большая часть которых была рассекречена лишь в 1980-х годах и позднее. В работе представленподробный обзор механизмов и масштабов репатриации перемещенных лиц в Советский Союз.На сегодняшний день книга В. Н. Земскова представляет собой одно из наиболее полных исследований, связанных с данным вопросом и проливающих свет на идеологический, политический и социальный аспекты возвращения.</t>
  </si>
  <si>
    <t>Блок-Принт</t>
  </si>
  <si>
    <t>Zemskov, V.N.</t>
  </si>
  <si>
    <t>Return of Soviet displaced persons to the USSR. 1944-1952</t>
  </si>
  <si>
    <t>The work of Viktor Nikolaevich Zemskov (1946-2015) is devoted to the problem of the return to their homeland of Soviet prisoners of war, Soviet citizens forcibly abducted to Germany and refugees in the post-war period. The author uses archival sources, most of which were declassified only in the 1980s and later. The paper presents a detailed overview of the mechanisms and scale of repatriation of displaced persons to the Soviet Union.To date, V. N. Zemskov's book is one of the most comprehensive studies related to this issue and sheds light on the ideological, political and social aspects of return.</t>
  </si>
  <si>
    <t>http://sentrumbookstore.com/upload/iblock/dad/lijgzsr49k7lzys3orrw184237w0e4cz/9785604977927.jpg</t>
  </si>
  <si>
    <t>Vozvrashchenie sovetskikh peremeshchennykh lits v SSSR. 1944–1952</t>
  </si>
  <si>
    <t>Trud Viktora Nikolaevicha Zemskova (1946–2015) posviashchen probleme vozvrashcheniia na Rodinu sovetskikh voennoplennykh, nasilʹno ugnannykh v Germaniiu grazhdan SSSR i bezhentsev v poslevoennyĭ period. Avtor ispolʹzuet arkhivnye istochniki, bolʹshaia chastʹ kotorykh byla rassekrechena lishʹ v 1980-kh godakh i pozdnee. V rabote predstavlenpodrobnyĭ obzor mekhanizmov i masshtabov repatriatsii peremeshchennykh lits v Sovetskiĭ Soiuz.Na segodniashniĭ denʹ kniga V. N. Zemskova predstavliaet soboĭ odno iz naibolee polnykh issledovaniĭ, sviazannykh s dannym voprosom i prolivaiushchikh svet na ideologicheskiĭ, politicheskiĭ i sotsialʹnyĭ aspekty vozvrashcheniia.</t>
  </si>
  <si>
    <t>978-5-6049779-2-7</t>
  </si>
  <si>
    <t>Block Print</t>
  </si>
  <si>
    <t>Blok-Print</t>
  </si>
  <si>
    <t>Ко, М.</t>
  </si>
  <si>
    <t>Майя. Исчезнувшая цивилизация: легенды и факты</t>
  </si>
  <si>
    <t>Книга Майкла Ко, профессора антропологии Йельского университета, автора нескольких научно-популярных исследований цивилизаций Мезоамерики, — увлекательный рассказ о зарождении, расцвете и крушении цивилизации майя, чья история на протяжении полутора веков вызывает повышенный интерес ученых и неспециалистов. Вы узнаете много интересного о достижениях древнего народа в области математики, письменности, астрономии, искусства, архитектуры. Специальная статья посвящена трудам российского ученого Ю.В. Кнорозова, внесшего неоценимый вклад в расшифровку письменности майя.</t>
  </si>
  <si>
    <t>ЗДН НОВ</t>
  </si>
  <si>
    <t>Co, M.</t>
  </si>
  <si>
    <t>Maya. The Vanished Civilization: legends and facts</t>
  </si>
  <si>
    <t>The book by Michael Ko, professor of anthropology at Yale University, author of several popular scientific studies of Mesoamerican civilizations, is a fascinating story about the origin, flourishing and collapse of the Maya civilization, whose history for a century and a half has aroused the increased interest of scientists and non-specialists. You will learn a lot of interesting things about the achievements of the ancient people in the field of mathematics, writing, astronomy, art, architecture. A special article is devoted to the works of the Russian scientist Yu.V. Knorozov, who made an invaluable contribution to the deciphering of the Maya script.</t>
  </si>
  <si>
    <t>http://sentrumbookstore.com/upload/iblock/985/ivukgfjcjoq9zub0hy1mrmvpa9og1gq0/9785952456532.jpg</t>
  </si>
  <si>
    <t>Maĭia. Ischeznuvshaia tsivilizatsiia: legendy i fakty</t>
  </si>
  <si>
    <t>Ko, M.</t>
  </si>
  <si>
    <t>Kniga Maĭkla Ko, professora antropologii Ĭelʹskogo universiteta, avtora neskolʹkikh nauchno-populiarnykh issledovaniĭ tsivilizatsiĭ Mezoameriki, — uvlekatelʹnyĭ rasskaz o zarozhdenii, rastsvete i krushenii tsivilizatsii maĭia, chʹia istoriia na protiazhenii polutora vekov vyzyvaet povyshennyĭ interes uchenykh i nespetsialistov. Vy uznaete mnogo interesnogo o dostizheniiakh drevnego naroda v oblasti matematiki, pisʹmennosti, astronomii, iskusstva, arkhitektury. Spetsialʹnaia statʹia posviashchena trudam rossiĭskogo uchenogo IU.V. Knorozova, vnesshego neotsenimyĭ vklad v rasshifrovku pisʹmennosti maĭia.</t>
  </si>
  <si>
    <t>978-5-9524-5653-2</t>
  </si>
  <si>
    <t>Лехман, Гершель</t>
  </si>
  <si>
    <t>Израиль. Полная история страны</t>
  </si>
  <si>
    <t>Израиль — маленькая страна глубоко почитаемых религиозных святынь и эклектичной культуры, центр трех мировых религий и оазис, возведенный посреди пустыни. Государство имеет многовековую историю, которая изобилует неожиданными поворотами и драматичными событиями: переселение евреев в Палестину, Первая и Вторая мировая война, конфликт с Египтом и Сирией, военная операция 'мир Галилея'. 'Тель-Авив гуляет, Иерусалим молится, Хайфа работает' — все, что нужно знать о том, как устроено многонациональное государство. Израиль — это километры золотистых песчаных пляжей и теплое Средиземное море, Древняя Яффа Тель-Авива, храм Гроба Господня и Стена Плача Иерусалима, рынок Назарета и священный город Вифлеем.Фишки книги:•	Инфографика_•	20 важнейших событий, подробно и увлекательно рассказанные_•	20 выдающихся личностей с фактами, о которых вы еще не знали.Из книги 'Израиль. Полная история страны' вы узнаете:•	С чего начинался Израиль_•	Почему у Израиля нет конституции_•	Из-за чего началась Ливанская война.Для кого книга:•	Для тех, кого увлекает мировая история_•	Для тех, кто хочет познакомиться со страной, не выходя из дома.</t>
  </si>
  <si>
    <t>История на пальцах</t>
  </si>
  <si>
    <t>Lehman, Herschel</t>
  </si>
  <si>
    <t>Israel. Full history of the country</t>
  </si>
  <si>
    <t>Israel is a small country of deeply revered religious shrines and eclectic culture, the center of three world religions and an oasis built in the middle of the desert. The state has a centuries-old history, which is replete with unexpected twists and dramatic events: the resettlement of Jews to Palestine, the First and Second World War, the conflict with Egypt and Syria, the military operation "peace of Galilee". 'Tel Aviv walks, Jerusalem prays, Haifa works' — everything you need to know about how a multinational state is organized. Israel is kilometers of golden sandy beaches and the warm Mediterranean Sea, the Ancient Jaffa of Tel Aviv, the Church of the Holy Sepulchre and the Wailing Wall of Jerusalem, the market of Nazareth and the holy city of Bethlehem.Chips of the book:• Infographics_•	20 most important events, told in detail and fascinatingly_•	20 outstanding personalities with facts you didn't know about yet.From the book 'Israel. The full history of the country' you will learn:•	How Israel began_•	Why does Israel have no constitution_•	Because of what the Lebanese War began.Who is the book for:• For those who are fascinated by world history_•	For those who want to get to know the country without leaving home.</t>
  </si>
  <si>
    <t>http://sentrumbookstore.com/upload/iblock/1c5/b3g9idytq8mv8c4jbf48pblmapms0f8o/9785171515744.jpg</t>
  </si>
  <si>
    <t>Izrailʹ. Polnaia istoriia strany</t>
  </si>
  <si>
    <t>Lekhman, Gershelʹ</t>
  </si>
  <si>
    <t>Izrailʹ — malenʹkaia strana gluboko pochitaemykh religioznykh sviatynʹ i ėklektichnoĭ kulʹtury, tsentr trekh mirovykh religiĭ i oazis, vozvedennyĭ posredi pustyni. Gosudarstvo imeet mnogovekovuiu istoriiu, kotoraia izobiluet neozhidannymi povorotami i dramatichnymi sobytiiami: pereselenie evreev v Palestinu, Pervaia i Vtoraia mirovaia voĭna, konflikt s Egiptom i Sirieĭ, voennaia operatsiia 'mir Galileia'. 'Telʹ-Aviv guliaet, Ierusalim molitsia, Khaĭfa rabotaet' — vse, chto nuzhno znatʹ o tom, kak ustroeno mnogonatsionalʹnoe gosudarstvo. Izrailʹ — ėto kilometry zolotistykh peschanykh pliazheĭ i teploe Sredizemnoe more, Drevniaia IAffa Telʹ-Aviva, khram Groba Gospodnia i Stena Placha Ierusalima, rynok Nazareta i sviashchennyĭ gorod Vifleem.Fishki knigi:•	Infografika_•	20 vazhneĭshikh sobytiĭ, podrobno i uvlekatelʹno rasskazannye_•	20 vydaiushchikhsia lichnosteĭ s faktami, o kotorykh vy eshche ne znali.Iz knigi 'Izrailʹ. Polnaia istoriia strany' vy uznaete:•	S chego nachinalsia Izrailʹ_•	Pochemu u Izrailia net konstitutsii_•	Iz-za chego nachalasʹ Livanskaia voĭna.Dlia kogo kniga:•	Dlia tekh, kogo uvlekaet mirovaia istoriia_•	Dlia tekh, kto khochet poznakomitʹsia so stranoĭ, ne vykhodia iz doma.</t>
  </si>
  <si>
    <t>978-5-17-151574-4</t>
  </si>
  <si>
    <t>Норвич, Джон</t>
  </si>
  <si>
    <t>Франция. Краткая история: от Галлии до де Голля</t>
  </si>
  <si>
    <t>Известный британский историк и автор Джон Норвич дает всесторонний обзор прошлого страны, сделавшей для европейской культуры больше любого другого государства.«История Франции — это не только Наполеон, Жанна д’Арк и Людовик XIV. Я расскажу о судьбе несчастных тамплиеров в руках одиозного Филиппа Красивого и о событиях, произошедших с его невестками в Нельской башне_ о прекрасной мадам де Помпадур и противоречивой мадам де Ментенон_ о Луи-Филиппе, почти забытом сегодня, но, наверное, лучшем короле в истории страны_ и это только начало. Первая глава в быстром темпе сопроводит нас от галлов и Юлия Цезаря до Карла Великого, охватив около восьми столетий. Последняя глава расскажет о пяти годах Второй мировой войны — 1945 год заканчивает одну эпоху и начинает новую». (Джон Норвич)</t>
  </si>
  <si>
    <t>Исторический интерес</t>
  </si>
  <si>
    <t>Norwich, John</t>
  </si>
  <si>
    <t>France. A Brief history: from Gaul to de Gaulle</t>
  </si>
  <si>
    <t>The famous British historian and author John Norwich gives a comprehensive overview of the past of a country that has done more for European culture than any other state."The history of France is not only Napoleon, Jeanne d'Arc and Louis XIV. I will tell you about the fate of the unfortunate Templars in the hands of the odious Philip the Beautiful and about the events that happened to his daughters-in-law in the Tower of Nelson_ about the beautiful Madame de Pompadour and the controversial Madame de Maintenon_ about Louis Philippe, almost forgotten today, but probably the best king in the history of the country_ and this is just the beginning. The first chapter will quickly accompany us from the Gauls and Julius Caesar to Charlemagne, covering about eight centuries. The last chapter will tell about five years of the Second World War — 1945 ends one era and begins a new one." (John Norwich)</t>
  </si>
  <si>
    <t>http://sentrumbookstore.com/upload/iblock/417/9tjdrxvx43khlgcelsntfj3ilgy43ih5/9785389227859.jpg</t>
  </si>
  <si>
    <t>Frantsiia. Kratkaia istoriia: ot Gallii do de Gollia</t>
  </si>
  <si>
    <t>Norvich, Dzhon</t>
  </si>
  <si>
    <t>Izvestnyĭ britanskiĭ istorik i avtor Dzhon Norvich daet vsestoronniĭ obzor proshlogo strany, sdelavsheĭ dlia evropeĭskoĭ kulʹtury bolʹshe liubogo drugogo gosudarstva.«Istoriia Frantsii — ėto ne tolʹko Napoleon, Zhanna d’Ark i Liudovik XIV. IA rasskazhu o sudʹbe neschastnykh tamplierov v rukakh odioznogo Filippa Krasivogo i o sobytiiakh, proizoshedshikh s ego nevestkami v Nelʹskoĭ bashne_ o prekrasnoĭ madam de Pompadur i protivorechivoĭ madam de Mentenon_ o Lui-Filippe, pochti zabytom segodnia, no, navernoe, luchshem korole v istorii strany_ i ėto tolʹko nachalo. Pervaia glava v bystrom tempe soprovodit nas ot gallov i IUliia TSezaria do Karla Velikogo, okhvativ okolo vosʹmi stoletiĭ. Posledniaia glava rasskazhet o piati godakh Vtoroĭ mirovoĭ voĭny — 1945 god zakanchivaet odnu ėpokhu i nachinaet novuiu». (Dzhon Norvich)</t>
  </si>
  <si>
    <t>978-5-389-22785-9</t>
  </si>
  <si>
    <t>Привалов, Кирилл</t>
  </si>
  <si>
    <t>Криминология: история самых известных преступлений</t>
  </si>
  <si>
    <t>Кирилл Привалов – писатель и журналист-международник, долгое время работавший во Франции, автор бестселлера 'Яды. Полная история'.'Криминология: история самых известных преступлений' — это книга о явлении пока что универсальном, интернациональном и вряд ли готовом в обозримой перспективе исчезнуть из современной хроники. 'Кримен' по латыни означает 'преступление', а криминология – это наука, которая изучает преступника, его личность, причины и следствия совершенного злодеяния. Начиная с убийства Каином его брата Авеля, автор рассказывает о самых известных преступлениях в истории человечества. О маньяках и гангстерах, садистах-рецидивистах и киллерах… О валашском господаре Владе Дракуле и анархисте Мишке-Япончике, о французской преступной банде Бонно и об американской сладкой парочке Бонни и Клайде, о русском воре Ваньке-Каине и итало-американском мафиози Лаки Лучано… Помимо страшных судеб знаменитых героев, читатель узнает о чудовищных казнях и громких полицейских операциях, о бандитских убежищах и знаменитых сыщиках – настоящих и выдуманных писателями. Книга Кирилла Привалова – захватывающий и одновременно жуткий спектакль, сцена которого есть целый мир – от древности до наших дней.</t>
  </si>
  <si>
    <t>Privalov, Kirill</t>
  </si>
  <si>
    <t>Criminology: the history of the most famous crimes</t>
  </si>
  <si>
    <t>Kirill Privalov is a writer and international journalist who has worked in France for a long time, the author of the bestseller 'Poisons. The full story'."Criminology: the History of the most famous Crimes" is a book about a phenomenon that is so far universal, international and hardly ready to disappear from the modern chronicle in the foreseeable future. 'Crimen' in Latin means 'crime', and criminology is the science that studies the criminal, his personality, the causes and consequences of the crime committed. Starting with the murder of his brother Abel by Cain, the author tells about the most famous crimes in the history of mankind. About maniacs and gangsters, sadistic recidivists and killers… About the Wallachian gentleman Vlad Dracula and the anarchist Bear-Jap, about the French criminal gang Bonnot and the American sweet couple Bonnie and Clyde, about the Russian thief Vanka-Cain and the Italian-American mafia Lucky Luciano… In addition to the terrible fates of famous heroes, the reader will learn about monstrous executions and high–profile police operations, about bandit shelters and famous detectives - real and fictional writers. Kirill Privalov's book is an exciting and at the same time creepy performance, the scene of which is the whole world – from antiquity to the present day.</t>
  </si>
  <si>
    <t>http://sentrumbookstore.com/upload/iblock/82b/y8ljc6tidkhllp13z4mizdddhskc1vds/9785171548247.jpg</t>
  </si>
  <si>
    <t>Kriminologiia: istoriia samykh izvestnykh prestupleniĭ</t>
  </si>
  <si>
    <t>Kirill Privalov – pisatelʹ i zhurnalist-mezhdunarodnik, dolgoe vremia rabotavshiĭ vo Frantsii, avtor bestsellera 'IAdy. Polnaia istoriia'.'Kriminologiia: istoriia samykh izvestnykh prestupleniĭ' — ėto kniga o iavlenii poka chto universalʹnom, internatsionalʹnom i vriad li gotovom v obozrimoĭ perspektive ischeznutʹ iz sovremennoĭ khroniki. 'Krimen' po latyni oznachaet 'prestuplenie', a kriminologiia – ėto nauka, kotoraia izuchaet prestupnika, ego lichnostʹ, prichiny i sledstviia sovershennogo zlodeianiia. Nachinaia s ubiĭstva Kainom ego brata Avelia, avtor rasskazyvaet o samykh izvestnykh prestupleniiakh v istorii chelovechestva. O manʹiakakh i gangsterakh, sadistakh-retsidivistakh i killerakh… O valashskom gospodare Vlade Drakule i anarkhiste Mishke-IAponchike, o frantsuzskoĭ prestupnoĭ bande Bonno i ob amerikanskoĭ sladkoĭ parochke Bonni i Klaĭde, o russkom vore Vanʹke-Kaine i italo-amerikanskom mafiozi Laki Luchano… Pomimo strashnykh sudeb znamenitykh geroev, chitatelʹ uznaet o chudovishchnykh kazniakh i gromkikh politseĭskikh operatsiiakh, o banditskikh ubezhishchakh i znamenitykh syshchikakh – nastoiashchikh i vydumannykh pisateliami. Kniga Kirilla Privalova – zakhvatyvaiushchiĭ i odnovremenno zhutkiĭ spektaklʹ, stsena kotorogo estʹ tselyĭ mir – ot drevnosti do nashikh dneĭ.</t>
  </si>
  <si>
    <t>978-5-17-154824-7</t>
  </si>
  <si>
    <t>Раппапорт, Х.</t>
  </si>
  <si>
    <t>Русская эмиграция в Париже. От династии Романовых до Второй мировой войны</t>
  </si>
  <si>
    <t>ОТ АВТОРА БЕСТСЕЛЛЕРА «ДНЕВНИКИ КНЯЖОН РОМАНОВЫХ».УВЛЕКАТЕЛЬНЫЕ И ТРАГИЧНЫЕ ИСТОРИИ РУССКИХ ЭМИГРАНТОВ ВО ФРАНЦИИ — УСТАМИ ЕЕ ОЧЕВИДЦЕВ.На рубеже веков Париж был излюбленным местом отдыха русских аристократов, тративших в местных ресторанах и кабаре баснословные суммы. Но всего через пару десятилетий он стал убежищем для десятков тысяч русских, — и одновременно городом-проклятием, где они страдали от нищеты и тоски по России. Потомственные князья и прославленные генералы становились таксистами, рабочими на заводах Ситроена и Рено, а то и вовсе дворниками и мойщиками посуды. А их жены — моделями и швеями.Несмотря на все тяготы, русская культура цвела даже в Париже — ручная вышивка талантливых аристократок нашла свою дорогу к модному дому Шанель, на целое десятилетие введя в моду «русский стиль». Гремели имена Дягилева, Шагала, Стравинского и Бунина_ создавалась русская пресса, школы, профсоюзы и дома призрения. Но далеко не всем эмигрантам удавалось влиться во французское общество: одни закончили жизнь в нищете, а некоторые пали жертвой чекистских вербовок...Написанная на основе сотен архивных источников, книга историка Хелен Раппапорт — это красочный репортаж из прошлого, рассказывающий трагическую историю русской эмиграции устами ее очевидцев.-----------------------------«Занимательно, а временами — душераздирающе... Раппапорт, плодовитый историк и уважаемый эксперт по династии Романовых, рисует Париж, в котором русские долгое время играли заметную роль». — Wall Street Journal«На каждой странице Хелен Раппапорт, непревзойденный историк, демонстрирует свое глубокое исследование эпохи, города и его жителей. Яркое в культурном отношении исследование русской эмиграции, покинувшей родную страну в неспокойное время». — Kirkus Review«Полная красочных историй и колоритных персонажей, эта книга о жизни в изгнании очень интересна». — Publishers Weekly</t>
  </si>
  <si>
    <t>Россия на переломе. Книги о поворотных моментах истории</t>
  </si>
  <si>
    <t>Rappaport, H.</t>
  </si>
  <si>
    <t>Russian emigration in Paris. From the Romanov Dynasty to World War II</t>
  </si>
  <si>
    <t>FROM THE AUTHOR OF THE BESTSELLER "DIARIES OF THE PRINCESSES OF THE ROMANOVS".FASCINATING AND TRAGIC STORIES OF RUSSIAN EMIGRANTS IN FRANCE — THROUGH THE MOUTH OF ITS EYEWITNESSES.At the turn of the century, Paris was a favorite vacation spot for Russian aristocrats, who spent fabulous sums in local restaurants and cabarets. But just a couple of decades later, it became a refuge for tens of thousands of Russians — and at the same time a curse city, where they suffered from poverty and longing for Russia. Hereditary princes and illustrious generals became taxi drivers, workers at Citroen and Renault factories, or even janitors and dishwashers. And their wives are models and seamstresses.Russian Russian culture flourished even in Paris, despite all the hardships — the hand embroidery of talented aristocrats found its way to the Chanel fashion house, introducing the "Russian style" into fashion for a whole decade. The names of Diaghilev, Chagall, Stravinsky and Bunin were thundering_ the Russian press, schools, trade unions and charity houses were being created. But not all emigrants managed to integrate into French society: some ended up in poverty, and some fell victim to Chekist recruitment...Written on the basis of hundreds of archival sources, the book by historian Helen Rappaport is a colorful report from the past, telling the tragic story of Russian emigration through the mouth of its eyewitnesses.-----------------------------" Interesting, eh at times, it's heartbreaking... Rappaport, a prolific historian and respected expert on the Romanov dynasty, paints Paris, in which Russians have long played a prominent role." — Wall Street Journal"On every page, Helen Rappaport, an unsurpassed historian, demonstrates her in-depth study of the era, the city and its inhabitants. A culturally vivid study of the Russian emigration who left their native country in a turbulent time." — Kirkus Review"Full of colorful stories and colorful characters, this book about life in exile is very interesting." — Publishers Weekly</t>
  </si>
  <si>
    <t>http://sentrumbookstore.com/upload/iblock/390/owjglp7cll4sbtrq0421u5k76p4y2qy8/9785041728212.jpg</t>
  </si>
  <si>
    <t>Russkaia ėmigratsiia v Parizhe. Ot dinastii Romanovykh do Vtoroĭ mirovoĭ voĭny</t>
  </si>
  <si>
    <t>Rappaport, Kh.</t>
  </si>
  <si>
    <t>OT AVTORA BESTSELLERA «DNEVNIKI KNIAZhON ROMANOVYKh».UVLEKATELʹNYE I TRAGIChNYE ISTORII RUSSKIKh ĖMIGRANTOV VO FRANTSII — USTAMI EE OChEVIDTSEV.Na rubezhe vekov Parizh byl izliublennym mestom otdykha russkikh aristokratov, trativshikh v mestnykh restoranakh i kabare basnoslovnye summy. No vsego cherez paru desiatiletiĭ on stal ubezhishchem dlia desiatkov tysiach russkikh, — i odnovremenno gorodom-prokliatiem, gde oni stradali ot nishchety i toski po Rossii. Potomstvennye kniazʹia i proslavlennye generaly stanovilisʹ taksistami, rabochimi na zavodakh Sitroena i Reno, a to i vovse dvornikami i moĭshchikami posudy. A ikh zheny — modeliami i shveiami.Nesmotria na vse tiagoty, russkaia kulʹtura tsvela dazhe v Parizhe — ruchnaia vyshivka talantlivykh aristokratok nashla svoiu dorogu k modnomu domu Shanelʹ, na tseloe desiatiletie vvedia v modu «russkiĭ stilʹ». Gremeli imena Diagileva, Shagala, Stravinskogo i Bunina_ sozdavalasʹ russkaia pressa, shkoly, profsoiuzy i doma prizreniia. No daleko ne vsem ėmigrantam udavalosʹ vlitʹsia vo frantsuzskoe obshchestvo: odni zakonchili zhiznʹ v nishchete, a nekotorye pali zhertvoĭ chekistskikh verbovok...Napisannaia na osnove soten arkhivnykh istochnikov, kniga istorika Khelen Rappaport — ėto krasochnyĭ reportazh iz proshlogo, rasskazyvaiushchiĭ tragicheskuiu istoriiu russkoĭ ėmigratsii ustami ee ochevidtsev.-----------------------------«Zanimatelʹno, a vremenami — dusherazdiraiushche... Rappaport, plodovityĭ istorik i uvazhaemyĭ ėkspert po dinastii Romanovykh, risuet Parizh, v kotorom russkie dolgoe vremia igrali zametnuiu rolʹ». — Wall Street Journal«Na kazhdoĭ stranitse Khelen Rappaport, neprevzoĭdennyĭ istorik, demonstriruet svoe glubokoe issledovanie ėpokhi, goroda i ego zhiteleĭ. IArkoe v kulʹturnom otnoshenii issledovanie russkoĭ ėmigratsii, pokinuvsheĭ rodnuiu stranu v nespokoĭnoe vremia». — Kirkus Review«Polnaia krasochnykh istoriĭ i koloritnykh personazheĭ, ėta kniga o zhizni v izgnanii ochenʹ interesna». — Publishers Weekly</t>
  </si>
  <si>
    <t>978-5-04-172821-2</t>
  </si>
  <si>
    <t>Рерих, Николай</t>
  </si>
  <si>
    <t>По тропам Срединной Азии</t>
  </si>
  <si>
    <t>Книга посвящена беспримерной и уникальной Трансгималайской экспедиции Рерихов 1925—1928 гг. Участники ее встретили на своем пути немало препятствий и опасных происшествий, и сам маршрут экспедиции проходил в крайне сложных и неблагоприятных условиях. Материал книги изложен в форме путевого дневника экспедиции, который вел Ю.Н. Рерих, и представляет собой живое и увлекательное повествование обо всех перипетиях долгого путешествия по странам Азии. Книга содержит в себе бесценный, удивительно интересный материал о странах Востока и Центральной Азии: культуре, истории, этнографии, религии, философии, искусстве. В приложении публикуются малоизвестные материалы Ю.Н. Рериха об экспедиции, предоставленные заведующим отделом наследия Рерихов Государственного музея Востока В.А. Росовым.</t>
  </si>
  <si>
    <t>Путь к Востоку</t>
  </si>
  <si>
    <t>Roerich, Nicholas</t>
  </si>
  <si>
    <t>On the trails of Central Asia</t>
  </si>
  <si>
    <t>The book is dedicated to the unprecedented and unique Trans-Himalayan expedition of the Roerichs of 1925-1928. Its participants encountered many obstacles and dangerous accidents on their way, and the expedition route itself took place in extremely difficult and unfavorable conditions. The material of the book is presented in the form of a travel diary of the expedition, which was led by Yu.N. Roerich, and is a lively and fascinating narrative about all the vicissitudes of a long journey through Asia. The book contains invaluable, surprisingly interesting material about the countries of the East and Central Asia: culture, history, ethnography, religion, philosophy, art. The appendix contains little-known materials of Yu.N. Roerich about the expedition, provided by the head of the Roerich Heritage Department of the State Museum of the East V.A. Rosov.</t>
  </si>
  <si>
    <t>http://sentrumbookstore.com/upload/iblock/012/s0urp30eg5gzlq707qik62o3hfcqbzhy/9785448439537.jpg</t>
  </si>
  <si>
    <t>Po tropam Sredinnoĭ Azii</t>
  </si>
  <si>
    <t>Rerikh, Nikolaĭ</t>
  </si>
  <si>
    <t>Kniga posviashchena besprimernoĭ i unikalʹnoĭ Transgimalaĭskoĭ ėkspeditsii Rerikhov 1925—1928 gg. Uchastniki ee vstretili na svoem puti nemalo prepiatstviĭ i opasnykh proisshestviĭ, i sam marshrut ėkspeditsii prokhodil v kraĭne slozhnykh i neblagopriiatnykh usloviiakh. Material knigi izlozhen v forme putevogo dnevnika ėkspeditsii, kotoryĭ vel IU.N. Rerikh, i predstavliaet soboĭ zhivoe i uvlekatelʹnoe povestvovanie obo vsekh peripetiiakh dolgogo puteshestviia po stranam Azii. Kniga soderzhit v sebe bestsennyĭ, udivitelʹno interesnyĭ material o stranakh Vostoka i TSentralʹnoĭ Azii: kulʹture, istorii, ėtnografii, religii, filosofii, iskusstve. V prilozhenii publikuiutsia maloizvestnye materialy IU.N. Rerikha ob ėkspeditsii, predostavlennye zaveduiushchim otdelom naslediia Rerikhov Gosudarstvennogo muzeia Vostoka V.A. Rosovym.</t>
  </si>
  <si>
    <t>978-5-4484-3953-7</t>
  </si>
  <si>
    <t>Степаненко, Екатерина</t>
  </si>
  <si>
    <t>Археологические открытия: города, гробницы, сокровища</t>
  </si>
  <si>
    <t>Можно ли строить железную дорогу и случайно открыть никому неизвестную цивилизацию? А поверить россказням древнего поэта и откопать город-легенду? Можно ли не терять надежду, не опускать руки и стать первооткрывателем богатейшей из когда-либо найденных гробниц? В этой книге можно всё!Здесь собраны самые важные, самые удивительные археологические открытия последних столетий, случайные или ставшие итогом многолетнего труда: захоронения, клады, древние города и загадочные рисунки и письмена. В этой книге - и судьбы их первооткрывателей: настоящих учёных, бесстрашных авантюристов и искателей сокровищ. Одних вдохновила на поиски детская мечта, других - жажда богатства и славы, а были и такие, для кого открытия стали итогом долгой и кропотливой работы.А ещё в этой книге вы найдёте ответ на вопрос, что же такое археология, кому и зачем она нужна и какой путь прошла от коллекционирования предметов старины до настоящей науки. На этом пути было совершено много ошибок, много памятников разрушено, много древностей утрачено, но теперь мы знаем точно: ценность археологии - не в самих находках а в том, как много они могут рассказать нам о прошлом. И иногда даже маленькая косточка может изменить наше представление об истории человечества!Для младшего и среднего школьного возраста.</t>
  </si>
  <si>
    <t>Пешком в историю</t>
  </si>
  <si>
    <t>Мировая история</t>
  </si>
  <si>
    <t>Stepanenko, Ekaterina</t>
  </si>
  <si>
    <t>Archaeological discoveries: cities, tombs, treasures</t>
  </si>
  <si>
    <t>Is it possible to build a railway and accidentally discover an unknown civilization? And believe the tales of an ancient poet and dig up a legend city? Is it possible not to lose hope, not to give up and become the discoverer of the richest tomb ever found? Everything is possible in this book!Here are collected the most important, the most amazing archaeological discoveries of the last centuries, accidental or the result of many years of work: burials, treasures, ancient cities and mysterious drawings and writings. This book also contains the fates of their discoverers: real scientists, fearless adventurers and treasure seekers. Some were inspired to search by a childhood dream, others by a thirst for wealth and fame, and there were those for whom the discoveries were the result of long and painstaking work.And in this book you will find the answer to the question of what archaeology is, who needs it and why, and what path has passed from collecting antiquities to real science. Many mistakes were made along the way, many monuments were destroyed, many antiquities were lost, but now we know for sure: the value of archaeology is not in the finds themselves, but in how much they can tell us about the past. And sometimes even a small bone can change our understanding of the history of mankind!For primary and secondary school age.</t>
  </si>
  <si>
    <t>http://sentrumbookstore.com/upload/iblock/601/4dd1bge0t3blufnjuabuwetvssbamr7f/9785907471610.jpg</t>
  </si>
  <si>
    <t>Arkheologicheskie otkrytiia: goroda, grobnitsy, sokrovishcha</t>
  </si>
  <si>
    <t>Mozhno li stroitʹ zheleznuiu dorogu i sluchaĭno otkrytʹ nikomu neizvestnuiu tsivilizatsiiu? A poveritʹ rosskazniam drevnego poėta i otkopatʹ gorod-legendu? Mozhno li ne teriatʹ nadezhdu, ne opuskatʹ ruki i statʹ pervootkryvatelem bogateĭsheĭ iz kogda-libo naĭdennykh grobnits? V ėtoĭ knige mozhno vsë!Zdesʹ sobrany samye vazhnye, samye udivitelʹnye arkheologicheskie otkrytiia poslednikh stoletiĭ, sluchaĭnye ili stavshie itogom mnogoletnego truda: zakhoroneniia, klady, drevnie goroda i zagadochnye risunki i pisʹmena. V ėtoĭ knige - i sudʹby ikh pervootkryvateleĭ: nastoiashchikh uchënykh, besstrashnykh avantiuristov i iskateleĭ sokrovishch. Odnikh vdokhnovila na poiski detskaia mechta, drugikh - zhazhda bogatstva i slavy, a byli i takie, dlia kogo otkrytiia stali itogom dolgoĭ i kropotlivoĭ raboty.A eshchë v ėtoĭ knige vy naĭdëte otvet na vopros, chto zhe takoe arkheologiia, komu i zachem ona nuzhna i kakoĭ putʹ proshla ot kollektsionirovaniia predmetov stariny do nastoiashcheĭ nauki. Na ėtom puti bylo soversheno mnogo oshibok, mnogo pamiatnikov razrusheno, mnogo drevnosteĭ utracheno, no teperʹ my znaem tochno: tsennostʹ arkheologii - ne v samikh nakhodkakh a v tom, kak mnogo oni mogut rasskazatʹ nam o proshlom. I inogda dazhe malenʹkaia kostochka mozhet izmenitʹ nashe predstavlenie ob istorii chelovechestva!Dlia mladshego i srednego shkolʹnogo vozrasta.</t>
  </si>
  <si>
    <t>978-5-907471-61-0</t>
  </si>
  <si>
    <t>Walking into History</t>
  </si>
  <si>
    <t>Peshkom v istoriiu</t>
  </si>
  <si>
    <t>Суриков, И.Е.; Ляпустин, Б.С.</t>
  </si>
  <si>
    <t>История Древней Греции</t>
  </si>
  <si>
    <t>История Древней Греции в учебном пособии излагается на основе цивилизационного подхода, что позволяет по-новому осветить многие исторические проблемы и различные стороны жизни древнегреческого мира. Изложение материала и датировка событий опираются на новейшие научные исследования. В каждой главе даны сведения об источниках и историографии, указана основная литература по теме.&amp;lt_br /&amp;gt_&amp;lt_br&amp;gt_Учебное пособие предназначено для студентов исторических и гуманитарных факультетов, а также для всех интересующихся историей античности.</t>
  </si>
  <si>
    <t>Академический проект</t>
  </si>
  <si>
    <t>серия 'GAUDEAMUS'</t>
  </si>
  <si>
    <t>Surikov, I.E.; Lyapustin, B.S.</t>
  </si>
  <si>
    <t>History of Ancient Greece</t>
  </si>
  <si>
    <t>The history of Ancient Greece in the textbook is presented on the basis of a civilizational approach, which allows us to highlight many historical problems and various aspects of the life of the ancient Greek world in a new way. The presentation of the material and the dating of events are based on the latest scientific research. Each chapter contains information about sources and historiography, the main literature on the topic is indicated.&amp;lt_br /&amp;gt_&amp;lt_br&amp;gt_The textbook is intended for students of historical and humanitarian faculties, as well as for anyone interested in the history of antiquity.</t>
  </si>
  <si>
    <t>http://sentrumbookstore.com/upload/iblock/4af/qgdr9d5porvy0d5iarh9hqkoypeun543/9785829141226.jpg</t>
  </si>
  <si>
    <t>Istoriia Drevneĭ Gretsii</t>
  </si>
  <si>
    <t>Surikov, I.E.; Liapustin, B.S.</t>
  </si>
  <si>
    <t>Istoriia Drevneĭ Gretsii v uchebnom posobii izlagaetsia na osnove tsivilizatsionnogo podkhoda, chto pozvoliaet po-novomu osvetitʹ mnogie istoricheskie problemy i razlichnye storony zhizni drevnegrecheskogo mira. Izlozhenie materiala i datirovka sobytiĭ opiraiutsia na noveĭshie nauchnye issledovaniia. V kazhdoĭ glave dany svedeniia ob istochnikakh i istoriografii, ukazana osnovnaia literatura po teme.&amp;lt_br /&amp;gt_&amp;lt_br&amp;gt_Uchebnoe posobie prednaznacheno dlia studentov istoricheskikh i gumanitarnykh fakulʹtetov, a takzhe dlia vsekh interesuiushchikhsia istorieĭ antichnosti.</t>
  </si>
  <si>
    <t>978-5-8291-4122-6</t>
  </si>
  <si>
    <t>Academic project</t>
  </si>
  <si>
    <t>Akademicheskiĭ proekt</t>
  </si>
  <si>
    <t>Фланнери, Т.</t>
  </si>
  <si>
    <t>Европа. Естественная история. От возникновения до настоящего и немного дальше</t>
  </si>
  <si>
    <t>Биолог Тим Флэннери написал историю Европы, какой ее еще ни разу не рассказывали: история континента и сил, которые сформировали на нем жизнь. Это удивительно удачный сплав биологии, палеонтологии, геологии и антропологии, показывающий динамичную эволюцию одного из самых известных мест на Земле.На протяжении книги мы увидим, как некоторые виды животных исчезнут, а другие успешно переживут удар астероида, уничтожившего динозавров. Бесчисленные виды животных и растений мигрировали в Европу и эволюционировали вместе с континентом.Кроме того, автору удалось расцветить повествование знакомством с учеными, нередко эксцентричными, разгадывавшими загадки происхождения видов, климатических катастроф и геологических перемен. Умело переплетая истории природы и человека, Фланнери рисует беспрецедентный портрет континента, по-прежнему оказывающего значительное влияние на планету.</t>
  </si>
  <si>
    <t>Кругозор Дениса Пескова</t>
  </si>
  <si>
    <t>Flannery, Vol.</t>
  </si>
  <si>
    <t>Europe. Natural history. From the beginning to the present and a little further</t>
  </si>
  <si>
    <t>Biologist Tim Flannery has written a history of Europe that has never been told before: the history of the continent and the forces that shaped life on it. This is a surprisingly successful fusion of biology, paleontology, geology and anthropology, showing the dynamic evolution of one of the most famous places on Earth.Throughout the book, we will see how some animal species will disappear, while others will successfully survive the impact of the asteroid that destroyed the dinosaurs. Countless species of animals and plants migrated to Europe and evolved with the continent.In addition, the author managed to blossom the narrative with acquaintance with scientists, often eccentric, who solved the mysteries of the origin of species, climatic catastrophes and geological changes. Skillfully intertwining the stories of nature and man, Flannery paints an unprecedented portrait of a continent that continues to have a significant impact on the planet.</t>
  </si>
  <si>
    <t>http://sentrumbookstore.com/upload/iblock/b9c/5y0udewm5d3jy1lt268ph8nlmemt99hh/9785041555634.jpg</t>
  </si>
  <si>
    <t>Evropa. Estestvennaia istoriia. Ot vozniknoveniia do nastoiashchego i nemnogo dalʹshe</t>
  </si>
  <si>
    <t>Flanneri, T.</t>
  </si>
  <si>
    <t>Biolog Tim Flėnneri napisal istoriiu Evropy, kakoĭ ee eshche ni razu ne rasskazyvali: istoriia kontinenta i sil, kotorye sformirovali na nem zhiznʹ. Ėto udivitelʹno udachnyĭ splav biologii, paleontologii, geologii i antropologii, pokazyvaiushchiĭ dinamichnuiu ėvoliutsiiu odnogo iz samykh izvestnykh mest na Zemle.Na protiazhenii knigi my uvidim, kak nekotorye vidy zhivotnykh ischeznut, a drugie uspeshno perezhivut udar asteroida, unichtozhivshego dinozavrov. Beschislennye vidy zhivotnykh i rasteniĭ migrirovali v Evropu i ėvoliutsionirovali vmeste s kontinentom.Krome togo, avtoru udalosʹ rastsvetitʹ povestvovanie znakomstvom s uchenymi, neredko ėkstsentrichnymi, razgadyvavshimi zagadki proiskhozhdeniia vidov, klimaticheskikh katastrof i geologicheskikh peremen. Umelo perepletaia istorii prirody i cheloveka, Flanneri risuet bespretsedentnyĭ portret kontinenta, po-prezhnemu okazyvaiushchego znachitelʹnoe vliianie na planetu.</t>
  </si>
  <si>
    <t>978-5-04-155563-4</t>
  </si>
  <si>
    <t>Хопкирк, Питер</t>
  </si>
  <si>
    <t>Большая игра</t>
  </si>
  <si>
    <t>Питер Хопкирк (1930-2014) - британский журналист и историк, автор шести книг о Британской империи, России и Центральной АзииВ ставшей уже классической работе П. Хопкирка описаны два века (от эпохи Петра I до Николая II) противостояния между Англией и Россией в Центральной Азии, дан анализ их геополитических целей в этом огромном регионе. Показана острейшая тайная и явная борьба за территории, влияние и рынки. Обстоятельно рассказана история проникновения русских в Среднюю Азию и последовательного покорения владений эмиров и ханов — Ташкента, Самарканда, Бухары, Хивы, Коканда, Геок-Тепе, Мерва. Подробно описаны две англо-афганские кампании.Ярко переданы удивительные и драматические приключения выдающихся участников Большой игры — офицеров, агентов и добровольных исследователей (русских и англичан), многие из которых трагически погибли.</t>
  </si>
  <si>
    <t>Hopkirk, Peter</t>
  </si>
  <si>
    <t>Big game</t>
  </si>
  <si>
    <t>Peter Hopkirk (1930-2014) is a British journalist and historian, author of six books about the British Empire, Russia and Central Asia, and P. Hopkirk's classic work describes two centuries (from the era of Peter I to Nicholas II) of confrontation between England and Russia in Central Asia, an analysis of their geopolitical goals in this vast region is given. The sharpest secret and obvious struggle for territories, influence and markets is shown. The story of the penetration of Russians into Central Asia and the successive conquest of the possessions of emirs and khans — Tashkent, Samarkand, Bukhara, Khiva, Kokand, Geok Tepe, Merv - is told in detail. Two Anglo-Afghan campaigns are described in detail.The amazing and dramatic adventures of outstanding participants of the Big Game — officers, agents and volunteer researchers (Russians and Englishmen), many of whom tragically died, are vividly conveyed.</t>
  </si>
  <si>
    <t>http://sentrumbookstore.com/upload/iblock/18c/jt5a92g5uvrje0x1qis2vgrspixjvrxg/9785171466312.jpg</t>
  </si>
  <si>
    <t>Bolʹshaia igra</t>
  </si>
  <si>
    <t>Khopkirk, Piter</t>
  </si>
  <si>
    <t>Piter Khopkirk (1930-2014) - britanskiĭ zhurnalist i istorik, avtor shesti knig o Britanskoĭ imperii, Rossii i TSentralʹnoĭ AziiV stavsheĭ uzhe klassicheskoĭ rabote P. Khopkirka opisany dva veka (ot ėpokhi Petra I do Nikolaia II) protivostoianiia mezhdu Anglieĭ i Rossieĭ v TSentralʹnoĭ Azii, dan analiz ikh geopoliticheskikh tseleĭ v ėtom ogromnom regione. Pokazana ostreĭshaia taĭnaia i iavnaia borʹba za territorii, vliianie i rynki. Obstoiatelʹno rasskazana istoriia proniknoveniia russkikh v Sredniuiu Aziiu i posledovatelʹnogo pokoreniia vladeniĭ ėmirov i khanov — Tashkenta, Samarkanda, Bukhary, Khivy, Kokanda, Geok-Tepe, Merva. Podrobno opisany dve anglo-afganskie kampanii.IArko peredany udivitelʹnye i dramaticheskie prikliucheniia vydaiushchikhsia uchastnikov Bolʹshoĭ igry — ofitserov, agentov i dobrovolʹnykh issledovateleĭ (russkikh i anglichan), mnogie iz kotorykh tragicheski pogibli.</t>
  </si>
  <si>
    <t>978-5-17-146631-2</t>
  </si>
  <si>
    <t>Шейнин, Лев</t>
  </si>
  <si>
    <t>Военная тайна. Мирное время…</t>
  </si>
  <si>
    <t>Апрель 1945 года. Американская разведка решает добыть информацию о сверхсекретном советском проекте «Л-2» — ракетном оружии, которое еще до войны начал разрабатывать инженер Леонтьев. Аналогичная попытка, предпринятая немецкой разведкой — операция «Сириус», закончилась неудачей. Может вторая попытка окажется удачной? Ведь немецкие разведчики, которых привлекли к новой операции, должны учесть свои предыдущие ошибки. Продолжение романа Льва Шейнина «Военная тайна. В дни войны». Прототип главного героя романов инженера Леонтьева – советский конструктор установок для ракетного оружия, в т.ч. и знаменитой Катюши», Иван Гвай.</t>
  </si>
  <si>
    <t>Тайный фронт</t>
  </si>
  <si>
    <t>Sheinin, Lev</t>
  </si>
  <si>
    <t>Military secret. Peacetime…</t>
  </si>
  <si>
    <t>April 1945. American intelligence decides to get information about the top-secret Soviet project "L—2" - missile weapons, which even before the war began to develop engineer Leontiev. A similar attempt made by German intelligence, Operation Sirius, ended in failure. Maybe the second attempt will be successful? After all, the German intelligence officers who were involved in the new operation should take into account their previous mistakes. Continuation of the novel by Lev Sheinin "Military secret. In the days of war." The prototype of the main character of the novels of engineer Leontiev is the Soviet designer of installations for rocket weapons, including the famous Katyusha, Ivan Gway.</t>
  </si>
  <si>
    <t>http://sentrumbookstore.com/upload/iblock/610/yaur8d896yg2iw1qo6zd01lhghdggs7u/9785002220113.jpg</t>
  </si>
  <si>
    <t>Voennaia taĭna. Mirnoe vremia…</t>
  </si>
  <si>
    <t>Sheĭnin, Lev</t>
  </si>
  <si>
    <t>Aprelʹ 1945 goda. Amerikanskaia razvedka reshaet dobytʹ informatsiiu o sverkhsekretnom sovetskom proekte «L-2» — raketnom oruzhii, kotoroe eshche do voĭny nachal razrabatyvatʹ inzhener Leontʹev. Analogichnaia popytka, predpriniataia nemetskoĭ razvedkoĭ — operatsiia «Sirius», zakonchilasʹ neudacheĭ. Mozhet vtoraia popytka okazhetsia udachnoĭ? Vedʹ nemetskie razvedchiki, kotorykh privlekli k novoĭ operatsii, dolzhny uchestʹ svoi predydushchie oshibki. Prodolzhenie romana Lʹva Sheĭnina «Voennaia taĭna. V dni voĭny». Prototip glavnogo geroia romanov inzhenera Leontʹeva – sovetskiĭ konstruktor ustanovok dlia raketnogo oruzhiia, v t.ch. i znamenitoĭ Katiushi», Ivan Gvaĭ.</t>
  </si>
  <si>
    <t>978-5-00222-011-3</t>
  </si>
  <si>
    <t>Шигин, Владимир</t>
  </si>
  <si>
    <t>Персидский гамбит. Полководцы и дипломаты</t>
  </si>
  <si>
    <t>Большая Игра — именно так называли политики минувших эпох стратегическое противостояние России и Англии в Закавказье, на Ближнем Востоке и в Центральной Азии в XVIII—XIX веках.В книге описана сложная борьба российских и английских дипломатов и разведок, подвиги и судьбы наиболее значимых участников Большой Игры, влияние самого этого противостояния на русско-турецкие и русско-персидские войны той эпохи. Кроме того, читатель узнает о том, как происходило окончательное завоевание Россией Закавказья и как Англия, покорив многочисленные племена внутренней Индии, вышла на южные подступы к Афганистану. Автор рассказывает о жертвенном подвиге активного участника беспрецедентной политической схватки — поэта и дипломата Александра Сергеевича Грибоедова, ценой своей жизни переломившего геополитическую ситуацию в Закавказье в пользу России, и о многом другом, что остается актуальным и сегодня, двести лет спустя.</t>
  </si>
  <si>
    <t>Большая Игра</t>
  </si>
  <si>
    <t>Shigin, Vladimir</t>
  </si>
  <si>
    <t>The Persian gambit. Generals and diplomats</t>
  </si>
  <si>
    <t>The Big Game is exactly what the politicians of the past eras called the strategic confrontation between Russia and England in the Transcaucasia, the Middle East and Central Asia in the XVIII—XIX centuries.Russian Russian and British diplomats and intelligence services, the exploits and destinies of the most significant participants in the Big Game, the impact of this confrontation on the Russian-Turkish and Russian-Persian wars of that era are described in the book. In addition, the reader will learn about how the final conquest of Transcaucasia by Russia took place and how England, having conquered numerous tribes of inner India, reached the southern approaches to Afghanistan. The author tells about the sacrificial feat of an active participant in an unprecedented political struggle — poet and diplomat Alexander Sergeyevich Griboyedov, who turned the geopolitical situation in Transcaucasia in favor of Russia at the cost of his life, and about many other things that remain relevant today, two hundred years later.</t>
  </si>
  <si>
    <t>http://sentrumbookstore.com/upload/iblock/7f0/6f1svj83d5avnye5vjla3h6va9nzanfx/9785448440472.jpg</t>
  </si>
  <si>
    <t>Persidskiĭ gambit. Polkovodtsy i diplomaty</t>
  </si>
  <si>
    <t>Bolʹshaia Igra — imenno tak nazyvali politiki minuvshikh ėpokh strategicheskoe protivostoianie Rossii i Anglii v Zakavkazʹe, na Blizhnem Vostoke i v TSentralʹnoĭ Azii v XVIII—XIX vekakh.V knige opisana slozhnaia borʹba rossiĭskikh i angliĭskikh diplomatov i razvedok, podvigi i sudʹby naibolee znachimykh uchastnikov Bolʹshoĭ Igry, vliianie samogo ėtogo protivostoianiia na russko-turetskie i russko-persidskie voĭny toĭ ėpokhi. Krome togo, chitatelʹ uznaet o tom, kak proiskhodilo okonchatelʹnoe zavoevanie Rossieĭ Zakavkazʹia i kak Angliia, pokoriv mnogochislennye plemena vnutrenneĭ Indii, vyshla na iuzhnye podstupy k Afganistanu. Avtor rasskazyvaet o zhertvennom podvige aktivnogo uchastnika bespretsedentnoĭ politicheskoĭ skhvatki — poėta i diplomata Aleksandra Sergeevicha Griboedova, tsenoĭ svoeĭ zhizni perelomivshego geopoliticheskuiu situatsiiu v Zakavkazʹe v polʹzu Rossii, i o mnogom drugom, chto ostaetsia aktualʹnym i segodnia, dvesti let spustia.</t>
  </si>
  <si>
    <t>978-5-4484-4047-2</t>
  </si>
  <si>
    <t>Шубарт, Вальтер</t>
  </si>
  <si>
    <t>Европа и душа Востока. Взгляд немца на русскую цивилизацию</t>
  </si>
  <si>
    <t>Вальтер Шубарт провозглашает спасение Европы Россией и «рождение западно-восточной мировой культуры». Книга Шубарта — увлекательный очерк о национальных характерах ведущих народов мира. Хотя главное для автора – это грядущее преображении человечества и спасительная миссия «исцеляющей русской души». «Англичанин смотрит на мир как на фабрику, француз — как на салон, немец — как на казарму, русский — как на храм. Англичанин жаждет добычи, француз — славы, немец — власти, русский — жертвы. Англичанин ждет от ближнего выгоды, француз симпатии, немец хочет им командовать. И только русский не хочет ничего». Вальтер Шубарт. «Европа и душа Востока». Русский философ-эмигрант Иван Ильин писал: «…книга Шубарта разительно отличается от той западной публицистики, где русские предстают как мазохистические трусы, блудливо ждущие позорного наказания». Ильин считал, что в лице Шубарта «мы впервые видим» западного европейца, который по-доброму «открыл глаза на нас», сиротливо сидящих у порога. «Да, да, у порога, ибо к очагу нас, странников, не пускают». Книга «Европа и душа Востока» (1938) была внесена германскими нацистами в список «нежелательной и вредной литературы».</t>
  </si>
  <si>
    <t>Schubart, Walter</t>
  </si>
  <si>
    <t>Europe and the soul of the East. The German's view of Russian civilization</t>
  </si>
  <si>
    <t>Walter Schubart proclaims the salvation of Europe by Russia and "the birth of Western-Eastern world culture." Schubart's book is a fascinating essay on the national characters of the leading peoples of the world. Although the main thing for the author is the coming transformation of humanity and the saving mission of the "healing Russian soul". "An Englishman looks at the world as a factory, a Frenchman as a salon, a German as a barracks, a Russian as a temple. The Englishman craves prey, the Frenchman — glory, the German — power, the Russian — victims. The Englishman expects benefits from his neighbor, the Frenchman likes him, the German wants to command him. And only the Russian does not want anything." Walter Schubart. "Europe and the soul of the East". The Russian philosopher-emigrant Ivan Ilyin wrote: "... Schubart's book is strikingly different from that Western journalism, where Russians appear as masochistic cowards, lasciviously waiting for shameful punishment." Ilyin believed that in the person of Schubart "we see for the first time" a Western European who kindly "opened his eyes to us", sitting alone at the threshold. "Yes, yes, at the threshold, for we, the wanderers, are not allowed to the hearth." The book "Europe and the Soul of the East" (1938) was included by the German Nazis in the list of "undesirable and harmful literature".</t>
  </si>
  <si>
    <t>http://sentrumbookstore.com/upload/iblock/3f2/asg0mcqezfb4rig7jdb2f4suthwox9oc/9785001808909.jpg</t>
  </si>
  <si>
    <t>Evropa i dusha Vostoka. Vzgliad nemtsa na russkuiu tsivilizatsiiu</t>
  </si>
  <si>
    <t>Shubart, Valʹter</t>
  </si>
  <si>
    <t>Valʹter Shubart provozglashaet spasenie Evropy Rossieĭ i «rozhdenie zapadno-vostochnoĭ mirovoĭ kulʹtury». Kniga Shubarta — uvlekatelʹnyĭ ocherk o natsionalʹnykh kharakterakh vedushchikh narodov mira. Khotia glavnoe dlia avtora – ėto griadushchee preobrazhenii chelovechestva i spasitelʹnaia missiia «istseliaiushcheĭ russkoĭ dushi». «Anglichanin smotrit na mir kak na fabriku, frantsuz — kak na salon, nemets — kak na kazarmu, russkiĭ — kak na khram. Anglichanin zhazhdet dobychi, frantsuz — slavy, nemets — vlasti, russkiĭ — zhertvy. Anglichanin zhdet ot blizhnego vygody, frantsuz simpatii, nemets khochet im komandovatʹ. I tolʹko russkiĭ ne khochet nichego». Valʹter Shubart. «Evropa i dusha Vostoka». Russkiĭ filosof-ėmigrant Ivan Ilʹin pisal: «…kniga Shubarta razitelʹno otlichaetsia ot toĭ zapadnoĭ publitsistiki, gde russkie predstaiut kak mazokhisticheskie trusy, bludlivo zhdushchie pozornogo nakazaniia». Ilʹin schital, chto v litse Shubarta «my vpervye vidim» zapadnogo evropeĭtsa, kotoryĭ po-dobromu «otkryl glaza na nas», sirotlivo sidiashchikh u poroga. «Da, da, u poroga, ibo k ochagu nas, strannikov, ne puskaiut». Kniga «Evropa i dusha Vostoka» (1938) byla vnesena germanskimi natsistami v spisok «nezhelatelʹnoĭ i vrednoĭ literatury».</t>
  </si>
  <si>
    <t>978-5-00180-890-9</t>
  </si>
  <si>
    <t>Баунов, Александр</t>
  </si>
  <si>
    <t>Конец режима: Как закончились три европейские диктатуры</t>
  </si>
  <si>
    <t>Во второй половине ХХ века закончились три последние диктатуры Западной Европы — режимы Франко в Испании, Салазара в Португалии и «черных полковников» в Греции. Их граждане в конечном счете предпочли демократический строй авторитарному. В своей книге политический исследователь и журналист Александр Баунов рассказывает о том, как пытались продлить свое существование и завершились диктатуры этих трех стран, об отличиях и сходствах этого перехода в результате мирной трансформации в Испании, революционных событий в Португалии и военной авантюры в Греции и о людях, благодаря или вопреки которым этот переход состоялся. Противники автократий часто дают свой ответ на вопрос, почему авторитарным режимам удается просуществовать долго: потому что они держатся на страхе и силе. Сторонники авторитаризма как формы правления отвечают по-своему: длительные режимы личной власти держатся силой народной любви. Время не только проясняет, но и затемняет ход событий. Следует отличать событие от мифа о нем. Эту книгу можно читать как документальный роман о том, как две самые долгие диктатуры Европы, каждая из которых продолжалась по 40 лет, не устояли. Чтобы дополнить картину, я пишу об их позднем и менее долговечном подражателе — православной диктатуре «черных полковников» в Греции.</t>
  </si>
  <si>
    <t>политика</t>
  </si>
  <si>
    <t>Baunov, Alexander</t>
  </si>
  <si>
    <t>End of mode: How three European dictatorships ended</t>
  </si>
  <si>
    <t>In the second half of the twentieth century, the last three dictatorships of Western Europe ended — the regimes of Franco in Spain, Salazar in Portugal and the "black colonels" in Greece. Their citizens ultimately preferred the democratic system to the authoritarian one. In his book, political researcher and journalist Alexander Baunov talks about how the dictatorships of these three countries tried to prolong their existence and ended, about the differences and similarities of this transition as a result of the peaceful transformation in Spain, the revolutionary events in Portugal and the military adventure in Greece, and about the people thanks to or in spite of whom this transition took place. Opponents of autocracies often give their own answer to the question of why authoritarian regimes manage to survive for a long time: because they keep on fear and force. Supporters of authoritarianism as a form of government respond in their own way: long-term regimes of personal power are held by the power of popular love. Time not only clarifies, but also obscures the course of events. It is necessary to distinguish the event from the myth about it. This book can be read as a documentary novel about how the two longest dictatorships in Europe, each of which lasted for 40 years, could not resist. To complete the picture, I am writing about their later and less durable imitator — the Orthodox dictatorship of the "black colonels" in Greece.</t>
  </si>
  <si>
    <t>http://sentrumbookstore.com/upload/iblock/09c/wqpi7s6o6wyt9s41o8cwl368n4j72h8i/9785961482454.jpg</t>
  </si>
  <si>
    <t>Konets rezhima: Kak zakonchilisʹ tri evropeĭskie diktatury</t>
  </si>
  <si>
    <t>Baunov, Aleksandr</t>
  </si>
  <si>
    <t>Vo vtoroĭ polovine KhKh veka zakonchilisʹ tri poslednie diktatury Zapadnoĭ Evropy — rezhimy Franko v Ispanii, Salazara v Portugalii i «chernykh polkovnikov» v Gretsii. Ikh grazhdane v konechnom schete predpochli demokraticheskiĭ stroĭ avtoritarnomu. V svoeĭ knige politicheskiĭ issledovatelʹ i zhurnalist Aleksandr Baunov rasskazyvaet o tom, kak pytalisʹ prodlitʹ svoe sushchestvovanie i zavershilisʹ diktatury ėtikh trekh stran, ob otlichiiakh i skhodstvakh ėtogo perekhoda v rezulʹtate mirnoĭ transformatsii v Ispanii, revoliutsionnykh sobytiĭ v Portugalii i voennoĭ avantiury v Gretsii i o liudiakh, blagodaria ili vopreki kotorym ėtot perekhod sostoialsia. Protivniki avtokratiĭ chasto daiut svoĭ otvet na vopros, pochemu avtoritarnym rezhimam udaetsia prosushchestvovatʹ dolgo: potomu chto oni derzhatsia na strakhe i sile. Storonniki avtoritarizma kak formy pravleniia otvechaiut po-svoemu: dlitelʹnye rezhimy lichnoĭ vlasti derzhatsia siloĭ narodnoĭ liubvi. Vremia ne tolʹko proiasniaet, no i zatemniaet khod sobytiĭ. Sleduet otlichatʹ sobytie ot mifa o nem. Ėtu knigu mozhno chitatʹ kak dokumentalʹnyĭ roman o tom, kak dve samye dolgie diktatury Evropy, kazhdaia iz kotorykh prodolzhalasʹ po 40 let, ne ustoiali. Chtoby dopolnitʹ kartinu, ia pishu ob ikh pozdnem i menee dolgovechnom podrazhatele — pravoslavnoĭ diktature «chernykh polkovnikov» v Gretsii.</t>
  </si>
  <si>
    <t>978-5-9614-8245-4</t>
  </si>
  <si>
    <t>Быков, Дмитрий</t>
  </si>
  <si>
    <t>Великие пары</t>
  </si>
  <si>
    <t>НАСТОЯЩИЙ МАТЕРИАЛ (ИНФОРМАЦИЯ) ПРОИЗВЕДЕН, РАСПРОСТРАНЕН И (ИЛИ) НАПРАВЛЕН БЫКОВЫМ ДМИТРИЕМ ЛЬВОВИЧЕМ, ЯВЛЯЮЩИМСЯ (УЧРЕДИТЕЛЕМ, ЧЛЕНОМ, УЧАСТНИКОМ, РУКОВОДИТЕЛЕМ ИЛИ ЛИЦОМ, ВХОДЯЩИМ В СОСТАВ ОРГАНА ЛИЦ, УКАЗАННЫХ В Ч. 4 СТ. 9 ФЗ 'О КОНТРОЛЕ ЗА ДЕЯТЕЛЬНОСТЬЮ ЛИЦ, НАХОДЯЩИХСЯ ПОД ИНОСТРАННЫМ ВЛИЯНИЕМ'), ВКЛЮЧЕННОГО В РЕЕСТР ИНОСТРАННЫХ АГЕНТОВ.'Не знаю, всегда ли за великим мужчиной стоит великая женщина, но почти за каждым великим творцом, независимо от пола, стоит уникальная история любви. Иногда на всю жизнь. Чаще всего трагическая. И при этом счастливая, ибо гений — единственный партнер, с которым гарантированно не соскучишься.В этой книге собраны истории пар, ставших символом творческого сотрудничества, взаимного мучительства или духовной близости. Не все они имели отношение к искусству, но все эти люди стали героями выдающихся произведений. Иногда они друг друга вдохновляли, иногда уничтожали. Но каждая пара вписала уникальную главу во всемирную грамматику любви, которую человечество продолжает дополнять и перечитывать'. ДМИТРИЙ БЫКОВЛев Толстой и Софья Андреевна ♥ Тургенев и Полина Виардо ♥ Ленин и Надежда Крупская ♥ Блок и Любовь Менделеева ♥ Ахматова и Гумилев ♥ Цветаева и Эфрон ♥ Мандельштам и Надежда Хазина ♥ Пастернак и Зинаида Нейгауз ♥ Мережковский и Зинаида Гиппиус ♥ Бунин и Вера Муромцева ♥ Шварц и Катерина Ивановна ♥ Заболоцкие ♥ Алексей Толстой и Наталья Крандиевская ♥ Горький и Мария Андреева ♥ Андрей Белый и Ася Тургенева ♥ Ходасевич и Нина Берберова ♥ Брюсов и Нина Петровская ♥ Каплер и Юлия Друнина ♥ Николай Эрдман и Лина Степанова ♥ Бонни и Клайд ♥ Элем Климов и Лариса Шепитько ♥ Симонов и Валентина Серова ♥ Бернард Шоу и Патрик КэмпбеллВ Лектории 'Прямая речь' каждый день выступают выдающиеся ученые, писатели, актеры и популяризаторы науки. Вот уже много лет визитная карточка 'Прямой речи' — лекции Дмитрия Быкова по литературе. Теперь они есть и в формате книги. В основу сборника легли стенограммы выступлений Дмитрия Быкова, а также его статьи, написанные для журнала Story.</t>
  </si>
  <si>
    <t>Прямая речь</t>
  </si>
  <si>
    <t>Bykov, Dmitry</t>
  </si>
  <si>
    <t>Great Couples</t>
  </si>
  <si>
    <t>THIS MATERIAL (INFORMATION) WAS PRODUCED, DISTRIBUTED AND (OR) SENT BY DMITRY LVOVICH BYKOV, WHO IS (FOUNDER, MEMBER, PARTICIPANT, HEAD OR A PERSON WHO IS PART OF THE BODY OF PERSONS SPECIFIED IN PART 4 OF ARTICLE 9 OF THE FEDERAL LAW "ON CONTROL OVER THE ACTIVITIES OF PERSONS UNDER FOREIGN INFLUENCE") INCLUDED IN THE REGISTER FOREIGN AGENTS.'I don't know if a great man is always backed by a great woman, but almost every great creator, regardless of gender, has a unique love story. Sometimes for life. Most often tragic. And at the same time happy, because a genius is the only partner with whom you are guaranteed not to get bored.This book contains stories of couples who have become a symbol of creative cooperation, mutual torment or spiritual closeness. Not all of them were related to art, but all of these people became heroes of outstanding works. Sometimes they inspired each other, sometimes they destroyed each other. But each couple has written a unique chapter in the world grammar of love, which humanity continues to supplement and re-read." DMITRY BYKOVLev Tolstoy and Sofya Andreevna ♥ Turgenev and Polina Viardot ♥ Lenin and Nadezhda Krupskaya ♥ Blok and Lyubov Mendeleeva ♥ Akhmatova and Gumilev ♥ Tsvetaeva and Efron ♥ Mandelstam and Nadezhda Khazina ♥ Pasternak and Zinaida Neuhaus ♥ Merezhkovsky and Zinaida Gippius ♥ Bunin and Vera Muromtseva ♥ Schwartz and Katerina Ivanovna ♥ Zabolotsky ♥ Alexey Tolstoy and Natalia Krandievskaya ♥ Gorky and Maria Andreeva ♥ Andrey Bely and Asya Turgeneva ♥ Khodasevich and Nina Berberova ♥ Bryusov and Nina Petrovskaya ♥ Kapler and Yulia Drunina ♥ Nikolai Erdman and Lina Stepanova ♥ Bonnie and Clyde ♥ Elem Klimov and Larisa Shepitko ♥ Simonov and Valentina Serova ♥ Bernard Shaw and Patrick Campbell in the lectures 'Direct Speech' outstanding scientists, writers, actors and popularizers of science perform every day. For many years now, Dmitry Bykov's lectures on literature have been the business card of Direct Speech. Now they are also available in book format. The collection is based on transcripts of Dmitry Bykov's speeches, as well as his articles written for Story magazine.</t>
  </si>
  <si>
    <t>http://sentrumbookstore.com/upload/iblock/316/z4rys870j5inmhe962v1efok6ev27rga/9785171541651.jpg</t>
  </si>
  <si>
    <t>Velikie pary</t>
  </si>
  <si>
    <t>Bykov, Dmitriĭ</t>
  </si>
  <si>
    <t>NASTOIAShchIĬ MATERIAL (INFORMATSIIA) PROIZVEDEN, RASPROSTRANEN I (ILI) NAPRAVLEN BYKOVYM DMITRIEM LʹVOVIChEM, IAVLIAIUShchIMSIA (UChREDITELEM, ChLENOM, UChASTNIKOM, RUKOVODITELEM ILI LITSOM, VKhODIAShchIM V SOSTAV ORGANA LITS, UKAZANNYKh V Ch. 4 ST. 9 FZ 'O KONTROLE ZA DEIATELʹNOSTʹIU LITS, NAKhODIAShchIKhSIA POD INOSTRANNYM VLIIANIEM'), VKLIUChENNOGO V REESTR INOSTRANNYKh AGENTOV.'Ne znaiu, vsegda li za velikim muzhchinoĭ stoit velikaia zhenshchina, no pochti za kazhdym velikim tvortsom, nezavisimo ot pola, stoit unikalʹnaia istoriia liubvi. Inogda na vsiu zhiznʹ. Chashche vsego tragicheskaia. I pri ėtom schastlivaia, ibo geniĭ — edinstvennyĭ partner, s kotorym garantirovanno ne soskuchishʹsia.V ėtoĭ knige sobrany istorii par, stavshikh simvolom tvorcheskogo sotrudnichestva, vzaimnogo muchitelʹstva ili dukhovnoĭ blizosti. Ne vse oni imeli otnoshenie k iskusstvu, no vse ėti liudi stali geroiami vydaiushchikhsia proizvedeniĭ. Inogda oni drug druga vdokhnovliali, inogda unichtozhali. No kazhdaia para vpisala unikalʹnuiu glavu vo vsemirnuiu grammatiku liubvi, kotoruiu chelovechestvo prodolzhaet dopolniatʹ i perechityvatʹ'. DMITRIĬ BYKOVLev Tolstoĭ i Sofʹia Andreevna ♥ Turgenev i Polina Viardo ♥ Lenin i Nadezhda Krupskaia ♥ Blok i Liubovʹ Mendeleeva ♥ Akhmatova i Gumilev ♥ TSvetaeva i Ėfron ♥ Mandelʹshtam i Nadezhda Khazina ♥ Pasternak i Zinaida Neĭgauz ♥ Merezhkovskiĭ i Zinaida Gippius ♥ Bunin i Vera Muromtseva ♥ Shvarts i Katerina Ivanovna ♥ Zabolotskie ♥ Alekseĭ Tolstoĭ i Natalʹia Krandievskaia ♥ Gorʹkiĭ i Mariia Andreeva ♥ Andreĭ Belyĭ i Asia Turgeneva ♥ Khodasevich i Nina Berberova ♥ Briusov i Nina Petrovskaia ♥ Kapler i IUliia Drunina ♥ Nikolaĭ Ėrdman i Lina Stepanova ♥ Bonni i Klaĭd ♥ Ėlem Klimov i Larisa Shepitʹko ♥ Simonov i Valentina Serova ♥ Bernard Shou i Patrik KėmpbellV Lektorii 'Priamaia rechʹ' kazhdyĭ denʹ vystupaiut vydaiushchiesia uchenye, pisateli, aktery i populiarizatory nauki. Vot uzhe mnogo let vizitnaia kartochka 'Priamoĭ rechi' — lektsii Dmitriia Bykova po literature. Teperʹ oni estʹ i v formate knigi. V osnovu sbornika legli stenogrammy vystupleniĭ Dmitriia Bykova, a takzhe ego statʹi, napisannye dlia zhurnala Story.</t>
  </si>
  <si>
    <t>978-5-17-154165-1</t>
  </si>
  <si>
    <t>Созависимость. Как вернуть любовь и построить здоровые отношения</t>
  </si>
  <si>
    <t>Вы недовольны своими отношениями? Наступаете на одни и те же грабли?Третья книга известного психолога Роберта Джекмана поможет вам:• Увидеть, что в ваших отношениях идет не так• Понять, как детские травмы проявляются во взрослых отношениях• Узнать, как выстраивать свои личные границы в отношениях• Решить: оставаться или уходитьА также расскажет о существующих архетипах в парах и о том, как проявляются характерные им паттерны поведения.Вы достойны счастливых отношений, полных любви!</t>
  </si>
  <si>
    <t>Codependency. How to return love and build a healthy relationship</t>
  </si>
  <si>
    <t>Are you unhappy with your relationship? Are you stepping on the same rake?The third book by the famous psychologist Robert Jackman will help you:• See what's going wrong in your relationship• Understand how childhood traumas manifest themselves in adult relationships• Learn how to build your personal boundaries in a relationship• Decide whether to stay or leave, and will also talk about existing archetypes in couples and how their characteristic patterns of behavior manifest themselves.You deserve a happy relationship full of love!</t>
  </si>
  <si>
    <t>http://sentrumbookstore.com/upload/iblock/c8a/osler47x5pgv79to5t6lreuqlkk45foq/9785171500023.jpg</t>
  </si>
  <si>
    <t>Sozavisimostʹ. Kak vernutʹ liubovʹ i postroitʹ zdorovye otnosheniia</t>
  </si>
  <si>
    <t>Vy nedovolʹny svoimi otnosheniiami? Nastupaete na odni i te zhe grabli?Tretʹia kniga izvestnogo psikhologa Roberta Dzhekmana pomozhet vam:• Uvidetʹ, chto v vashikh otnosheniiakh idet ne tak• Poniatʹ, kak detskie travmy proiavliaiutsia vo vzroslykh otnosheniiakh• Uznatʹ, kak vystraivatʹ svoi lichnye granitsy v otnosheniiakh• Reshitʹ: ostavatʹsia ili ukhoditʹA takzhe rasskazhet o sushchestvuiushchikh arkhetipakh v parakh i o tom, kak proiavliaiutsia kharakternye im patterny povedeniia.Vy dostoĭny schastlivykh otnosheniĭ, polnykh liubvi!</t>
  </si>
  <si>
    <t>978-5-17-150002-3</t>
  </si>
  <si>
    <t>Казиник, Михаил</t>
  </si>
  <si>
    <t>Тайны гениев</t>
  </si>
  <si>
    <t>Михаил Казиник – искусствовед, музыкант, писатель, поэт, философ, режиссер, актер, драматург, просветитель и один из самых эрудированных людей нашего времени. Встреча с ним, без преувеличений, буквально переворачивает весь мир – и внутренний, и внешний.В своей книге он рассказывается не только об известных композиторах, писателях, художниках, но и о том, как неожиданно переплетаются судьбы и творения тех, кто жил в разных эпохах и странах. Эти сплетения музыки, литературы и живописи зачастую сразу не заметишь, а узнав, заинтересуешься так, что захочешь сам искать всевозможные параллели. Потому что это необычайно интересно, потому что только так и растешь над собой, начинаешь и мир, и людей видеть иначе.О каких же гениях идет речь в книге? О Моцарте, Бахе, Бетховене, Чайковском, Мусоргском, Пушкине, Гоголе, Достоевском, Пастернаке, Шекспире, Кафке, Рембрандте, Эль Греко, Микеланджело…</t>
  </si>
  <si>
    <t>Kazinik, Mikhail</t>
  </si>
  <si>
    <t>Secrets of Geniuses</t>
  </si>
  <si>
    <t>Mikhail Kazinik is an art critic, musician, writer, poet, philosopher, director, actor, playwright, educator and one of the most erudite people of our time. Meeting with him, without exaggeration, literally turns the whole world – both internal and external.In his book, he tells not only about famous composers, writers, artists, but also about how the destinies and creations of those who lived in different eras and countries are unexpectedly intertwined. These interweaves of music, literature and painting are often not immediately noticed, and when you find out, you will be so interested that you will want to look for all sorts of parallels yourself. Because it's extremely interesting, because that's the only way you grow above yourself, you begin to see the world and people differently.What kind of geniuses are we talking about in the book? About Mozart, Bach, Beethoven, Tchaikovsky, Mussorgsky, Pushkin, Gogol, Dostoevsky, Pasternak, Shakespeare, Kafka, Rembrandt, El Greco, Michelangelo…</t>
  </si>
  <si>
    <t>http://sentrumbookstore.com/upload/iblock/fe5/r8zn7bsb2b4e7zxxms6qjva43j26g001/9785171526054.jpg</t>
  </si>
  <si>
    <t>Taĭny geniev</t>
  </si>
  <si>
    <t>Mikhail Kazinik – iskusstvoved, muzykant, pisatelʹ, poėt, filosof, rezhisser, akter, dramaturg, prosvetitelʹ i odin iz samykh ėrudirovannykh liudeĭ nashego vremeni. Vstrecha s nim, bez preuvelicheniĭ, bukvalʹno perevorachivaet vesʹ mir – i vnutrenniĭ, i vneshniĭ.V svoeĭ knige on rasskazyvaetsia ne tolʹko ob izvestnykh kompozitorakh, pisateliakh, khudozhnikakh, no i o tom, kak neozhidanno perepletaiutsia sudʹby i tvoreniia tekh, kto zhil v raznykh ėpokhakh i stranakh. Ėti spleteniia muzyki, literatury i zhivopisi zachastuiu srazu ne zametishʹ, a uznav, zainteresueshʹsia tak, chto zakhocheshʹ sam iskatʹ vsevozmozhnye paralleli. Potomu chto ėto neobychaĭno interesno, potomu chto tolʹko tak i rasteshʹ nad soboĭ, nachinaeshʹ i mir, i liudeĭ videtʹ inache.O kakikh zhe geniiakh idet rechʹ v knige? O Motsarte, Bakhe, Betkhovene, Chaĭkovskom, Musorgskom, Pushkine, Gogole, Dostoevskom, Pasternake, Shekspire, Kafke, Rembrandte, Ėlʹ Greko, Mikelandzhelo…</t>
  </si>
  <si>
    <t>978-5-17-152605-4</t>
  </si>
  <si>
    <t>Кара-Мурза, Сергей</t>
  </si>
  <si>
    <t>Власть манипуляции</t>
  </si>
  <si>
    <t>В книге всесторонне исследуются методы и формы манипуляции общественным сознанием, имеющей своей целью &amp;amp_quot_зомбирование&amp;amp_quot_, роботизацию человека. Автор считает, что уже в настоящее время деятельность по манипуляции общественным сознанием &amp;amp_quot_изменила облик мира и затронула практически каждого жителя планеты&amp;amp_quot_, в особенности читателя и телезрителя. Занимая позицию неприятия технологий такого рода, автор утверждает, что именно через отношение к манипуляции сознанием (законна ли она и имеет ли моральные оправдания) определится цивилизационный и культурный выбор новой России: &amp;amp_quot_это не выбор президента, партии и даже политического строя. Речь идет о выборе жизнеустройства</t>
  </si>
  <si>
    <t>3.6. серия 'Социально-политические технологии'</t>
  </si>
  <si>
    <t>Kara-Murza, Sergey</t>
  </si>
  <si>
    <t>The Power of manipulation</t>
  </si>
  <si>
    <t>The book comprehensively explores the methods and forms of manipulation of public consciousness, with the aim of "zombification", human robotization. The author believes that already at present, the activity of manipulating public consciousness has "changed the face of the world and affected almost every inhabitant of the planet," especially the reader and the viewer. Taking a position of rejection of technologies of this kind, the author argues that it is through the attitude to the manipulation of consciousness (whether it is legal and whether it has moral justifications) that the civilizational and cultural choice of the new Russia will be determined: "this is not the choice of the president, the party, or even the political system. It's about choosing a lifestyle</t>
  </si>
  <si>
    <t>http://sentrumbookstore.com/upload/iblock/181/fhflx1vdycn2th3u12mt99a86qxmjms4/9785829141219.jpg</t>
  </si>
  <si>
    <t>Vlastʹ manipuliatsii</t>
  </si>
  <si>
    <t>Kara-Murza, Sergeĭ</t>
  </si>
  <si>
    <t>V knige vsestoronne issleduiutsia metody i formy manipuliatsii obshchestvennym soznaniem, imeiushcheĭ svoeĭ tselʹiu &amp;amp_quot_zombirovanie&amp;amp_quot_, robotizatsiiu cheloveka. Avtor schitaet, chto uzhe v nastoiashchee vremia deiatelʹnostʹ po manipuliatsii obshchestvennym soznaniem &amp;amp_quot_izmenila oblik mira i zatronula prakticheski kazhdogo zhitelia planety&amp;amp_quot_, v osobennosti chitatelia i telezritelia. Zanimaia pozitsiiu nepriiatiia tekhnologiĭ takogo roda, avtor utverzhdaet, chto imenno cherez otnoshenie k manipuliatsii soznaniem (zakonna li ona i imeet li moralʹnye opravdaniia) opredelitsia tsivilizatsionnyĭ i kulʹturnyĭ vybor novoĭ Rossii: &amp;amp_quot_ėto ne vybor prezidenta, partii i dazhe politicheskogo stroia. Rechʹ idet o vybore zhizneustroĭstva</t>
  </si>
  <si>
    <t>978-5-8291-4121-9</t>
  </si>
  <si>
    <t>Кузнецов, Борис</t>
  </si>
  <si>
    <t>'Она утонула... '. Правда о 'Курске', которую скрывают Путин и Устинов</t>
  </si>
  <si>
    <t>Во втором издании книги автор по-прежнему считает основной версией гибели подлодки 'Курск' взрыв перекисно-водородной торпеды и детонацию боезапаса и приводит новые доказательства в ее подтверждение, в том числе факты умышленного сокрытия командованием ВМФ России, Северного флота и Главной военной прокуратурой неудовлетворительной подготовки корабля и экипажа к выходу в море, конструктивные недостатки проекта 949А, о которых умалчивает генеральный конструктор ЦКБ 'Рубин' Игорь Спасский. Речь идет о подлоге документов, касающихся обучения экипажа в Центре подготовки моряков-подводников и состояния торпедного оружия. Опровергаются версии столкновения 'Курска' с американскими субмаринами, атаки подводного крейсера российскими надводными кораблями и ракетными установками наземного базирования, которые возникли или были растиражированы после выхода первого издания книги. На страницах второго издания описывается фантасмагорическая история появления дополнительного постановления следователя Артура Егиева, в котором признаются практически все доводы защиты и ставятся под сомнение основополагающие экспертизы Виктора Колкутина и Сергея Козлова. Пересматривается роль некоторых руководителей страны, флота и органов расследования, определивших судьбу уголовного дела по факту гибели 'Курска' и продолжающих скрывать правду от общества.</t>
  </si>
  <si>
    <t>Kuznetsov, Boris</t>
  </si>
  <si>
    <t>'She drowned... '. The truth about Kursk, which Putin and Ustinov hide</t>
  </si>
  <si>
    <t>In the second edition of the book, the author still considers the explosion of a hydrogen peroxide torpedo and detonation of ammunition to be the main version of the Kursk submarine's death, and provides new evidence to support it, including facts of deliberate concealment by the command of the Russian Navy, the Northern Fleet and the Main Military Prosecutor's Office of unsatisfactory preparation of the ship and crew for going to sea, design flaws project 949A, about which the general designer of the Central Design Bureau "Rubin" Igor Spassky is silent. We are talking about forgery of documents related to the training of the crew at the Training Center for Submariners and the condition of torpedo weapons. The versions of the collision of the Kursk with American submarines, the attack of the submarine by Russian surface ships and land-based missile launchers, which arose or were replicated after the publication of the first edition of the book, are refuted. The pages of the second edition describe the phantasmagoric story of the appearance of the additional resolution of investigator Arthur Egiev, which recognizes almost all the arguments of the defense and calls into question the fundamental expertise of Viktor Kolkutin and Sergey Kozlov. The role of some leaders of the country, the navy and the investigative bodies who determined the fate of the criminal case on the death of the Kursk and continue to hide the truth from society is being reviewed.</t>
  </si>
  <si>
    <t>http://sentrumbookstore.com/upload/iblock/dc6/r4pbrncod0qmzp22cs8yuxz4j83o4har/9783910741041.jpg</t>
  </si>
  <si>
    <t>'Ona utonula... '. Pravda o 'Kurske', kotoruiu skryvaiut Putin i Ustinov</t>
  </si>
  <si>
    <t>Vo vtorom izdanii knigi avtor po-prezhnemu schitaet osnovnoĭ versieĭ gibeli podlodki 'Kursk' vzryv perekisno-vodorodnoĭ torpedy i detonatsiiu boezapasa i privodit novye dokazatelʹstva v ee podtverzhdenie, v tom chisle fakty umyshlennogo sokrytiia komandovaniem VMF Rossii, Severnogo flota i Glavnoĭ voennoĭ prokuraturoĭ neudovletvoritelʹnoĭ podgotovki korablia i ėkipazha k vykhodu v more, konstruktivnye nedostatki proekta 949A, o kotorykh umalchivaet generalʹnyĭ konstruktor TSKB 'Rubin' Igorʹ Spasskiĭ. Rechʹ idet o podloge dokumentov, kasaiushchikhsia obucheniia ėkipazha v TSentre podgotovki moriakov-podvodnikov i sostoianiia torpednogo oruzhiia. Oprovergaiutsia versii stolknoveniia 'Kurska' s amerikanskimi submarinami, ataki podvodnogo kreĭsera rossiĭskimi nadvodnymi korabliami i raketnymi ustanovkami nazemnogo bazirovaniia, kotorye voznikli ili byli rastirazhirovany posle vykhoda pervogo izdaniia knigi. Na stranitsakh vtorogo izdaniia opisyvaetsia fantasmagoricheskaia istoriia poiavleniia dopolnitelʹnogo postanovleniia sledovatelia Artura Egieva, v kotorom priznaiutsia prakticheski vse dovody zashchity i staviatsia pod somnenie osnovopolagaiushchie ėkspertizy Viktora Kolkutina i Sergeia Kozlova. Peresmatrivaetsia rolʹ nekotorykh rukovoditeleĭ strany, flota i organov rassledovaniia, opredelivshikh sudʹbu ugolovnogo dela po faktu gibeli 'Kurska' i prodolzhaiushchikh skryvatʹ pravdu ot obshchestva.</t>
  </si>
  <si>
    <t>Млечин, Леонид</t>
  </si>
  <si>
    <t>Трагический январь. Президент Токаев и извлечение уроков' (2-е издание)</t>
  </si>
  <si>
    <t>Почему за трагическими январскими событиями 2022 года в Казахстане с волнением следили во всем мире и прежде всего ближайшие соседи - Россия и Китай?Экономически успешная и богатая нефтью страна - опора политической и экономической стабильности в стратегически важном, но взрывоопасном регионе. Казахстан - самое крупное государство в Центральной Азии. А на постсоветском пространстве - второе по территории и третье по численности населения.В те дни судьба страны зависела от одного человека. От президента Касыма-Жомарта Токаева. Те, кто все это затеял, исходили из того, что президент даст слабину, испугается, а может быть, и уедет из страны. И сильно в нем ошиблись. Он не мог покинуть свою страну. И сделал все, чтобы ее спасти.Недовольство, вызванное ростом цен на топливо, неожиданно переросло в масштабный политический протест, а затем в террористические акции, в антигосударственный заговор... Но до сих пор многое непонятно.О том, что же приключилось в январе 2022 года и о сегодняшнем Казахстане, который России - сосед, партнер и союзник, рассказывает новая книга Леонида Млечина, побывавшего на месте событий.</t>
  </si>
  <si>
    <t>Mlechin, Leonid</t>
  </si>
  <si>
    <t xml:space="preserve">Tragic January. President Tokayev and Learning Lessons' (2nd edition) </t>
  </si>
  <si>
    <t>Why were the tragic events of January 2022 in Kazakhstan followed with excitement all over the world and, above all, the closest neighbors - Russia and China?An economically successful and oil-rich country is a pillar of political and economic stability in a strategically important but explosive region. Kazakhstan is the largest state in Central Asia. And in the post-Soviet space - the second in terms of territory and the third in terms of population.In those days, the fate of the country depended on one person. From President Kassym-Jomart Tokayev. Those who started all this assumed that the president would give up, get scared, and maybe leave the country. And they made a big mistake in it. He could not leave his country. And he did everything to save her.Discontent caused by rising fuel prices suddenly turned into a large-scale political protest, and then into terrorist actions, an anti-state conspiracy... But still a lot is unclear.A new book by Leonid Mlechin, who visited the scene of the events, tells about what happened in January 2022 and about today's Kazakhstan, which is Russia's neighbor, partner and ally.</t>
  </si>
  <si>
    <t>http://sentrumbookstore.com/upload/iblock/1cf/9k0qleozl0qoqw03v47nx3nlfpxt13xw/9785235050426.jpg</t>
  </si>
  <si>
    <t xml:space="preserve">Tragicheskiĭ ianvarʹ. Prezident Tokaev i izvlechenie urokov' (2-e izdanie) </t>
  </si>
  <si>
    <t>Pochemu za tragicheskimi ianvarskimi sobytiiami 2022 goda v Kazakhstane s volneniem sledili vo vsem mire i prezhde vsego blizhaĭshie sosedi - Rossiia i Kitaĭ?Ėkonomicheski uspeshnaia i bogataia neftʹiu strana - opora politicheskoĭ i ėkonomicheskoĭ stabilʹnosti v strategicheski vazhnom, no vzryvoopasnom regione. Kazakhstan - samoe krupnoe gosudarstvo v TSentralʹnoĭ Azii. A na postsovetskom prostranstve - vtoroe po territorii i tretʹe po chislennosti naseleniia.V te dni sudʹba strany zavisela ot odnogo cheloveka. Ot prezidenta Kasyma-Zhomarta Tokaeva. Te, kto vse ėto zateial, iskhodili iz togo, chto prezident dast slabinu, ispugaetsia, a mozhet bytʹ, i uedet iz strany. I silʹno v nem oshiblisʹ. On ne mog pokinutʹ svoiu stranu. I sdelal vse, chtoby ee spasti.Nedovolʹstvo, vyzvannoe rostom tsen na toplivo, neozhidanno pereroslo v masshtabnyĭ politicheskiĭ protest, a zatem v terroristicheskie aktsii, v antigosudarstvennyĭ zagovor... No do sikh por mnogoe neponiatno.O tom, chto zhe prikliuchilosʹ v ianvare 2022 goda i o segodniashnem Kazakhstane, kotoryĭ Rossii - sosed, partner i soiuznik, rasskazyvaet novaia kniga Leonida Mlechina, pobyvavshego na meste sobytiĭ.</t>
  </si>
  <si>
    <t>978-5-235-05042-6</t>
  </si>
  <si>
    <t>Нанси, Ж.; Лакан, Ж.</t>
  </si>
  <si>
    <t>Сексуальные отношения. Деконструкция Фрейда</t>
  </si>
  <si>
    <t>«Сексуальных отношений не существует», – такой диагноз поставил французский психоаналитик, психолог и социолог Жак Лакан. В современном обществе сексуальные отношения перестают быть подлинной страстью, они обесцениваются, мало того, у людей появляется бессознательное желание избавиться от страстей, которые слишком обременяют их. Ж.-Л. Нанси, другой французский психолог, дополняет и в то же время опровергает Лакана, подробно рассматривая различные стороны сексуальных отношений. Он говорит, что они «не измеримы, не высказываемы», но точнее всего, – именно как отношения – они «не вписываемы» в прокрустово ложе психоанализа. В связи с этим, Нанси, так же как Лакан, проводит «деконструкцию» психоанализа Фрейда, нацеленную не на ниспровержение или опровержение, но на пересмотр и дальнейшее движение психоаналитического метода.</t>
  </si>
  <si>
    <t>Философский поединок</t>
  </si>
  <si>
    <t>Nancy, J.; Lacan, J.</t>
  </si>
  <si>
    <t>Sexual relations. Freud 's Deconstruction</t>
  </si>
  <si>
    <t>"Sexual relations do not exist," was the diagnosis made by the French psychoanalyst, psychologist and sociologist Jacques Lacan. In modern society, sexual relations cease to be a genuine passion, they are devalued, moreover, people have an unconscious desire to get rid of passions that burden them too much. Nancy, another French psychologist, complements and at the same time refutes Lacan, examining in detail the various aspects of sexual relations. He says that they are "not measurable, not expressible," but more precisely, precisely as relationships, they "do not fit" into the Procrustean bed of psychoanalysis. In this regard, Nancy, just like Lacan, conducts a "deconstruction" of Freud's psychoanalysis, aimed not at overthrowing or refuting, but at revising and further moving the psychoanalytic method.</t>
  </si>
  <si>
    <t>http://sentrumbookstore.com/upload/iblock/992/8wv9e9zbbwmnc38hgyg58d2tn7jwwybt/9785002220205.jpg</t>
  </si>
  <si>
    <t>Seksualʹnye otnosheniia. Dekonstruktsiia Freĭda</t>
  </si>
  <si>
    <t>Nansi, Zh.; Lakan, Zh.</t>
  </si>
  <si>
    <t>«Seksualʹnykh otnosheniĭ ne sushchestvuet», – takoĭ diagnoz postavil frantsuzskiĭ psikhoanalitik, psikholog i sotsiolog Zhak Lakan. V sovremennom obshchestve seksualʹnye otnosheniia perestaiut bytʹ podlinnoĭ strastʹiu, oni obestsenivaiutsia, malo togo, u liudeĭ poiavliaetsia bessoznatelʹnoe zhelanie izbavitʹsia ot strasteĭ, kotorye slishkom obremeniaiut ikh. Zh.-L. Nansi, drugoĭ frantsuzskiĭ psikholog, dopolniaet i v to zhe vremia oprovergaet Lakana, podrobno rassmatrivaia razlichnye storony seksualʹnykh otnosheniĭ. On govorit, chto oni «ne izmerimy, ne vyskazyvaemy», no tochnee vsego, – imenno kak otnosheniia – oni «ne vpisyvaemy» v prokrustovo lozhe psikhoanaliza. V sviazi s ėtim, Nansi, tak zhe kak Lakan, provodit «dekonstruktsiiu» psikhoanaliza Freĭda, natselennuiu ne na nisproverzhenie ili oproverzhenie, no na peresmotr i dalʹneĭshee dvizhenie psikhoanaliticheskogo metoda.</t>
  </si>
  <si>
    <t>978-5-00222-020-5</t>
  </si>
  <si>
    <t>Ницше, Фридрих</t>
  </si>
  <si>
    <t>Падение кумиров</t>
  </si>
  <si>
    <t>Фридрих Ницше — гениальный немецкий мыслитель, под влиянием которого находилось большинство выдающихся европейских философов и писателей первой половины ХХ века, взбунтовавшийся против Бога и буквально всех моральных устоев, провозвестник появления сверхчеловека. Со свойственной ему парадоксальностью мысли, глубиной психологического анализа, яркой, увлекательной, своеобразной манерой письма Ницше развенчивает нравственные предрассудки и проводит ревизию всей европейской культуры. В настоящее издание вошли четыре блестящих произведения Ницше, в которых озорство духа, столь свойственное ниспровергателю кумиров, сочетается с кропотливым анализом происхождения моральных правил и «вечных» ценностей современного общества.</t>
  </si>
  <si>
    <t>Nietzsche, Friedrich</t>
  </si>
  <si>
    <t>The Fall of idols</t>
  </si>
  <si>
    <t>Friedrich Nietzsche is a brilliant German thinker, influenced by most of the outstanding European philosophers and writers of the first half of the twentieth century, rebelled against God and literally all moral foundations, heralded the appearance of superman. With his characteristic paradoxical thought, depth of psychological analysis, bright, fascinating, peculiar manner of writing, Nietzsche debunks moral prejudices and conducts an audit of the entire European culture. This edition includes four brilliant works by Nietzsche, in which the mischief of the spirit, so characteristic of the subverter of idols, is combined with a painstaking analysis of the origin of moral rules and "eternal" values of modern society.</t>
  </si>
  <si>
    <t>http://sentrumbookstore.com/upload/iblock/dda/y3r1m1n2nkle4tqcubfigdjgysnw6jk4/9785389226814.jpg</t>
  </si>
  <si>
    <t>Padenie kumirov</t>
  </si>
  <si>
    <t>Nitsshe, Fridrikh</t>
  </si>
  <si>
    <t>Fridrikh Nitsshe — genialʹnyĭ nemetskiĭ myslitelʹ, pod vliianiem kotorogo nakhodilosʹ bolʹshinstvo vydaiushchikhsia evropeĭskikh filosofov i pisateleĭ pervoĭ poloviny KhKh veka, vzbuntovavshiĭsia protiv Boga i bukvalʹno vsekh moralʹnykh ustoev, provozvestnik poiavleniia sverkhcheloveka. So svoĭstvennoĭ emu paradoksalʹnostʹiu mysli, glubinoĭ psikhologicheskogo analiza, iarkoĭ, uvlekatelʹnoĭ, svoeobraznoĭ maneroĭ pisʹma Nitsshe razvenchivaet nravstvennye predrassudki i provodit reviziiu vseĭ evropeĭskoĭ kulʹtury. V nastoiashchee izdanie voshli chetyre blestiashchikh proizvedeniia Nitsshe, v kotorykh ozorstvo dukha, stolʹ svoĭstvennoe nisprovergateliu kumirov, sochetaetsia s kropotlivym analizom proiskhozhdeniia moralʹnykh pravil i «vechnykh» tsennosteĭ sovremennogo obshchestva.</t>
  </si>
  <si>
    <t>978-5-389-22681-4</t>
  </si>
  <si>
    <t>Орд, Тоби</t>
  </si>
  <si>
    <t>На краю пропасти</t>
  </si>
  <si>
    <t>Если вас снедает страх, что однажды человечество по той или иной причине может погибнуть, и вы проводите вечера, представляя себе все возможные варианты конца цивилизации, то книга “На краю пропасти” Тоби Орда написана для вас. В своей книге Орд подсчитал и описал наиболее возможные экзистенциальные риски человечества, от природных катаклизмов до вышедших из-под контроля человеческих изобретений.Окружающий мир, от астероидов до движения тектонических плит, всегда представляет для человека определенную опасность. Но Орд утверждает, что общий экзистенциальный риск, связанный с этими природными угрозами, относительно невелик (менее одного случая из двух тысяч в столетие), ведь мы уже выжили на протяжении 2000 веков. Намного большую угрозу представляют нами же созданные изобретения и их последствия: ядерное и биологическое оружие, загрязнение среды, искусственный интеллект.Главная мысль книги, однако, заключается в том, что риски существуют, но мы располагаем возможностями и ресурсами, чтобы их минимизировать. Орд оптимистично смотрит в будущее и считает, что, принимая правильные решения, мы не только отойдем от края пропасти, но и придем к процветанию.</t>
  </si>
  <si>
    <t>Corpus.</t>
  </si>
  <si>
    <t>Ord, Toby</t>
  </si>
  <si>
    <t>On the edge of the abyss</t>
  </si>
  <si>
    <t>If you are consumed by the fear that one day humanity may die for one reason or another, and you spend your evenings imagining all possible options for the end of civilization, then the book “On the Edge of the Abyss” Toby Horde is written for you. In his book, Ord calculated and described the most possible existential risks of humanity, from natural disasters to out-of-control human inventions.The surrounding world, from asteroids to the movement of tectonic plates, always poses a certain danger to humans. But Ord argues that the overall existential risk associated with these natural threats is relatively small (less than one case out of two thousand per century), because we have already survived for 2,000 centuries. The inventions we have created and their consequences pose a much greater threat: nuclear and biological weapons, environmental pollution, artificial intelligence.The main idea of the book, however, is that there are risks, but we have the capabilities and resources to minimize them. Ord is optimistic about the future and believes that by making the right decisions, we will not only move away from the edge of the abyss, but also come to prosperity.</t>
  </si>
  <si>
    <t>http://sentrumbookstore.com/upload/iblock/99e/fm6pgyyv2vtfjxhd9ngivz8rkg9uf6d1/9785171473129.jpg</t>
  </si>
  <si>
    <t>Na kraiu propasti</t>
  </si>
  <si>
    <t>Ord, Tobi</t>
  </si>
  <si>
    <t>Esli vas snedaet strakh, chto odnazhdy chelovechestvo po toĭ ili inoĭ prichine mozhet pogibnutʹ, i vy provodite vechera, predstavliaia sebe vse vozmozhnye varianty kontsa tsivilizatsii, to kniga “Na kraiu propasti” Tobi Orda napisana dlia vas. V svoeĭ knige Ord podschital i opisal naibolee vozmozhnye ėkzistentsialʹnye riski chelovechestva, ot prirodnykh kataklizmov do vyshedshikh iz-pod kontrolia chelovecheskikh izobreteniĭ.Okruzhaiushchiĭ mir, ot asteroidov do dvizheniia tektonicheskikh plit, vsegda predstavliaet dlia cheloveka opredelennuiu opasnostʹ. No Ord utverzhdaet, chto obshchiĭ ėkzistentsialʹnyĭ risk, sviazannyĭ s ėtimi prirodnymi ugrozami, otnositelʹno nevelik (menee odnogo sluchaia iz dvukh tysiach v stoletie), vedʹ my uzhe vyzhili na protiazhenii 2000 vekov. Namnogo bolʹshuiu ugrozu predstavliaiut nami zhe sozdannye izobreteniia i ikh posledstviia: iadernoe i biologicheskoe oruzhie, zagriaznenie sredy, iskusstvennyĭ intellekt.Glavnaia myslʹ knigi, odnako, zakliuchaetsia v tom, chto riski sushchestvuiut, no my raspolagaem vozmozhnostiami i resursami, chtoby ikh minimizirovatʹ. Ord optimistichno smotrit v budushchee i schitaet, chto, prinimaia pravilʹnye resheniia, my ne tolʹko otoĭdem ot kraia propasti, no i pridem k protsvetaniiu.</t>
  </si>
  <si>
    <t>978-5-17-147312-9</t>
  </si>
  <si>
    <t>Познер, Владимир</t>
  </si>
  <si>
    <t>Субъективный взгляд</t>
  </si>
  <si>
    <t>Владимир Владимирович Познер – мэтр российской журналистики. За его плечами годы продуктивной работы на телевидении (телеведущий авторской телевизионной программы-интервью 'Познер' на 'Первом канале') и несколько книг. Его книги 'Немецкая тетрадь', 'Английская тетрадь' и 'Испанская тетрадь' на протяжении нескольких месяцев держалась во многих российских рейтингах.Новая книга Владимира Познера 'Субъективный взгляд' - это подарочное издание в новом оформлении, которая под одной книгой объединяет все тетради. Она иллюстрирована фотографиями автора, за каждой из которой прячется уникальная история, маленькая, но выразительная. Это результат долгих раздумий автора о странах, о людях, с которыми ему довелось встретиться, о прошлом и настоящем и о том, что связывает и разделяет в настоящий момент три страны и Россию.</t>
  </si>
  <si>
    <t>Pozner, Vladimir</t>
  </si>
  <si>
    <t>Subjective view</t>
  </si>
  <si>
    <t>Vladimir Vladimirovich Pozner is the master of Russian journalism. He has years of productive work on television (TV presenter of the author's television program-interview "Posner" on Channel One) and several books. His books 'German Notebook', 'English Notebook' and 'Spanish Notebook' have been held in many Russian ratings for several months.Vladimir Pozner's new book "Subjective View" is a gift edition in a new design, which combines all notebooks under one book. It is illustrated with photographs of the author, each of which hides a unique story, small but expressive. This is the result of the author's long thoughts about the countries, about the people he happened to meet, about the past and present, and about what binds and divides the three countries and Russia at the moment.</t>
  </si>
  <si>
    <t>http://sentrumbookstore.com/upload/iblock/c96/xdo9qbey3814u7ja678d1gnn1w0fsnap/9785171534646.jpg</t>
  </si>
  <si>
    <t>Subʺektivnyĭ vzgliad</t>
  </si>
  <si>
    <t>Vladimir Vladimirovich Pozner – mėtr rossiĭskoĭ zhurnalistiki. Za ego plechami gody produktivnoĭ raboty na televidenii (televedushchiĭ avtorskoĭ televizionnoĭ programmy-intervʹiu 'Pozner' na 'Pervom kanale') i neskolʹko knig. Ego knigi 'Nemetskaia tetradʹ', 'Angliĭskaia tetradʹ' i 'Ispanskaia tetradʹ' na protiazhenii neskolʹkikh mesiatsev derzhalasʹ vo mnogikh rossiĭskikh reĭtingakh.Novaia kniga Vladimira Poznera 'Subʺektivnyĭ vzgliad' - ėto podarochnoe izdanie v novom oformlenii, kotoraia pod odnoĭ knigoĭ obʺediniaet vse tetradi. Ona illiustrirovana fotografiiami avtora, za kazhdoĭ iz kotoroĭ priachetsia unikalʹnaia istoriia, malenʹkaia, no vyrazitelʹnaia. Ėto rezulʹtat dolgikh razdumiĭ avtora o stranakh, o liudiakh, s kotorymi emu dovelosʹ vstretitʹsia, o proshlom i nastoiashchem i o tom, chto sviazyvaet i razdeliaet v nastoiashchiĭ moment tri strany i Rossiiu.</t>
  </si>
  <si>
    <t>978-5-17-153464-6</t>
  </si>
  <si>
    <t>Примаков, Евгений</t>
  </si>
  <si>
    <t>Минное поле политики</t>
  </si>
  <si>
    <t>Евгения Максимовича Примакова совершенно справедливо называют политическим 'тяжеловесом'. Его деятельность на государственном поприще впечатляет и своей многогранностью, и масштабом. Талантливый ученый-востоковед и экономист, блестящий аналитик и мудрый прагматик, он выполнял очень сложные дипломатические миссии во время острейших конфликтов на Ближнем Востоке и был востребован на высокие государственные посты в кризисных ситуациях в трудный, драматичный период реформирования страны.В этой книге Е. М. Примаков рассказывает о своей жизни, о событиях, свидетелем и участником которых он был, о встречах с лидерами самых разных стран мира, о противоречивых процессах в международной политике, о своем видении российской действительности.</t>
  </si>
  <si>
    <t>Primakov, Evgeny</t>
  </si>
  <si>
    <t>The minefield of politics</t>
  </si>
  <si>
    <t>Yevgeny Maksimovich Primakov is quite rightly called a political 'heavyweight'. His activities in the public sphere are impressive both in their versatility and scale. A talented orientalist and economist, a brilliant analyst and a wise pragmatist, he carried out very complex diplomatic missions during the most acute conflicts in the Middle East and was in demand for high government posts in crisis situations during the difficult, dramatic period of the country's reform.In this book, E. M. Primakov talks about his life, about the events he witnessed and participated in, about meetings with leaders of various countries of the world, about contradictory processes in international politics, about his vision of Russian reality.</t>
  </si>
  <si>
    <t>http://sentrumbookstore.com/upload/iblock/fda/uysq0rf1gal8h1mekjqypeykcco1wp01/9785235050488.jpg</t>
  </si>
  <si>
    <t>Minnoe pole politiki</t>
  </si>
  <si>
    <t>Primakov, Evgeniĭ</t>
  </si>
  <si>
    <t>Evgeniia Maksimovicha Primakova sovershenno spravedlivo nazyvaiut politicheskim 'tiazhelovesom'. Ego deiatelʹnostʹ na gosudarstvennom poprishche vpechatliaet i svoeĭ mnogogrannostʹiu, i masshtabom. Talantlivyĭ uchenyĭ-vostokoved i ėkonomist, blestiashchiĭ analitik i mudryĭ pragmatik, on vypolnial ochenʹ slozhnye diplomaticheskie missii vo vremia ostreĭshikh konfliktov na Blizhnem Vostoke i byl vostrebovan na vysokie gosudarstvennye posty v krizisnykh situatsiiakh v trudnyĭ, dramatichnyĭ period reformirovaniia strany.V ėtoĭ knige E. M. Primakov rasskazyvaet o svoeĭ zhizni, o sobytiiakh, svidetelem i uchastnikom kotorykh on byl, o vstrechakh s liderami samykh raznykh stran mira, o protivorechivykh protsessakh v mezhdunarodnoĭ politike, o svoem videnii rossiĭskoĭ deĭstvitelʹnosti.</t>
  </si>
  <si>
    <t>978-5-235-05048-8</t>
  </si>
  <si>
    <t>Рул, Э.</t>
  </si>
  <si>
    <t>Убийца рядом со мной. Мой друг — серийный маньяк Тед Банди</t>
  </si>
  <si>
    <t>МИРОВОЙ БЕСТСЕЛЛЕР.ЛУЧШИЙ TRUE CRIME АВТОР ВСЕХ ВРЕМЕН ПО ВЕРСИИ KIRKUS REVIEW.Тед Банди. «Харизматичный убийца» с очаровательной улыбкой, «суперзвезда» среди маньяков. На его счету больше 30 доказанных убийств, хотя есть основания считать, что настоящее число переваливает за сотню. В 1970-х Банди был национальной знаменитостью: трансляции судебных процессов по его делам смотрели всей Америкой, а женщины признавались ему в любви и ночевали у зала суда, чтобы занять места рядом с самым красивым обвиняемым.Как получилось так, что обаятельный и успешный студент юридического факультета, которому прочили головокружительную карьеру, стал разъезжать на машине и заманивать в нее юных девушек, безжалостно убивать и расчленять их? Эта книга — подробная хроника его жизни и его преступлений, его двойной жизни и непреодолимого желания убивать. Годами писательница Энн Рул, не в силах противиться манипуляторским чарам Банди, поддерживала с ним связь, писала и навещала его в тюрьме, приезжала на суды. Результатом этой дружбы стала книга, которая считается «лучшей тру-крайм книгой всех времен», а личность Теда Банди, неразгаданная и непревзойденная даже спустя сорок лет, будоражит умы криминалистов и продолжает оставаться источником вдохновения в массовой культуре.--------------------------------------------------«Лучшая тру-крайм книга всех времен». — TIME</t>
  </si>
  <si>
    <t>Серийные убийцы. Главные книги о знаменитых маньяках и психопатах</t>
  </si>
  <si>
    <t>Rule, E.</t>
  </si>
  <si>
    <t>The killer is next to me. My friend is a serial killer Ted Bundy</t>
  </si>
  <si>
    <t>WORLD BESTSELLER.THE BEST TRUE CRIME AUTHOR OF ALL TIME ACCORDING TO KIRKUS REVIEW.Ted Bundy. A "charismatic killer" with a charming smile, a "superstar" among maniacs. He has more than 30 proven murders on his account, although there is reason to believe that the real number exceeds a hundred. In the 1970s, Bundy was a national celebrity: broadcasts of his trials were watched all over America, and women confessed their love to him and spent the night outside the courtroom to take seats next to the most beautiful defendant.How did it happen that a charming and successful law student, who was destined for a dizzying career, began to drive around in a car and lure young girls into it, mercilessly kill and dismember them? This book is a detailed chronicle of his life and his crimes, his double life and an irresistible desire to kill. For years, the writer Ann Rule, unable to resist Bundy's manipulative charms, kept in touch with him, wrote and visited him in prison, came to the courts. The result of this friendship was a book that is considered "the best true-edge book of all time", and the personality of Ted Bundy, unsolved and unsurpassed even after forty years, excites the minds of criminologists and continues to be a source of inspiration in popular culture.-------------------------------------------------- "The best true-edge book of all time". — TIME</t>
  </si>
  <si>
    <t>http://sentrumbookstore.com/upload/iblock/86a/mbebfw9nsqnl82g4210girzu3lb2bjm0/9785041785499.jpg</t>
  </si>
  <si>
    <t>Ubiĭtsa riadom so mnoĭ. Moĭ drug — seriĭnyĭ manʹiak Ted Bandi</t>
  </si>
  <si>
    <t>Rul, Ė.</t>
  </si>
  <si>
    <t>MIROVOĬ BESTSELLER.LUChShIĬ TRUE CRIME AVTOR VSEKh VREMEN PO VERSII KIRKUS REVIEW.Ted Bandi. «Kharizmatichnyĭ ubiĭtsa» s ocharovatelʹnoĭ ulybkoĭ, «superzvezda» sredi manʹiakov. Na ego schetu bolʹshe 30 dokazannykh ubiĭstv, khotia estʹ osnovaniia schitatʹ, chto nastoiashchee chislo perevalivaet za sotniu. V 1970-kh Bandi byl natsionalʹnoĭ znamenitostʹiu: transliatsii sudebnykh protsessov po ego delam smotreli vseĭ Amerikoĭ, a zhenshchiny priznavalisʹ emu v liubvi i nochevali u zala suda, chtoby zaniatʹ mesta riadom s samym krasivym obviniaemym.Kak poluchilosʹ tak, chto obaiatelʹnyĭ i uspeshnyĭ student iuridicheskogo fakulʹteta, kotoromu prochili golovokruzhitelʹnuiu karʹeru, stal razʺezzhatʹ na mashine i zamanivatʹ v nee iunykh devushek, bezzhalostno ubivatʹ i raschleniatʹ ikh? Ėta kniga — podrobnaia khronika ego zhizni i ego prestupleniĭ, ego dvoĭnoĭ zhizni i nepreodolimogo zhelaniia ubivatʹ. Godami pisatelʹnitsa Ėnn Rul, ne v silakh protivitʹsia manipuliatorskim charam Bandi, podderzhivala s nim sviazʹ, pisala i naveshchala ego v tiurʹme, priezzhala na sudy. Rezulʹtatom ėtoĭ druzhby stala kniga, kotoraia schitaetsia «luchsheĭ tru-kraĭm knigoĭ vsekh vremen», a lichnostʹ Teda Bandi, nerazgadannaia i neprevzoĭdennaia dazhe spustia sorok let, budorazhit umy kriminalistov i prodolzhaet ostavatʹsia istochnikom vdokhnoveniia v massovoĭ kulʹture.--------------------------------------------------«Luchshaia tru-kraĭm kniga vsekh vremen». — TIME</t>
  </si>
  <si>
    <t>978-5-04-178549-9</t>
  </si>
  <si>
    <t>Фельштинский, Юрий</t>
  </si>
  <si>
    <t>КГБ играет в шахматы</t>
  </si>
  <si>
    <t>Советская система не была бы столь бессмысленной, какой она была на самом деле, если бы не обеспечила такой 'прибыльный' для себя вид спорта и отдыха, как шахматы, не только Шахматной федерацией, не только отделом в Спорткомитете СССР, но и плотной опекой...</t>
  </si>
  <si>
    <t>Felshtinsky, Yuri</t>
  </si>
  <si>
    <t>The KGB is playing chess</t>
  </si>
  <si>
    <t>The Soviet system would not have been as meaningless as it really was if it had not provided such a "profitable" sport and recreation for itself as chess, not only by the Chess Federation, not only by a department in the USSR Sports Committee, but also by close guardianship...</t>
  </si>
  <si>
    <t>http://sentrumbookstore.com/upload/iblock/4c6/uq3key9tl28eqsuw4adeclazkufzdsh3/9783910741003.jpg</t>
  </si>
  <si>
    <t>KGB igraet v shakhmaty</t>
  </si>
  <si>
    <t>Felʹshtinskiĭ, IUriĭ</t>
  </si>
  <si>
    <t>Sovetskaia sistema ne byla by stolʹ bessmyslennoĭ, kakoĭ ona byla na samom dele, esli by ne obespechila takoĭ 'pribylʹnyĭ' dlia sebia vid sporta i otdykha, kak shakhmaty, ne tolʹko Shakhmatnoĭ federatsieĭ, ne tolʹko otdelom v Sportkomitete SSSR, no i plotnoĭ opekoĭ...</t>
  </si>
  <si>
    <t>Корпопация. Россия и ФСБ во времена президента Путина</t>
  </si>
  <si>
    <t>Книга посвящена современному этапу существования российских спецслужб. Ее авторы Ю. Фельштинский и В. Прибыловский довольно хорошо известны в России и за рубежом. Юрий Фельштинский - историк, специалист по истории революции, автор книги 'Вожди в законе', соавтор книги 'КГБ играет в шахматы'. Владимир Прибыловский - известный российский политолог, специализирующийся на 'архивировании' текущих политических процессов. Авторы книги предлагают читателю собственную версию взаимоотношений современных российских спецслужб и облеченных властью структур.</t>
  </si>
  <si>
    <t>Corpopation. Russia and the FSB during the time of President Putin</t>
  </si>
  <si>
    <t>The book is devoted to the modern stage of the existence of Russian special services. Its authors Yu. Felshtinsky and V. Pribylovsky are quite well known in Russia and abroad. Yuri Felshtinsky is a historian, specialist in the history of the revolution, author of the book "Leaders in Law", co-author of the book "The KGB plays chess". Vladimir Pribylovsky is a well-known Russian political scientist specializing in the 'archiving' of current political processes. The authors of the book offer the reader their own version of the relationship between modern Russian special services and structures vested with power.</t>
  </si>
  <si>
    <t>http://sentrumbookstore.com/upload/iblock/7a8/eyattiktu3yt4035ha19tf8q89gmyqe2/9783910741072.jpg</t>
  </si>
  <si>
    <t>Korpopatsiia. Rossiia i FSB vo vremena prezidenta Putina</t>
  </si>
  <si>
    <t>Kniga posviashchena sovremennomu ėtapu sushchestvovaniia rossiĭskikh spetssluzhb. Ee avtory IU. Felʹshtinskiĭ i V. Pribylovskiĭ dovolʹno khorosho izvestny v Rossii i za rubezhom. IUriĭ Felʹshtinskiĭ - istorik, spetsialist po istorii revoliutsii, avtor knigi 'Vozhdi v zakone', soavtor knigi 'KGB igraet v shakhmaty'. Vladimir Pribylovskiĭ - izvestnyĭ rossiĭskiĭ politolog, spetsializiruiushchiĭsia na 'arkhivirovanii' tekushchikh politicheskikh protsessov. Avtory knigi predlagaiut chitateliu sobstvennuiu versiiu vzaimootnosheniĭ sovremennykh rossiĭskikh spetssluzhb i oblechennykh vlastʹiu struktur.</t>
  </si>
  <si>
    <t>Чен, Эндрю</t>
  </si>
  <si>
    <t>От одного пользователя до миллиона. Как успешные бренды и продукты наращивают аудиторию</t>
  </si>
  <si>
    <t>В этой книге Эндрю Чен рассказывает, как мировые компании преодолевают проблемы 'холодного старта' и масштабируют свои продукты до миллиардов пользователей, используя сетевые эффекты.При запуске бизнеса неизбежно возникают две проблемы: как громко заявить о себе на рынке, когда ваш продукт еще не использует большое количество людей, и как добиться его вирусного распространения.В этой книге:- личный опыт руководителя и интервью с топ-менеджерами LinkedIn, Twitch, Zoom, Dropbox, Tinder, Uber, Airbnb и Pinterest_- подробные разборы запуска удачных и провалившихся сетевых продуктов с выводами_- теоретическая база: полный цикл жизни сетевых продуктов и общие закономерности этого рынка_- схемы и принципы, которые можно применять в различных продуктах и отраслях.Новый мессенджер, маркетплейс или агрегатор — всем им нужны первоначальные пользователи, чтобы привлекать других и быстро развиваться. В какой бы сфере вы ни работали, сетевые эффекты открывают путь для прорыва новых продуктов, привлекая клиентов за счет вирусного роста и сарафанного радио.Для кого эта книга:Для тех, кто запускает или развивает бизнес.Для всех, кому нужны миллионы пользователей.</t>
  </si>
  <si>
    <t>Библиотека лидера</t>
  </si>
  <si>
    <t>Chen, Andrew</t>
  </si>
  <si>
    <t>From one user to a million. How successful brands and products grow the audience</t>
  </si>
  <si>
    <t>In this book, Andrew Chen explains how global companies overcome the problems of cold start and scale their products to billions of users using network effects.When starting a business, two problems inevitably arise: how to make yourself known on the market when your product is not yet used by a large number of people, and how to achieve its viral distribution.In this book:- personal experience of the manager and interviews with top managers of LinkedIn, Twitch, Zoom, Dropbox, Tinder, Uber, Airbnb and Pinterest_ - detailed analysis of the launch of successful and failed network products with conclusions_- theoretical basis: the full life cycle of network products and general patterns of this market_ - schemes and principles that can be applied in various products and industries.A new messenger, marketplace or aggregator — they all need initial users to attract others and develop quickly. In whatever field you work, network effects open the way for the breakthrough of new products, attracting customers through viral growth and word of mouth.Who is this book for:For those who start or develop a business.For everyone who needs millions of users.</t>
  </si>
  <si>
    <t>http://sentrumbookstore.com/upload/iblock/de4/kyjmze7mq1ofafk0n0bh6xvrfbtyzenu/9785001955931.jpg</t>
  </si>
  <si>
    <t>Ot odnogo polʹzovatelia do milliona. Kak uspeshnye brendy i produkty narashchivaiut auditoriiu</t>
  </si>
  <si>
    <t>Chen, Ėndriu</t>
  </si>
  <si>
    <t>V ėtoĭ knige Ėndriu Chen rasskazyvaet, kak mirovye kompanii preodolevaiut problemy 'kholodnogo starta' i masshtabiruiut svoi produkty do milliardov polʹzovateleĭ, ispolʹzuia setevye ėffekty.Pri zapuske biznesa neizbezhno voznikaiut dve problemy: kak gromko zaiavitʹ o sebe na rynke, kogda vash produkt eshche ne ispolʹzuet bolʹshoe kolichestvo liudeĭ, i kak dobitʹsia ego virusnogo rasprostraneniia.V ėtoĭ knige:- lichnyĭ opyt rukovoditelia i intervʹiu s top-menedzherami LinkedIn, Twitch, Zoom, Dropbox, Tinder, Uber, Airbnb i Pinterest_- podrobnye razbory zapuska udachnykh i provalivshikhsia setevykh produktov s vyvodami_- teoreticheskaia baza: polnyĭ tsikl zhizni setevykh produktov i obshchie zakonomernosti ėtogo rynka_- skhemy i printsipy, kotorye mozhno primeniatʹ v razlichnykh produktakh i otrasliakh.Novyĭ messendzher, marketpleĭs ili agregator — vsem im nuzhny pervonachalʹnye polʹzovateli, chtoby privlekatʹ drugikh i bystro razvivatʹsia. V kakoĭ by sfere vy ni rabotali, setevye ėffekty otkryvaiut putʹ dlia proryva novykh produktov, privlekaia klientov za schet virusnogo rosta i sarafannogo radio.Dlia kogo ėta kniga:Dlia tekh, kto zapuskaet ili razvivaet biznes.Dlia vsekh, komu nuzhny milliony polʹzovateleĭ.</t>
  </si>
  <si>
    <t>978-5-00195-593-1</t>
  </si>
  <si>
    <t>Чиполла, Карло</t>
  </si>
  <si>
    <t>Фундаментальные законы человеческой глупости</t>
  </si>
  <si>
    <t>В этом сборнике вы найдете два самых известных эссе историка Карло Чиполлы – “Фундаментальные законы человеческой глупости” и “Перец, вино (и шерсть) как динамические факторы общественно-экономического развития в Средние века”. В первом эссе Чиполла рассуждает о том, что, с точки зрения экономики, глупость опаснее для общества, чем самый отъявленный бандитизм. Во втором эссе историк рассматривает страсть к перцу, как основной фактор одного из важнейших демографических и экономических переходов в истории Европы.Эти эссе – пример того, как историк может творчески и с юмором подходить к предмету своей профессиональной работы. В стремлении обнаружить, изучить и, возможно, нейтрализовать одну из самых мощных разрушительных сил в человеческой истории, Чиполла рисует графики и таблицы, показывая, как страшна и опасна человеческая глупость_ вооружившись информацией об афродизиакальных свойствах перца, историк в красках рисует взрывообразный рост населения в период появления этой специи в жизни европейцев. Карло Чиполла пишет параллельную историю: отчасти правдивую, отчасти – нет</t>
  </si>
  <si>
    <t>Cipolla, Carlo</t>
  </si>
  <si>
    <t>The Fundamental Laws of Human Stupidity</t>
  </si>
  <si>
    <t>In this collection you will find two of the most famous essays by the historian Carlo Cipolla – “The Fundamental laws of human stupidity” and “Pepper, wine (and wool) as dynamic factors of socio-economic development in the Middle Ages”. In the first essay, Cipolla argues that, from the point of view of economics, stupidity is more dangerous for society than the most notorious banditry. In the second essay, the historian considers the passion for pepper as the main factor in one of the most important demographic and economic transitions in the history of Europe.These essays are an example of how a historian can creatively and humorously approach the subject of his professional work. In an effort to discover, study and possibly neutralize one of the most powerful destructive forces in human history, Cipolla draws graphs and tables, showing how terrible and dangerous human stupidity is_ armed with information about the aphrodisiac properties of pepper, the historian paints an explosive population growth during the appearance of this spice in the life of Europeans. Carlo Cipolla writes a parallel story: partly true, partly not</t>
  </si>
  <si>
    <t>http://sentrumbookstore.com/upload/iblock/e54/1x0b90lhu2t3zgl6doqlilkaqsi4v53q/9785171232092.jpg</t>
  </si>
  <si>
    <t>Fundamentalʹnye zakony chelovecheskoĭ gluposti</t>
  </si>
  <si>
    <t>Chipolla, Karlo</t>
  </si>
  <si>
    <t>V ėtom sbornike vy naĭdete dva samykh izvestnykh ėsse istorika Karlo Chipolly – “Fundamentalʹnye zakony chelovecheskoĭ gluposti” i “Perets, vino (i sherstʹ) kak dinamicheskie faktory obshchestvenno-ėkonomicheskogo razvitiia v Srednie veka”. V pervom ėsse Chipolla rassuzhdaet o tom, chto, s tochki zreniia ėkonomiki, glupostʹ opasnee dlia obshchestva, chem samyĭ otʺiavlennyĭ banditizm. Vo vtorom ėsse istorik rassmatrivaet strastʹ k pertsu, kak osnovnoĭ faktor odnogo iz vazhneĭshikh demograficheskikh i ėkonomicheskikh perekhodov v istorii Evropy.Ėti ėsse – primer togo, kak istorik mozhet tvorcheski i s iumorom podkhoditʹ k predmetu svoeĭ professionalʹnoĭ raboty. V stremlenii obnaruzhitʹ, izuchitʹ i, vozmozhno, neĭtralizovatʹ odnu iz samykh moshchnykh razrushitelʹnykh sil v chelovecheskoĭ istorii, Chipolla risuet grafiki i tablitsy, pokazyvaia, kak strashna i opasna chelovecheskaia glupostʹ_ vooruzhivshisʹ informatsieĭ ob afrodiziakalʹnykh svoĭstvakh pertsa, istorik v kraskakh risuet vzryvoobraznyĭ rost naseleniia v period poiavleniia ėtoĭ spetsii v zhizni evropeĭtsev. Karlo Chipolla pishet parallelʹnuiu istoriiu: otchasti pravdivuiu, otchasti – net</t>
  </si>
  <si>
    <t>978-5-17-123209-2</t>
  </si>
  <si>
    <t>Баландин, Рудольф</t>
  </si>
  <si>
    <t>100 великих открытий российской науки</t>
  </si>
  <si>
    <t>Российская наука дала миру много великих имен и открытий. М.В. Ломоносов, Д.И. Менделеев, Э.К. Циолковский, П.Л. Капица, И.В. Курчатов, С.П. Королев — эти ученые известны всему миру. Благодаря их открытиям Россия стала первой страной, в которой были разработаны основы биосферы, впервые в мире в космос запущен искусственный спутник Земли, введена в эксплуатацию первая в мире атомная станция.О ста самых известных открытиях российской науки рассказывает очередная книга серии.</t>
  </si>
  <si>
    <t>Balandin, Rudolf</t>
  </si>
  <si>
    <t>100 great discoveries of Russian science</t>
  </si>
  <si>
    <t>Russian science has given the world many great names and discoveries. M.V. Lomonosov, D.I. Mendeleev, E.K. Tsiolkovsky, P.L. Kapitsa, I.V. Kurchatov, S.P. Korolev — these scientists are known all over the world. Thanks to their discoveries, Russia became the first country in which the foundations of the biosphere were developed, an artificial Earth satellite was launched into space for the first time in the world, and the world's first nuclear power plant was put into operation.The next book in the series tells about one hundred of the most famous discoveries of Russian science.</t>
  </si>
  <si>
    <t>http://sentrumbookstore.com/upload/iblock/202/o3hycwpnnsnfilty6wsx60y0hqulkkmq/9785448441035.jpg</t>
  </si>
  <si>
    <t>100 velikikh otkrytiĭ rossiĭskoĭ nauki</t>
  </si>
  <si>
    <t>Balandin, Rudolʹf</t>
  </si>
  <si>
    <t>Rossiĭskaia nauka dala miru mnogo velikikh imen i otkrytiĭ. M.V. Lomonosov, D.I. Mendeleev, Ė.K. TSiolkovskiĭ, P.L. Kapitsa, I.V. Kurchatov, S.P. Korolev — ėti uchenye izvestny vsemu miru. Blagodaria ikh otkrytiiam Rossiia stala pervoĭ stranoĭ, v kotoroĭ byli razrabotany osnovy biosfery, vpervye v mire v kosmos zapushchen iskusstvennyĭ sputnik Zemli, vvedena v ėkspluatatsiiu pervaia v mire atomnaia stantsiia.O sta samykh izvestnykh otkrytiiakh rossiĭskoĭ nauki rasskazyvaet ocherednaia kniga serii.</t>
  </si>
  <si>
    <t>978-5-4484-4103-5</t>
  </si>
  <si>
    <t>Гонсалес, Р.А.; Алимова, Р.Р.</t>
  </si>
  <si>
    <t>Испанский язык за 3 месяца. Интенсивный курс</t>
  </si>
  <si>
    <t>Данный самоучитель поможет в краткий срок овладеть лексическим и грамматическим минимумом начального уровня и простыми формами разговорной речи. Материал курса разбит на 10 уроков, в которых представлены основные темы грамматики и полезная лексика, необходимая в повседневном общении. Для отработки практических навыков предлагается большое количество упражнений. В случае затруднения вы сможете проверить себя по ключам. Все тексты и диалоги даются с параллельным переводом на русский язык, в конце книги также помещен испанско-русский словарь.Книга адресована всем, кто хочет в краткие сроки овладеть основами испанского языка.</t>
  </si>
  <si>
    <t>Gonzalez, R.A.; Alimova, R.R.</t>
  </si>
  <si>
    <t>Spanish in 3 months. Intensive course</t>
  </si>
  <si>
    <t>This tutorial will help you master the lexical and grammatical minimum of the initial level and simple forms of colloquial speech in a short time. The course material is divided into 10 lessons, which present the main topics of grammar and useful vocabulary needed in everyday communication. A large number of exercises are offered to practice practical skills. In case of difficulty, you can check yourself with the keys. Russian Russian translation All texts and dialogues are given with a parallel translation into Russian, and a Spanish-Russian dictionary is also placed at the end of the book.The book is addressed to everyone who wants to master the basics of the Spanish language in a short time.</t>
  </si>
  <si>
    <t>http://sentrumbookstore.com/upload/iblock/fb4/7wl5eibooyh46l03x3m7746fz1lfgeu0/9785171479596.jpg</t>
  </si>
  <si>
    <t>Ispanskiĭ iazyk za 3 mesiatsa. Intensivnyĭ kurs</t>
  </si>
  <si>
    <t>Gonsales, R.A.; Alimova, R.R.</t>
  </si>
  <si>
    <t>Dannyĭ samouchitelʹ pomozhet v kratkiĭ srok ovladetʹ leksicheskim i grammaticheskim minimumom nachalʹnogo urovnia i prostymi formami razgovornoĭ rechi. Material kursa razbit na 10 urokov, v kotorykh predstavleny osnovnye temy grammatiki i poleznaia leksika, neobkhodimaia v povsednevnom obshchenii. Dlia otrabotki prakticheskikh navykov predlagaetsia bolʹshoe kolichestvo uprazhneniĭ. V sluchae zatrudneniia vy smozhete proveritʹ sebia po kliucham. Vse teksty i dialogi daiutsia s parallelʹnym perevodom na russkiĭ iazyk, v kontse knigi takzhe pomeshchen ispansko-russkiĭ slovarʹ.Kniga adresovana vsem, kto khochet v kratkie sroki ovladetʹ osnovami ispanskogo iazyka.</t>
  </si>
  <si>
    <t>978-5-17-147959-6</t>
  </si>
  <si>
    <t>Захарова, Н.</t>
  </si>
  <si>
    <t>Легкие аккорды. Научись играть на гитаре за 10 минут в день. Самоучитель</t>
  </si>
  <si>
    <t>63 пошаговых урока, чтобы научиться профессионально играть на гитаре всего за 10 минут в день!Самоучитель содержит подробные фотографии, письменные пояснения и табулатуры. Комплексы упражнений помогут сосредоточиться на практике и вывести игру на качественно новый уровень. Каждый из них предназначен для развития определенной техники (игра боем, триоли, легато и т.д.) и рассчитан на десять минут.Книга написана простым и доступным языком, а схемы и фотографии помогут вам легко применить теоретические знания на практике.</t>
  </si>
  <si>
    <t>Подарочные издания. Самоучители</t>
  </si>
  <si>
    <t>Zakharova, N.</t>
  </si>
  <si>
    <t>Light chords. Learn to play the guitar in 10 minutes a day. Self-instruction</t>
  </si>
  <si>
    <t>63 step-by-step lessons to learn how to play guitar professionally in just 10 minutes a day!The tutorial contains detailed photos, written explanations and tablatures. Sets of exercises will help you focus on practice and bring the game to a qualitatively new level. Each of them is designed for the development of a certain technique (combat game, trioli, legato, etc.) and is designed for ten minutes.The book is written in a simple and accessible language, and diagrams and photographs will help you easily apply theoretical knowledge in practice.</t>
  </si>
  <si>
    <t>http://sentrumbookstore.com/upload/iblock/3d1/phe6i01z5c4lnbj8v5vcbylnw83b2o8o/9785041789794.jpg</t>
  </si>
  <si>
    <t>Legkie akkordy. Nauchisʹ igratʹ na gitare za 10 minut v denʹ. Samouchitelʹ</t>
  </si>
  <si>
    <t>63 poshagovykh uroka, chtoby nauchitʹsia professionalʹno igratʹ na gitare vsego za 10 minut v denʹ!Samouchitelʹ soderzhit podrobnye fotografii, pisʹmennye poiasneniia i tabulatury. Kompleksy uprazhneniĭ pomogut sosredotochitʹsia na praktike i vyvesti igru na kachestvenno novyĭ urovenʹ. Kazhdyĭ iz nikh prednaznachen dlia razvitiia opredelennoĭ tekhniki (igra boem, trioli, legato i t.d.) i rasschitan na desiatʹ minut.Kniga napisana prostym i dostupnym iazykom, a skhemy i fotografii pomogut vam legko primenitʹ teoreticheskie znaniia na praktike.</t>
  </si>
  <si>
    <t>978-5-04-178979-4</t>
  </si>
  <si>
    <t>Левеск, Э.</t>
  </si>
  <si>
    <t>Обращенные к звездам. Прошлое, настоящее и будущее астрономии</t>
  </si>
  <si>
    <t>С тех пор как Галилей впервые направил телескоп на звезды, астрономия стала кладезем развития творческого начала и бесконечным источником открытий. Эмили Левеск описывает мир профессионального астронома, прославляет изобретательность и любознательность и не перестает удивляться чудесам Вселенной.«Я написала эту книгу, чтобы запечатлеть истории людей, работающих с телескопами. За последние десятилетия в астрономии, возможно, собрано не так много, но астрономы-наблюдатели накопили за это время богатейший опыт. Истории астрономов замечательны, но это и памятник уходящей эпохе… Изучение астрономии будет продолжаться, питая любопытство и осознание себя человечеством». (Эмили Левеск)</t>
  </si>
  <si>
    <t>Научный интерес</t>
  </si>
  <si>
    <t>Levesque, E.</t>
  </si>
  <si>
    <t>Facing the stars. The past, present and future of astronomy</t>
  </si>
  <si>
    <t>Since Galileo first pointed a telescope at the stars, astronomy has become a storehouse of creativity and an endless source of discoveries. Emily Levesque describes the world of a professional astronomer, glorifies ingenuity and curiosity and never ceases to marvel at the wonders of the universe."I wrote this book to capture the stories of people working with telescopes. Over the past decades, not much has been collected in astronomy, but observational astronomers have accumulated a wealth of experience during this time. The stories of astronomers are remarkable, but it is also a monument to a passing era... The study of astronomy will continue, fueling curiosity and self-awareness of humanity." (Emily Levesque)</t>
  </si>
  <si>
    <t>http://sentrumbookstore.com/upload/iblock/341/rvv4tst24xl2lw2e03afnbkn2eez0i6k/9785389209572.jpg</t>
  </si>
  <si>
    <t>Obrashchennye k zvezdam. Proshloe, nastoiashchee i budushchee astronomii</t>
  </si>
  <si>
    <t>Levesk, Ė.</t>
  </si>
  <si>
    <t>S tekh por kak Galileĭ vpervye napravil teleskop na zvezdy, astronomiia stala kladezem razvitiia tvorcheskogo nachala i beskonechnym istochnikom otkrytiĭ. Ėmili Levesk opisyvaet mir professionalʹnogo astronoma, proslavliaet izobretatelʹnostʹ i liuboznatelʹnostʹ i ne perestaet udivliatʹsia chudesam Vselennoĭ.«IA napisala ėtu knigu, chtoby zapechatletʹ istorii liudeĭ, rabotaiushchikh s teleskopami. Za poslednie desiatiletiia v astronomii, vozmozhno, sobrano ne tak mnogo, no astronomy-nabliudateli nakopili za ėto vremia bogateĭshiĭ opyt. Istorii astronomov zamechatelʹny, no ėto i pamiatnik ukhodiashcheĭ ėpokhe… Izuchenie astronomii budet prodolzhatʹsia, pitaia liubopytstvo i osoznanie sebia chelovechestvom». (Ėmili Levesk)</t>
  </si>
  <si>
    <t>978-5-389-20957-2</t>
  </si>
  <si>
    <t>Мокрушина, А.А.</t>
  </si>
  <si>
    <t>Русско-иврит разговорник</t>
  </si>
  <si>
    <t>Данные книги адресованы тем, кто хочет овладеть разговорной речью на иностранных языках. Способ обучения при помощи диалогов-образцов и готовых речевых формул помогает успешно общаться в иноязычной среде в стандартных ситуациях. Книги неизменно пользуются большой популярностью и постоянно переиздаются.</t>
  </si>
  <si>
    <t>Каро</t>
  </si>
  <si>
    <t>Mokrushina, A.A.</t>
  </si>
  <si>
    <t>Russian-Hebrew phrasebook</t>
  </si>
  <si>
    <t>These books are addressed to those who want to master conversational speech in foreign languages. The method of teaching with the help of sample dialogues and ready-made speech formulas helps to communicate successfully in a foreign language environment in standard situations. Books are invariably very popular and are constantly being republished.</t>
  </si>
  <si>
    <t>http://sentrumbookstore.com/upload/iblock/ed8/ncp57ioc0sbxmz1zeoo20bplt4dqgwev/9785992516340.jpg</t>
  </si>
  <si>
    <t>Russko-ivrit razgovornik</t>
  </si>
  <si>
    <t>Dannye knigi adresovany tem, kto khochet ovladetʹ razgovornoĭ rechʹiu na inostrannykh iazykakh. Sposob obucheniia pri pomoshchi dialogov-obraztsov i gotovykh rechevykh formul pomogaet uspeshno obshchatʹsia v inoiazychnoĭ srede v standartnykh situatsiiakh. Knigi neizmenno polʹzuiutsia bolʹshoĭ populiarnostʹiu i postoianno pereizdaiutsia.</t>
  </si>
  <si>
    <t>978-5-9925-1634-0</t>
  </si>
  <si>
    <t>Caro</t>
  </si>
  <si>
    <t>Karo</t>
  </si>
  <si>
    <t>Мукерджи, Сиддхартха</t>
  </si>
  <si>
    <t>Ген</t>
  </si>
  <si>
    <t>Сиддхартха Мукерджи рассказывает историю генетики от первых догадок Аристотеля о наследственности, передающейся через кровь, до ошеломляющих открытий, совершенных за последние двести лет, толчком к которым стали эксперименты монаха Грегора Иоганна Менделя. Книга также посвящает читателя в современные исследования в области биотехнологий, генной терапии и геномики.Мукерджи не боится затрагивать сложные вопросы. Катастрофические программы евгеники начала 20-го века, трагически неудачные испытания ранних методов генной терапии и само наше представление о понятии “болезнь” – ко всем этим темам автор подходит с большим тактом и состраданием.Повествование пронизывают воспоминания самого Мукерджи и рассказы о том, как наследственные заболевания затронули его собственную семью. Автор подчеркивает невероятно сложные сочетания случая, окружающей среды и комбинаций генов, определяющих нашу восприимчивость к заболеваниям, и предупреждает утопические ожидания и надежды на панацею. Учитывая наши растущие возможности корректирования генетического кода, Мукерджи призывает к дебатам об этических ограничениях, необходимых для будущего вмешательства в генный код живого организма.</t>
  </si>
  <si>
    <t>Элементы 2.0</t>
  </si>
  <si>
    <t>Mukherjee, Siddhartha</t>
  </si>
  <si>
    <t>Gene</t>
  </si>
  <si>
    <t>Siddhartha Mukherjee tells the story of genetics from Aristotle's first guesses about heredity transmitted through blood to the stunning discoveries made over the past two hundred years, which were triggered by the experiments of monk Gregor Johann Mendel. The book also dedicates the reader to modern research in the field of biotechnology, gene therapy and genomics.Mukherjee is not afraid to touch on difficult issues. The disastrous eugenics programs of the early 20th century, the tragically unsuccessful trials of early gene therapy methods and our very idea of the concept of “disease” - the author approaches all these topics with great tact and compassion.The narrative is permeated by Mukherjee's own memories and stories about how hereditary diseases affected his own family. The author emphasizes the incredibly complex combinations of chance, environment and combinations of genes that determine our susceptibility to diseases, and warns utopian expectations and hopes for a panacea. Given our growing opportunities to correct the genetic code, Mukherjee calls for a debate about the ethical constraints necessary for future intervention in the genetic code of a living organism.</t>
  </si>
  <si>
    <t>http://sentrumbookstore.com/upload/iblock/1ed/mgul4nq474klp9lrzmg4s0f91c67lhly/9785171175795.jpg</t>
  </si>
  <si>
    <t>Gen</t>
  </si>
  <si>
    <t>Mukerdzhi, Siddkhartkha</t>
  </si>
  <si>
    <t>Siddkhartkha Mukerdzhi rasskazyvaet istoriiu genetiki ot pervykh dogadok Aristotelia o nasledstvennosti, peredaiushcheĭsia cherez krovʹ, do oshelomliaiushchikh otkrytiĭ, sovershennykh za poslednie dvesti let, tolchkom k kotorym stali ėksperimenty monakha Gregora Ioganna Mendelia. Kniga takzhe posviashchaet chitatelia v sovremennye issledovaniia v oblasti biotekhnologiĭ, gennoĭ terapii i genomiki.Mukerdzhi ne boitsia zatragivatʹ slozhnye voprosy. Katastroficheskie programmy evgeniki nachala 20-go veka, tragicheski neudachnye ispytaniia rannikh metodov gennoĭ terapii i samo nashe predstavlenie o poniatii “boleznʹ” – ko vsem ėtim temam avtor podkhodit s bolʹshim taktom i sostradaniem.Povestvovanie pronizyvaiut vospominaniia samogo Mukerdzhi i rasskazy o tom, kak nasledstvennye zabolevaniia zatronuli ego sobstvennuiu semʹiu. Avtor podcherkivaet neveroiatno slozhnye sochetaniia sluchaia, okruzhaiushcheĭ sredy i kombinatsiĭ genov, opredeliaiushchikh nashu vospriimchivostʹ k zabolevaniiam, i preduprezhdaet utopicheskie ozhidaniia i nadezhdy na panatseiu. Uchityvaia nashi rastushchie vozmozhnosti korrektirovaniia geneticheskogo koda, Mukerdzhi prizyvaet k debatam ob ėticheskikh ogranicheniiakh, neobkhodimykh dlia budushchego vmeshatelʹstva v gennyĭ kod zhivogo organizma.</t>
  </si>
  <si>
    <t>978-5-17-117579-5</t>
  </si>
  <si>
    <t>Шапиро, Бет</t>
  </si>
  <si>
    <t>Жизнь, которую мы создали</t>
  </si>
  <si>
    <t>Бет Шапиро – специалист в области экологии и эволюционной биологии, занимающийся изучением ДНК вымерших организмов. В книге “Жизнь, которую мы создали” Шапиро рассказывает, как Homo sapiens влиял на эволюцию окружающих его видов на протяжении всей истории своего существования.В первой части книги описывается, как древняя ДНК свидетельствует о воздействии человека на окружающую среду, в том числе об исчезновении некоторых видов и о процессе одомашнивания, который повлиял на эволюцию и наших домашних животных, и нас самих. Во второй части книги Шапиро рассказывает о генетической модификации сельскохозяйственных культур и домашнего скота, а также о широком общественном сопротивлении, с которым сталкиваются эти практики. Шапиро старается развеять мифы вокруг генной инженерии и показать ее очевидную пользу. Например, эта область науки дает нам возможность восстановить виды, находящиеся на грани исчезновения, и бороться с вредителями и переносчиками болезней.</t>
  </si>
  <si>
    <t>Shapiro, Beth</t>
  </si>
  <si>
    <t>The life we created</t>
  </si>
  <si>
    <t>Beth Shapiro is a specialist in ecology and evolutionary biology who studies the DNA of extinct organisms. In the book “The Life We Created” Shapiro tells how Homo sapiens influenced the evolution of the species around him throughout the history of its existence.The first part of the book describes how ancient DNA testifies to the human impact on the environment, including the extinction of some species and the process of domestication, which influenced the evolution of both our pets and ourselves. In the second part of the book, Shapiro talks about the genetic modification of crops and livestock, as well as the broad public resistance that these practices face. Shapiro is trying to dispel the myths around genetic engineering and show its obvious benefits. For example, this field of science gives us the opportunity to restore species that are on the verge of extinction, and to fight pests and disease vectors.</t>
  </si>
  <si>
    <t>http://sentrumbookstore.com/upload/iblock/027/a9tlyk35k3wdw89iigj18bkn05zv1xxh/9785171462970.jpg</t>
  </si>
  <si>
    <t>Zhiznʹ, kotoruiu my sozdali</t>
  </si>
  <si>
    <t>Shapiro, Bet</t>
  </si>
  <si>
    <t>Bet Shapiro – spetsialist v oblasti ėkologii i ėvoliutsionnoĭ biologii, zanimaiushchiĭsia izucheniem DNK vymershikh organizmov. V knige “Zhiznʹ, kotoruiu my sozdali” Shapiro rasskazyvaet, kak Homo sapiens vliial na ėvoliutsiiu okruzhaiushchikh ego vidov na protiazhenii vseĭ istorii svoego sushchestvovaniia.V pervoĭ chasti knigi opisyvaetsia, kak drevniaia DNK svidetelʹstvuet o vozdeĭstvii cheloveka na okruzhaiushchuiu sredu, v tom chisle ob ischeznovenii nekotorykh vidov i o protsesse odomashnivaniia, kotoryĭ povliial na ėvoliutsiiu i nashikh domashnikh zhivotnykh, i nas samikh. Vo vtoroĭ chasti knigi Shapiro rasskazyvaet o geneticheskoĭ modifikatsii selʹskokhoziaĭstvennykh kulʹtur i domashnego skota, a takzhe o shirokom obshchestvennom soprotivlenii, s kotorym stalkivaiutsia ėti praktiki. Shapiro staraetsia razveiatʹ mify vokrug gennoĭ inzhenerii i pokazatʹ ee ochevidnuiu polʹzu. Naprimer, ėta oblastʹ nauki daet nam vozmozhnostʹ vosstanovitʹ vidy, nakhodiashchiesia na grani ischeznoveniia, i borotʹsia s vrediteliami i perenoschikami bolezneĭ.</t>
  </si>
  <si>
    <t>978-5-17-146297-0</t>
  </si>
  <si>
    <t>Юмакаева, Д.М.</t>
  </si>
  <si>
    <t>Проклятие Евы. Как рожали в древности: от родов в поле до младенцев в печи</t>
  </si>
  <si>
    <t>В наше время медицина обеспечивает женщинам максимально безопасные роды, которые могут привести к проблемам в единичных случаях. Однако в древности такого не было. Женщины понимали, что роды представляют для них большую опасность. Многие боялись рожать, так как знали, что от кровопотери или инфекций умирает едва ли не каждая вторая роженица.Книга Дианы Юмакаевой, акушера-гинеколога и автора блога по истории медицины, перенесет вас во времена, когда роды и беременность окружало множество суеверий.ИНТЕРЕСНЫЕ ФАКТЫ, КОТОРЫЕ ВАС УДИВЯТ:- Роды не у всех племен являлись интимным мероприятием. У аборигенов Сандвичевых островов было принято созывать публику. Причем зрители могли комментировать происходящее и давать роженице советы.- На протяжении веков женщины предпочитали рожать в самых разнообразных позах. Например, древние персиянки складывали из камней небольшую пирамиду, о которую упирались руками и коленями, — так проходили роды.- В Голландии родильный стул был обязательной частью приданого невесты.- Чтобы избежать бесплодия, девушки из аристократических семей носили пояс, украшенный золотыми узорами в виде раковин каури, символизирующих женские половые органы.- У коренных американцев женщине полагалось провести двадцать дней после родов в своей комнате в абсолютной темноте. Солнечный свет не должен был касаться кожи матери и ребенка. По окончании срока в доме устраивали торжество.- Гиппократ «обвинял» матку во всех напастях. В «Корпусе Гиппократа» впервые встречается диагноз «блуждающая матка». Считалось, что она может свободно путешествовать по организму женщины.- Первыми врачами в Риме были пленные греки, имевшие статус рабов. Каждому обеспеченному гражданину предписывалось иметь в доме раба-лекаря.«'Проклятие Евы' читается на одном дыхании. Книга погружает нас в историю акушерства, начиная с древнейших времен. И пускай иногда отвлекаешься на мысли о том, как тебе повезло родиться и рожать в 21-м веке, книга действительно увлекает. Глава за главой мы узнаем, какой же колоссальный путь прошло акушерство. Сколько невероятных открытий и имен скрывается за этим. Для кого эта книга? Для каждого, кто хочет узнать больше об истории медицины, а также о том, чего стоило миллионам женщин продолжить человеческий род». — ДАРЬЯ МИХАЙЛОВА, провизор, автор медицинского блога @about_apteka и книги «ЛЕКАРСТВА от... Фармацевт о препаратах первой необходимости и о том, чему не место в вашей аптечке»</t>
  </si>
  <si>
    <t>Respectus. Путешествие к современной медицине</t>
  </si>
  <si>
    <t>Yumakaeva, D.M.</t>
  </si>
  <si>
    <t>The curse of Eve. How to give birth in ancient times: from childbirth in the field to babies in the oven</t>
  </si>
  <si>
    <t>Nowadays, medicine provides women with the safest possible childbirth, which can lead to problems in isolated cases. However, this was not the case in ancient times. Women understood that childbirth was a great danger for them. Many were afraid to give birth, because they knew that almost every second woman in labor dies from blood loss or infections.The book by Diana Yumakaeva, an obstetrician-gynecologist and author of a blog on the history of medicine, will take you to a time when childbirth and pregnancy were surrounded by a lot of superstitions.INTERESTING FACTS THAT WILL SURPRISE YOU:- Childbirth was not an intimate event for all tribes. It was customary for the aborigines of the Sandwich Islands to call the public. Moreover, the audience could comment on what was happening and give advice to the woman in labor.- For centuries, women have preferred to give birth in a wide variety of poses. For example, ancient Persian women made a small pyramid out of stones, against which they rested their hands and knees — this was how childbirth took place.- In Holland, the maternity chair was an obligatory part of the bride's dowry.- To avoid infertility, girls from aristocratic families wore a belt decorated with golden patterns in the form of cowry shells, symbolizing female genitals.- Among Native Americans, a woman was supposed to spend twenty days after giving birth in her room in absolute darkness. Sunlight was not supposed to touch the skin of the mother and child. At the end of the term, a celebration was held in the house.- Hippocrates "blamed" the uterus for all the misfortunes. In the Hippocratic Corpus, the diagnosis of "wandering uterus" is found for the first time. It was believed that she could travel freely through a woman's body.- The first doctors in Rome were Greek prisoners who had the status of slaves. Every wealthy citizen was ordered to have a slave doctor in the house."'The Curse of Eve' is read in one breath. The book immerses us in the history of obstetrics, starting from ancient times. And even if sometimes you get distracted by thoughts about how lucky you are to be born and give birth in the 21st century, the book really fascinates. Chapter by chapter, we learn what a colossal path obstetrics has taken. How many incredible discoveries and names are hidden behind this. Who is this book for? For everyone who wants to learn more about the history of medicine, as well as about what it cost millions of women to continue the human race." — DARIA MIKHAILOVA, pharmacist, author of the medical blog @about_apteka and the book "MEDICINES from... Pharmacist about essential medicines and what does not belong in your medicine cabinet"</t>
  </si>
  <si>
    <t>http://sentrumbookstore.com/upload/iblock/f7e/nm9ujq9mo1u3m5tmdp3x5khamzxqj5r5/9785041597979.jpg</t>
  </si>
  <si>
    <t>Prokliatie Evy. Kak rozhali v drevnosti: ot rodov v pole do mladentsev v pechi</t>
  </si>
  <si>
    <t>IUmakaeva, D.M.</t>
  </si>
  <si>
    <t>V nashe vremia meditsina obespechivaet zhenshchinam maksimalʹno bezopasnye rody, kotorye mogut privesti k problemam v edinichnykh sluchaiakh. Odnako v drevnosti takogo ne bylo. Zhenshchiny ponimali, chto rody predstavliaiut dlia nikh bolʹshuiu opasnostʹ. Mnogie boialisʹ rozhatʹ, tak kak znali, chto ot krovopoteri ili infektsiĭ umiraet edva li ne kazhdaia vtoraia rozhenitsa.Kniga Diany IUmakaevoĭ, akushera-ginekologa i avtora bloga po istorii meditsiny, pereneset vas vo vremena, kogda rody i beremennostʹ okruzhalo mnozhestvo sueveriĭ.INTERESNYE FAKTY, KOTORYE VAS UDIVIAT:- Rody ne u vsekh plemen iavlialisʹ intimnym meropriiatiem. U aborigenov Sandvichevykh ostrovov bylo priniato sozyvatʹ publiku. Prichem zriteli mogli kommentirovatʹ proiskhodiashchee i davatʹ rozhenitse sovety.- Na protiazhenii vekov zhenshchiny predpochitali rozhatʹ v samykh raznoobraznykh pozakh. Naprimer, drevnie persiianki skladyvali iz kamneĭ nebolʹshuiu piramidu, o kotoruiu upiralisʹ rukami i koleniami, — tak prokhodili rody.- V Gollandii rodilʹnyĭ stul byl obiazatelʹnoĭ chastʹiu pridanogo nevesty.- Chtoby izbezhatʹ besplodiia, devushki iz aristokraticheskikh semeĭ nosili poias, ukrashennyĭ zolotymi uzorami v vide rakovin kauri, simvoliziruiushchikh zhenskie polovye organy.- U korennykh amerikantsev zhenshchine polagalosʹ provesti dvadtsatʹ dneĭ posle rodov v svoeĭ komnate v absoliutnoĭ temnote. Solnechnyĭ svet ne dolzhen byl kasatʹsia kozhi materi i rebenka. Po okonchanii sroka v dome ustraivali torzhestvo.- Gippokrat «obvinial» matku vo vsekh napastiakh. V «Korpuse Gippokrata» vpervye vstrechaetsia diagnoz «bluzhdaiushchaia matka». Schitalosʹ, chto ona mozhet svobodno puteshestvovatʹ po organizmu zhenshchiny.- Pervymi vrachami v Rime byli plennye greki, imevshie status rabov. Kazhdomu obespechennomu grazhdaninu predpisyvalosʹ imetʹ v dome raba-lekaria.«'Prokliatie Evy' chitaetsia na odnom dykhanii. Kniga pogruzhaet nas v istoriiu akusherstva, nachinaia s drevneĭshikh vremen. I puskaĭ inogda otvlekaeshʹsia na mysli o tom, kak tebe povezlo roditʹsia i rozhatʹ v 21-m veke, kniga deĭstvitelʹno uvlekaet. Glava za glavoĭ my uznaem, kakoĭ zhe kolossalʹnyĭ putʹ proshlo akusherstvo. Skolʹko neveroiatnykh otkrytiĭ i imen skryvaetsia za ėtim. Dlia kogo ėta kniga? Dlia kazhdogo, kto khochet uznatʹ bolʹshe ob istorii meditsiny, a takzhe o tom, chego stoilo millionam zhenshchin prodolzhitʹ chelovecheskiĭ rod». — DARʹIA MIKhAĬLOVA, provizor, avtor meditsinskogo bloga @about_apteka i knigi «LEKARSTVA ot... Farmatsevt o preparatakh pervoĭ neobkhodimosti i o tom, chemu ne mesto v vasheĭ aptechke»</t>
  </si>
  <si>
    <t>978-5-04-159797-9</t>
  </si>
  <si>
    <t>Tags</t>
  </si>
  <si>
    <t>N/F</t>
  </si>
  <si>
    <t>Фельштинский, Юрий_ Попов, Владимир</t>
  </si>
  <si>
    <t>От Красного террора к мафиозному государству. Спецслужбы России  в борьбе за мировое господство</t>
  </si>
  <si>
    <t>Книга рассказывает об истории захвата власти в России органами госбезопасности и прослеживает этапы этого захвата — с декабря 1917 года, когда была образована ВЧК, до современности, когда в резултате каскада неконституционных маневров власть в России оказалась в руках ФСБ, а креслом президента завладел бывший директор ФСБ Владимир Путин.&lt;br&gt;Читатель окажется свидетелем смертельной схватки между госбезопасностью и компартией, закончившейся победой КГБ над КПСС в 1991 году и над всей страной — в 2000-м, когда президентом, навечно, стал Путин.&lt;br&gt;Для широкого круга читателей, всех, кто хочет понять, что же происходит сегодня в России, кто и как ею управляет, чего нам следует ожидать от засевшей в Кремле хунты, насколько жизнеспособным окажется созданный Путиным и спецслужбами режим и непредсказуемыми для России и всего мира будут последствия пребывания Путина у власти.</t>
  </si>
  <si>
    <t>1Nash Format</t>
  </si>
  <si>
    <t>Felshtinsky, Yuri_ Popov, Vladimir</t>
  </si>
  <si>
    <t>From Red Terror to Mafia State</t>
  </si>
  <si>
    <t>The book tells about the history of the seizure of power in Russia by state security agencies and traces the stages of this seizure — from December 1917, when the Cheka was formed, to the present, when, as a result of a cascade of unconstitutional maneuvers, power in Russia ended up in the hands of the FSB, and the former FSB director Vladimir Putin took over the president's chair.&lt;br&gt;The reader will witness a deadly battle between the state security and the Communist Party, which ended with the victory of the KGB over the CPSU in 1991 and over the whole country in 2000, when Putin became president forever.&lt;br&gt;For a wide range of readers, anyone who wants to understand what is happening in Russia today, who controls it and how, what we should expect from the junta entrenched in the Kremlin, how viable the regime created by Putin and the special services will be, and the consequences of Putin's stay in power will be unpredictable for Russia and the whole world.</t>
  </si>
  <si>
    <t>http://sentrumbookstore.com/upload/iblock/a8a/9786177973538.jpg</t>
  </si>
  <si>
    <t>Felʹshtynsʹkyĭ, IUrіĭ_ Popov, Volodymyr</t>
  </si>
  <si>
    <t>Ot Krasnoho terrora k maFyoznomu hosudarstvu</t>
  </si>
  <si>
    <t>2022</t>
  </si>
  <si>
    <t>Яма (супербложка). Приключения Эраста Фандорина и Масахиро Сибаты</t>
  </si>
  <si>
    <t>450</t>
  </si>
  <si>
    <t>Просто Маса</t>
  </si>
  <si>
    <t>978-5-17-155845-1</t>
  </si>
  <si>
    <t>https://sentrumbookstore.com/upload/iblock/22f/2d0qqsxwrzimqbovwntf5eqd8i9eixwp/9785171558451.jpg</t>
  </si>
  <si>
    <r>
      <rPr>
        <b/>
        <sz val="28"/>
        <rFont val="Arial Narrow"/>
        <family val="2"/>
        <charset val="204"/>
      </rPr>
      <t>Sentrum Marketing, LLC.</t>
    </r>
    <r>
      <rPr>
        <b/>
        <i/>
        <sz val="20"/>
        <rFont val="CG Times"/>
        <family val="1"/>
      </rPr>
      <t xml:space="preserve">
</t>
    </r>
    <r>
      <rPr>
        <b/>
        <sz val="14"/>
        <rFont val="Arial Narrow"/>
        <family val="2"/>
        <charset val="204"/>
      </rPr>
      <t>45 Union St., Boston, MA 02135 Tel.: 617-770-3690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</si>
</sst>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0.00_ ;\-[$$-409]#,##0.00\ "/>
    <numFmt numFmtId="165" formatCode="&quot;$&quot;#,##0.00_-"/>
    <numFmt numFmtId="166" formatCode="[$$-409]#,##0.00"/>
  </numFmts>
  <fonts count="29">
    <font>
      <sz val="11"/>
      <color theme="1"/>
      <name val="Calibri"/>
      <family val="2"/>
      <charset val="204"/>
      <scheme val="minor"/>
    </font>
    <font>
      <sz val="10"/>
      <name val="Arial"/>
      <family val="2"/>
      <charset val="204"/>
    </font>
    <font>
      <b/>
      <i/>
      <sz val="20"/>
      <name val="CG Times"/>
      <family val="1"/>
    </font>
    <font>
      <sz val="9"/>
      <color indexed="81"/>
      <name val="Tahoma"/>
      <family val="2"/>
      <charset val="204"/>
    </font>
    <font>
      <b/>
      <sz val="9"/>
      <color indexed="81"/>
      <name val="Tahoma"/>
      <family val="2"/>
      <charset val="204"/>
    </font>
    <font>
      <sz val="12"/>
      <color indexed="8"/>
      <name val="Arial Narrow"/>
      <family val="2"/>
      <charset val="204"/>
    </font>
    <font>
      <sz val="10"/>
      <color indexed="8"/>
      <name val="Arial"/>
      <family val="2"/>
      <charset val="204"/>
    </font>
    <font>
      <b/>
      <sz val="28"/>
      <name val="Arial Narrow"/>
      <family val="2"/>
      <charset val="204"/>
    </font>
    <font>
      <b/>
      <sz val="24"/>
      <color indexed="56"/>
      <name val="Arial Narrow"/>
      <family val="2"/>
      <charset val="204"/>
    </font>
    <font>
      <b/>
      <sz val="12"/>
      <color indexed="8"/>
      <name val="Arial Narrow"/>
      <family val="2"/>
      <charset val="204"/>
    </font>
    <font>
      <u/>
      <sz val="10"/>
      <color theme="10"/>
      <name val="Arial Narrow"/>
      <family val="2"/>
      <charset val="204"/>
    </font>
    <font>
      <sz val="12"/>
      <color theme="1"/>
      <name val="Arial Narrow"/>
      <family val="2"/>
      <charset val="204"/>
    </font>
    <font>
      <b/>
      <sz val="12"/>
      <color theme="1"/>
      <name val="Arial Narrow"/>
      <family val="2"/>
      <charset val="204"/>
    </font>
    <font>
      <sz val="14"/>
      <color theme="1"/>
      <name val="Calibri"/>
      <family val="2"/>
      <charset val="204"/>
      <scheme val="minor"/>
    </font>
    <font>
      <sz val="12"/>
      <color theme="1"/>
      <name val="Calibri"/>
      <family val="2"/>
      <charset val="204"/>
      <scheme val="minor"/>
    </font>
    <font>
      <b/>
      <sz val="14"/>
      <color rgb="FF002060"/>
      <name val="Arial Narrow"/>
      <family val="2"/>
      <charset val="204"/>
    </font>
    <font>
      <b/>
      <sz val="14"/>
      <color theme="1"/>
      <name val="Arial Narrow"/>
      <family val="2"/>
      <charset val="204"/>
    </font>
    <font>
      <b/>
      <u/>
      <sz val="14"/>
      <color theme="10"/>
      <name val="Arial Narrow"/>
      <family val="2"/>
      <charset val="204"/>
    </font>
    <font>
      <sz val="14"/>
      <color theme="1"/>
      <name val="Arial Narrow"/>
      <family val="2"/>
      <charset val="204"/>
    </font>
    <font>
      <u/>
      <sz val="12"/>
      <color theme="10"/>
      <name val="Arial Narrow"/>
      <family val="2"/>
      <charset val="204"/>
    </font>
    <font>
      <b/>
      <sz val="16"/>
      <color theme="1"/>
      <name val="Arial Narrow"/>
      <family val="2"/>
      <charset val="204"/>
    </font>
    <font>
      <b/>
      <sz val="11"/>
      <color theme="1"/>
      <name val="Calibri"/>
      <family val="2"/>
      <charset val="204"/>
      <scheme val="minor"/>
    </font>
    <font>
      <sz val="11"/>
      <color theme="1"/>
      <name val="Arial Narrow"/>
      <family val="2"/>
      <charset val="204"/>
    </font>
    <font>
      <u/>
      <sz val="10"/>
      <color theme="10"/>
      <name val="Arial"/>
      <family val="2"/>
      <charset val="204"/>
    </font>
    <font>
      <sz val="10"/>
      <color rgb="FF000000"/>
      <name val="Arial"/>
      <family val="2"/>
      <charset val="204"/>
    </font>
    <font>
      <b/>
      <sz val="10"/>
      <color rgb="FF000000"/>
      <name val="Arial"/>
      <family val="2"/>
      <charset val="204"/>
    </font>
    <font>
      <b/>
      <sz val="11"/>
      <color theme="1"/>
      <name val="Arial Narrow"/>
      <family val="2"/>
      <charset val="204"/>
    </font>
    <font>
      <b/>
      <u/>
      <sz val="10"/>
      <color theme="10"/>
      <name val="Arial Narrow"/>
      <family val="2"/>
      <charset val="204"/>
    </font>
    <font>
      <b/>
      <sz val="14"/>
      <name val="Arial Narrow"/>
      <family val="2"/>
      <charset val="204"/>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6">
    <xf numFmtId="0" fontId="0" fillId="0" borderId="0"/>
    <xf numFmtId="0" fontId="1" fillId="0" borderId="0"/>
    <xf numFmtId="0" fontId="10" fillId="0" borderId="0" applyNumberFormat="0" applyFill="0" applyBorder="0" applyAlignment="0" applyProtection="0"/>
    <xf numFmtId="0" fontId="6" fillId="0" borderId="0" applyFill="0" applyProtection="0"/>
    <xf numFmtId="0" fontId="24" fillId="0" borderId="0"/>
    <xf numFmtId="0" fontId="23" fillId="0" borderId="0" applyNumberFormat="0" applyFill="0" applyBorder="0" applyAlignment="0" applyProtection="0"/>
  </cellStyleXfs>
  <cellXfs count="143">
    <xf numFmtId="0" fontId="0" fillId="0" borderId="0" xfId="0"/>
    <xf numFmtId="0" fontId="11" fillId="0" borderId="0" xfId="0" applyFont="1"/>
    <xf numFmtId="1" fontId="0" fillId="0" borderId="0" xfId="0" applyNumberFormat="1"/>
    <xf numFmtId="0" fontId="11" fillId="0" borderId="0" xfId="0" applyFont="1" applyAlignment="1">
      <alignment horizontal="right"/>
    </xf>
    <xf numFmtId="0" fontId="0" fillId="0" borderId="0" xfId="0" applyAlignment="1">
      <alignment horizontal="right" vertical="top"/>
    </xf>
    <xf numFmtId="0" fontId="11" fillId="0" borderId="0" xfId="0" applyFont="1" applyAlignment="1">
      <alignment horizontal="right" vertical="top"/>
    </xf>
    <xf numFmtId="0" fontId="0" fillId="0" borderId="0" xfId="0" applyAlignment="1">
      <alignment horizontal="center" vertical="center"/>
    </xf>
    <xf numFmtId="0" fontId="0" fillId="0" borderId="0" xfId="0" applyAlignment="1">
      <alignment horizontal="right"/>
    </xf>
    <xf numFmtId="0" fontId="14" fillId="0" borderId="0" xfId="0" applyFont="1"/>
    <xf numFmtId="0" fontId="14" fillId="0" borderId="0" xfId="0" applyFont="1" applyAlignment="1">
      <alignment horizontal="center" vertical="center"/>
    </xf>
    <xf numFmtId="0" fontId="15" fillId="0" borderId="0" xfId="2" applyFont="1" applyBorder="1" applyAlignment="1">
      <alignment horizontal="right"/>
    </xf>
    <xf numFmtId="0" fontId="11" fillId="0" borderId="1" xfId="0" applyFont="1" applyBorder="1" applyAlignment="1">
      <alignment horizontal="right" vertical="center"/>
    </xf>
    <xf numFmtId="0" fontId="11" fillId="0" borderId="1" xfId="0" applyFont="1" applyBorder="1" applyAlignment="1">
      <alignment horizontal="center" vertical="center"/>
    </xf>
    <xf numFmtId="0" fontId="11" fillId="0" borderId="2" xfId="0" applyFont="1" applyBorder="1" applyAlignment="1">
      <alignment horizontal="right" vertical="center"/>
    </xf>
    <xf numFmtId="0" fontId="11" fillId="0" borderId="2"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1" fontId="5" fillId="0" borderId="1" xfId="0" applyNumberFormat="1" applyFont="1" applyBorder="1" applyAlignment="1">
      <alignment horizontal="right"/>
    </xf>
    <xf numFmtId="49" fontId="5" fillId="0" borderId="1" xfId="0" applyNumberFormat="1" applyFont="1" applyBorder="1" applyAlignment="1">
      <alignment horizontal="left"/>
    </xf>
    <xf numFmtId="1" fontId="16" fillId="3" borderId="1" xfId="0" applyNumberFormat="1" applyFont="1" applyFill="1" applyBorder="1" applyAlignment="1">
      <alignment horizontal="left" vertical="top"/>
    </xf>
    <xf numFmtId="1" fontId="16" fillId="3" borderId="1" xfId="0" applyNumberFormat="1" applyFont="1" applyFill="1" applyBorder="1" applyAlignment="1">
      <alignment horizontal="center" vertical="center"/>
    </xf>
    <xf numFmtId="1" fontId="16" fillId="3" borderId="1" xfId="0" applyNumberFormat="1" applyFont="1" applyFill="1" applyBorder="1" applyAlignment="1">
      <alignment horizontal="right" vertical="top"/>
    </xf>
    <xf numFmtId="0" fontId="2" fillId="0" borderId="0" xfId="1" applyFont="1" applyAlignment="1">
      <alignment horizontal="center" vertical="center" wrapText="1"/>
    </xf>
    <xf numFmtId="0" fontId="17" fillId="0" borderId="0" xfId="2" applyFont="1" applyBorder="1" applyAlignment="1">
      <alignment horizontal="center" vertical="center"/>
    </xf>
    <xf numFmtId="0" fontId="15" fillId="0" borderId="0" xfId="2" applyFont="1" applyBorder="1" applyAlignment="1">
      <alignment horizontal="center" vertical="center"/>
    </xf>
    <xf numFmtId="0" fontId="0" fillId="0" borderId="1" xfId="0" applyBorder="1"/>
    <xf numFmtId="164" fontId="11" fillId="0" borderId="1" xfId="0" applyNumberFormat="1" applyFont="1" applyBorder="1" applyAlignment="1">
      <alignment horizontal="right"/>
    </xf>
    <xf numFmtId="0" fontId="0" fillId="0" borderId="1" xfId="0" applyBorder="1" applyAlignment="1">
      <alignment horizontal="center" vertical="center"/>
    </xf>
    <xf numFmtId="0" fontId="11" fillId="0" borderId="1" xfId="0" applyFont="1" applyBorder="1"/>
    <xf numFmtId="0" fontId="0" fillId="0" borderId="4" xfId="0" applyBorder="1" applyAlignment="1">
      <alignment horizontal="right" vertical="top"/>
    </xf>
    <xf numFmtId="0" fontId="14" fillId="0" borderId="2" xfId="0" applyFont="1" applyBorder="1" applyAlignment="1">
      <alignment horizontal="center" vertical="center"/>
    </xf>
    <xf numFmtId="0" fontId="14" fillId="0" borderId="2" xfId="0" applyFont="1" applyBorder="1"/>
    <xf numFmtId="0" fontId="0" fillId="0" borderId="2" xfId="0" applyBorder="1"/>
    <xf numFmtId="164" fontId="11" fillId="0" borderId="2" xfId="0" applyNumberFormat="1" applyFont="1" applyBorder="1" applyAlignment="1">
      <alignment horizontal="right"/>
    </xf>
    <xf numFmtId="0" fontId="0" fillId="0" borderId="5" xfId="0" applyBorder="1"/>
    <xf numFmtId="0" fontId="11" fillId="0" borderId="3" xfId="0" applyFont="1" applyBorder="1" applyAlignment="1">
      <alignment horizontal="right" vertical="top"/>
    </xf>
    <xf numFmtId="0" fontId="0" fillId="0" borderId="6" xfId="0" applyBorder="1"/>
    <xf numFmtId="0" fontId="9" fillId="0" borderId="1" xfId="0" applyFont="1" applyBorder="1" applyAlignment="1">
      <alignment horizontal="left"/>
    </xf>
    <xf numFmtId="164" fontId="11" fillId="0" borderId="1" xfId="0" applyNumberFormat="1" applyFont="1" applyBorder="1" applyAlignment="1">
      <alignment horizontal="right" vertical="top"/>
    </xf>
    <xf numFmtId="0" fontId="17" fillId="0" borderId="0" xfId="2" applyFont="1" applyBorder="1" applyAlignment="1">
      <alignment horizontal="center"/>
    </xf>
    <xf numFmtId="0" fontId="0" fillId="0" borderId="0" xfId="0" applyAlignment="1">
      <alignment horizontal="center"/>
    </xf>
    <xf numFmtId="1" fontId="11" fillId="0" borderId="1" xfId="0" applyNumberFormat="1" applyFont="1" applyBorder="1" applyAlignment="1">
      <alignment horizontal="center" vertical="center"/>
    </xf>
    <xf numFmtId="0" fontId="16" fillId="3" borderId="1" xfId="0" applyFont="1" applyFill="1" applyBorder="1" applyAlignment="1">
      <alignment horizontal="center" vertical="center"/>
    </xf>
    <xf numFmtId="165" fontId="19" fillId="3" borderId="1" xfId="2" applyNumberFormat="1" applyFont="1" applyFill="1" applyBorder="1" applyAlignment="1" applyProtection="1">
      <alignment horizontal="right"/>
    </xf>
    <xf numFmtId="0" fontId="17" fillId="0" borderId="0" xfId="2" applyFont="1" applyBorder="1" applyAlignment="1"/>
    <xf numFmtId="1" fontId="12" fillId="0" borderId="1" xfId="0" applyNumberFormat="1" applyFont="1" applyBorder="1" applyAlignment="1">
      <alignment horizontal="center" vertical="center"/>
    </xf>
    <xf numFmtId="164" fontId="16" fillId="3" borderId="1" xfId="0" applyNumberFormat="1" applyFont="1" applyFill="1" applyBorder="1" applyAlignment="1">
      <alignment horizontal="right" vertical="top"/>
    </xf>
    <xf numFmtId="9" fontId="21" fillId="2" borderId="1" xfId="0" applyNumberFormat="1" applyFont="1" applyFill="1" applyBorder="1" applyAlignment="1" applyProtection="1">
      <alignment horizontal="center" vertical="center"/>
      <protection locked="0"/>
    </xf>
    <xf numFmtId="165" fontId="5" fillId="0" borderId="1" xfId="0" applyNumberFormat="1" applyFont="1" applyBorder="1" applyAlignment="1">
      <alignment horizontal="right"/>
    </xf>
    <xf numFmtId="1" fontId="12" fillId="3" borderId="1" xfId="0" applyNumberFormat="1" applyFont="1" applyFill="1" applyBorder="1" applyAlignment="1">
      <alignment horizontal="right" vertical="top"/>
    </xf>
    <xf numFmtId="0" fontId="12" fillId="0" borderId="1" xfId="0" applyFont="1" applyBorder="1" applyAlignment="1">
      <alignment horizontal="center" vertical="top" wrapText="1"/>
    </xf>
    <xf numFmtId="0" fontId="12" fillId="0" borderId="1" xfId="0" applyFont="1" applyBorder="1" applyAlignment="1">
      <alignment horizontal="center" vertical="top"/>
    </xf>
    <xf numFmtId="164" fontId="12" fillId="0" borderId="1" xfId="0" applyNumberFormat="1" applyFont="1" applyBorder="1" applyAlignment="1">
      <alignment horizontal="center" vertical="top" wrapText="1"/>
    </xf>
    <xf numFmtId="0" fontId="12" fillId="2"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11" fillId="0" borderId="14" xfId="0" applyFont="1" applyBorder="1" applyAlignment="1">
      <alignment horizontal="right" vertical="top"/>
    </xf>
    <xf numFmtId="0" fontId="11" fillId="0" borderId="16" xfId="0" applyFont="1" applyBorder="1"/>
    <xf numFmtId="0" fontId="0" fillId="0" borderId="16" xfId="0" applyBorder="1"/>
    <xf numFmtId="0" fontId="11" fillId="0" borderId="16" xfId="0" applyFont="1" applyBorder="1" applyAlignment="1">
      <alignment horizontal="right" vertical="center"/>
    </xf>
    <xf numFmtId="0" fontId="0" fillId="0" borderId="17" xfId="0" applyBorder="1"/>
    <xf numFmtId="164" fontId="20" fillId="3" borderId="1" xfId="0" applyNumberFormat="1" applyFont="1" applyFill="1" applyBorder="1" applyAlignment="1">
      <alignment horizontal="right" vertical="top"/>
    </xf>
    <xf numFmtId="0" fontId="18" fillId="0" borderId="1" xfId="0" applyFont="1" applyBorder="1" applyAlignment="1">
      <alignment horizontal="right" vertical="top"/>
    </xf>
    <xf numFmtId="1" fontId="12" fillId="3" borderId="1" xfId="0" applyNumberFormat="1" applyFont="1" applyFill="1" applyBorder="1" applyAlignment="1">
      <alignment horizontal="center" vertical="center"/>
    </xf>
    <xf numFmtId="1" fontId="12" fillId="3" borderId="1" xfId="0" applyNumberFormat="1" applyFont="1" applyFill="1" applyBorder="1" applyAlignment="1">
      <alignment horizontal="left" vertical="top"/>
    </xf>
    <xf numFmtId="1" fontId="20" fillId="3" borderId="1" xfId="0" applyNumberFormat="1" applyFont="1" applyFill="1" applyBorder="1" applyAlignment="1">
      <alignment horizontal="center" vertical="top"/>
    </xf>
    <xf numFmtId="1" fontId="16" fillId="0" borderId="1" xfId="0" applyNumberFormat="1" applyFont="1" applyBorder="1" applyAlignment="1">
      <alignment horizontal="left" vertical="top"/>
    </xf>
    <xf numFmtId="1" fontId="18" fillId="0" borderId="1" xfId="0" applyNumberFormat="1" applyFont="1" applyBorder="1"/>
    <xf numFmtId="0" fontId="18" fillId="0" borderId="1" xfId="0" applyFont="1" applyBorder="1"/>
    <xf numFmtId="0" fontId="22" fillId="0" borderId="1" xfId="0" applyFont="1" applyBorder="1"/>
    <xf numFmtId="1" fontId="10" fillId="0" borderId="1" xfId="2" applyNumberFormat="1" applyFill="1" applyBorder="1" applyProtection="1"/>
    <xf numFmtId="49" fontId="22" fillId="0" borderId="1" xfId="0" applyNumberFormat="1" applyFont="1" applyBorder="1" applyAlignment="1">
      <alignment horizontal="left"/>
    </xf>
    <xf numFmtId="0" fontId="22" fillId="0" borderId="1" xfId="0" applyFont="1" applyBorder="1" applyAlignment="1">
      <alignment horizontal="left"/>
    </xf>
    <xf numFmtId="49" fontId="22" fillId="0" borderId="1" xfId="0" applyNumberFormat="1" applyFont="1" applyBorder="1" applyAlignment="1">
      <alignment horizontal="right"/>
    </xf>
    <xf numFmtId="165" fontId="10" fillId="0" borderId="1" xfId="2" applyNumberFormat="1" applyFill="1" applyBorder="1" applyAlignment="1" applyProtection="1">
      <alignment horizontal="right"/>
    </xf>
    <xf numFmtId="1" fontId="22" fillId="0" borderId="1" xfId="0" applyNumberFormat="1" applyFont="1" applyBorder="1" applyAlignment="1">
      <alignment horizontal="right"/>
    </xf>
    <xf numFmtId="165" fontId="22" fillId="0" borderId="1" xfId="0" applyNumberFormat="1" applyFont="1" applyBorder="1" applyAlignment="1">
      <alignment horizontal="right"/>
    </xf>
    <xf numFmtId="1" fontId="22" fillId="0" borderId="1" xfId="0" applyNumberFormat="1" applyFont="1" applyBorder="1" applyAlignment="1">
      <alignment horizontal="left"/>
    </xf>
    <xf numFmtId="0" fontId="18" fillId="0" borderId="1" xfId="0" applyFont="1" applyBorder="1" applyAlignment="1">
      <alignment horizontal="center"/>
    </xf>
    <xf numFmtId="49" fontId="22" fillId="0" borderId="1" xfId="0" applyNumberFormat="1" applyFont="1" applyBorder="1" applyAlignment="1">
      <alignment horizontal="center" vertical="center"/>
    </xf>
    <xf numFmtId="1" fontId="10" fillId="0" borderId="1" xfId="2" applyNumberFormat="1" applyBorder="1"/>
    <xf numFmtId="0" fontId="24" fillId="0" borderId="1" xfId="4" applyBorder="1"/>
    <xf numFmtId="1" fontId="11" fillId="0" borderId="16" xfId="0" applyNumberFormat="1" applyFont="1" applyBorder="1" applyAlignment="1">
      <alignment horizontal="center" vertical="center"/>
    </xf>
    <xf numFmtId="0" fontId="0" fillId="0" borderId="1" xfId="0" applyBorder="1" applyAlignment="1">
      <alignment horizontal="center" vertical="top"/>
    </xf>
    <xf numFmtId="0" fontId="13" fillId="0" borderId="1" xfId="0" applyFont="1" applyBorder="1"/>
    <xf numFmtId="0" fontId="11" fillId="0" borderId="1" xfId="0" applyFont="1" applyBorder="1" applyAlignment="1">
      <alignment horizontal="right" vertical="top"/>
    </xf>
    <xf numFmtId="0" fontId="0" fillId="0" borderId="1" xfId="0" applyBorder="1" applyAlignment="1">
      <alignment horizontal="center"/>
    </xf>
    <xf numFmtId="0" fontId="0" fillId="0" borderId="0" xfId="0" applyAlignment="1">
      <alignment horizontal="left" vertical="top"/>
    </xf>
    <xf numFmtId="165" fontId="22" fillId="0" borderId="1" xfId="0" applyNumberFormat="1" applyFont="1" applyBorder="1" applyAlignment="1">
      <alignment horizontal="left" vertical="top"/>
    </xf>
    <xf numFmtId="166" fontId="0" fillId="0" borderId="0" xfId="0" applyNumberFormat="1" applyAlignment="1">
      <alignment horizontal="right"/>
    </xf>
    <xf numFmtId="166" fontId="17" fillId="0" borderId="0" xfId="2" applyNumberFormat="1" applyFont="1" applyBorder="1" applyAlignment="1">
      <alignment horizontal="right"/>
    </xf>
    <xf numFmtId="166" fontId="22" fillId="0" borderId="1" xfId="0" applyNumberFormat="1" applyFont="1" applyBorder="1" applyAlignment="1">
      <alignment horizontal="right"/>
    </xf>
    <xf numFmtId="166" fontId="12" fillId="4" borderId="1" xfId="0" applyNumberFormat="1" applyFont="1" applyFill="1" applyBorder="1" applyAlignment="1">
      <alignment horizontal="right" vertical="top" wrapText="1"/>
    </xf>
    <xf numFmtId="166" fontId="9" fillId="0" borderId="1" xfId="0" applyNumberFormat="1" applyFont="1" applyBorder="1" applyAlignment="1">
      <alignment horizontal="right"/>
    </xf>
    <xf numFmtId="166" fontId="5" fillId="0" borderId="1" xfId="0" applyNumberFormat="1" applyFont="1" applyBorder="1" applyAlignment="1">
      <alignment horizontal="right"/>
    </xf>
    <xf numFmtId="166" fontId="0" fillId="0" borderId="1" xfId="0" applyNumberFormat="1" applyBorder="1" applyAlignment="1">
      <alignment horizontal="right"/>
    </xf>
    <xf numFmtId="166" fontId="18" fillId="0" borderId="1" xfId="0" applyNumberFormat="1" applyFont="1" applyBorder="1" applyAlignment="1">
      <alignment horizontal="right"/>
    </xf>
    <xf numFmtId="1" fontId="16" fillId="3" borderId="1" xfId="0" applyNumberFormat="1" applyFont="1" applyFill="1" applyBorder="1" applyAlignment="1">
      <alignment horizontal="center" vertical="top"/>
    </xf>
    <xf numFmtId="49" fontId="22" fillId="0" borderId="1" xfId="0" applyNumberFormat="1" applyFont="1" applyBorder="1" applyAlignment="1">
      <alignment horizontal="center"/>
    </xf>
    <xf numFmtId="0" fontId="12" fillId="0" borderId="1" xfId="0" applyFont="1" applyBorder="1" applyAlignment="1">
      <alignment horizontal="left" vertical="top"/>
    </xf>
    <xf numFmtId="1" fontId="16" fillId="3" borderId="1" xfId="0" applyNumberFormat="1" applyFont="1" applyFill="1" applyBorder="1" applyAlignment="1">
      <alignment horizontal="left" vertical="center"/>
    </xf>
    <xf numFmtId="49" fontId="22" fillId="0" borderId="1" xfId="0" applyNumberFormat="1" applyFont="1" applyBorder="1" applyAlignment="1">
      <alignment horizontal="left" vertical="top"/>
    </xf>
    <xf numFmtId="49" fontId="0" fillId="0" borderId="1" xfId="0" applyNumberFormat="1" applyBorder="1"/>
    <xf numFmtId="0" fontId="25" fillId="0" borderId="0" xfId="0" applyFont="1" applyAlignment="1">
      <alignment horizontal="left" vertical="top"/>
    </xf>
    <xf numFmtId="49" fontId="0" fillId="0" borderId="22" xfId="0" applyNumberFormat="1" applyFill="1" applyBorder="1"/>
    <xf numFmtId="0" fontId="26" fillId="0" borderId="1" xfId="0" applyFont="1" applyBorder="1"/>
    <xf numFmtId="1" fontId="27" fillId="0" borderId="1" xfId="2" applyNumberFormat="1" applyFont="1" applyBorder="1"/>
    <xf numFmtId="49" fontId="26" fillId="0" borderId="1" xfId="0" applyNumberFormat="1" applyFont="1" applyBorder="1" applyAlignment="1">
      <alignment horizontal="left"/>
    </xf>
    <xf numFmtId="0" fontId="26" fillId="0" borderId="1" xfId="0" applyFont="1" applyBorder="1" applyAlignment="1">
      <alignment horizontal="left"/>
    </xf>
    <xf numFmtId="49" fontId="26" fillId="0" borderId="1" xfId="0" applyNumberFormat="1" applyFont="1" applyBorder="1" applyAlignment="1">
      <alignment horizontal="center" vertical="center"/>
    </xf>
    <xf numFmtId="49" fontId="26" fillId="0" borderId="1" xfId="0" applyNumberFormat="1" applyFont="1" applyBorder="1" applyAlignment="1">
      <alignment horizontal="right"/>
    </xf>
    <xf numFmtId="49" fontId="26" fillId="0" borderId="1" xfId="0" applyNumberFormat="1" applyFont="1" applyBorder="1" applyAlignment="1">
      <alignment horizontal="center"/>
    </xf>
    <xf numFmtId="165" fontId="9" fillId="0" borderId="1" xfId="0" applyNumberFormat="1" applyFont="1" applyBorder="1" applyAlignment="1">
      <alignment horizontal="right"/>
    </xf>
    <xf numFmtId="0" fontId="12" fillId="2" borderId="1" xfId="0" applyFont="1" applyFill="1" applyBorder="1" applyAlignment="1" applyProtection="1">
      <alignment horizontal="center" vertical="center"/>
      <protection locked="0"/>
    </xf>
    <xf numFmtId="164" fontId="12" fillId="0" borderId="1" xfId="0" applyNumberFormat="1" applyFont="1" applyBorder="1" applyAlignment="1">
      <alignment horizontal="right" vertical="top"/>
    </xf>
    <xf numFmtId="165" fontId="27" fillId="0" borderId="1" xfId="2" applyNumberFormat="1" applyFont="1" applyFill="1" applyBorder="1" applyAlignment="1" applyProtection="1">
      <alignment horizontal="right"/>
    </xf>
    <xf numFmtId="1" fontId="26" fillId="0" borderId="1" xfId="0" applyNumberFormat="1" applyFont="1" applyBorder="1" applyAlignment="1">
      <alignment horizontal="right"/>
    </xf>
    <xf numFmtId="165" fontId="26" fillId="0" borderId="1" xfId="0" applyNumberFormat="1" applyFont="1" applyBorder="1" applyAlignment="1">
      <alignment horizontal="right"/>
    </xf>
    <xf numFmtId="49" fontId="26" fillId="0" borderId="1" xfId="0" applyNumberFormat="1" applyFont="1" applyBorder="1" applyAlignment="1">
      <alignment horizontal="left" vertical="top"/>
    </xf>
    <xf numFmtId="1" fontId="26" fillId="0" borderId="1" xfId="0" applyNumberFormat="1" applyFont="1" applyBorder="1" applyAlignment="1">
      <alignment horizontal="left"/>
    </xf>
    <xf numFmtId="49" fontId="21" fillId="0" borderId="1" xfId="0" applyNumberFormat="1" applyFont="1" applyBorder="1"/>
    <xf numFmtId="0" fontId="21" fillId="0" borderId="1" xfId="0" applyFont="1" applyBorder="1"/>
    <xf numFmtId="1" fontId="11" fillId="0" borderId="18" xfId="0" applyNumberFormat="1" applyFont="1" applyBorder="1" applyAlignment="1">
      <alignment horizontal="center"/>
    </xf>
    <xf numFmtId="1" fontId="11" fillId="0" borderId="19" xfId="0" applyNumberFormat="1" applyFont="1" applyBorder="1" applyAlignment="1">
      <alignment horizontal="center"/>
    </xf>
    <xf numFmtId="1" fontId="11" fillId="0" borderId="13" xfId="0" applyNumberFormat="1" applyFont="1" applyBorder="1" applyAlignment="1">
      <alignment horizontal="center"/>
    </xf>
    <xf numFmtId="0" fontId="17" fillId="0" borderId="0" xfId="2" applyFont="1" applyBorder="1" applyAlignment="1">
      <alignment horizontal="center"/>
    </xf>
    <xf numFmtId="0" fontId="17" fillId="0" borderId="0" xfId="2" applyFont="1" applyBorder="1" applyAlignment="1">
      <alignment horizontal="center" vertical="center"/>
    </xf>
    <xf numFmtId="1" fontId="11" fillId="0" borderId="21" xfId="0" applyNumberFormat="1" applyFont="1" applyBorder="1" applyAlignment="1">
      <alignment horizontal="center"/>
    </xf>
    <xf numFmtId="1" fontId="11" fillId="0" borderId="20" xfId="0" applyNumberFormat="1" applyFont="1" applyBorder="1" applyAlignment="1">
      <alignment horizontal="center"/>
    </xf>
    <xf numFmtId="1" fontId="11" fillId="0" borderId="15" xfId="0" applyNumberFormat="1" applyFont="1" applyBorder="1" applyAlignment="1">
      <alignment horizontal="center"/>
    </xf>
    <xf numFmtId="0" fontId="2" fillId="0" borderId="0" xfId="1" applyFont="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9" fontId="21" fillId="2" borderId="18" xfId="0" applyNumberFormat="1" applyFont="1" applyFill="1" applyBorder="1" applyAlignment="1" applyProtection="1">
      <alignment horizontal="center" vertical="center"/>
      <protection locked="0"/>
    </xf>
    <xf numFmtId="9" fontId="21" fillId="2" borderId="19" xfId="0" applyNumberFormat="1" applyFont="1" applyFill="1" applyBorder="1" applyAlignment="1" applyProtection="1">
      <alignment horizontal="center" vertical="center"/>
      <protection locked="0"/>
    </xf>
    <xf numFmtId="9" fontId="21" fillId="2" borderId="13" xfId="0" applyNumberFormat="1" applyFont="1" applyFill="1" applyBorder="1" applyAlignment="1" applyProtection="1">
      <alignment horizontal="center" vertical="center"/>
      <protection locked="0"/>
    </xf>
    <xf numFmtId="0" fontId="8" fillId="0" borderId="0" xfId="2" applyFont="1" applyBorder="1" applyAlignment="1">
      <alignment horizontal="center" wrapText="1"/>
    </xf>
    <xf numFmtId="1" fontId="26" fillId="0" borderId="1" xfId="0" applyNumberFormat="1" applyFont="1" applyBorder="1" applyAlignment="1">
      <alignment horizontal="left" wrapText="1"/>
    </xf>
    <xf numFmtId="49" fontId="26" fillId="0" borderId="1" xfId="0" applyNumberFormat="1" applyFont="1" applyBorder="1" applyAlignment="1">
      <alignment horizontal="left" wrapText="1"/>
    </xf>
    <xf numFmtId="165" fontId="5" fillId="0" borderId="1" xfId="0" applyNumberFormat="1" applyFont="1" applyFill="1" applyBorder="1" applyAlignment="1">
      <alignment horizontal="right"/>
    </xf>
    <xf numFmtId="165" fontId="9" fillId="0" borderId="1" xfId="0" applyNumberFormat="1" applyFont="1" applyFill="1" applyBorder="1" applyAlignment="1">
      <alignment horizontal="right"/>
    </xf>
  </cellXfs>
  <cellStyles count="6">
    <cellStyle name="Normal_InvB001" xfId="1"/>
    <cellStyle name="Гиперссылка" xfId="2" builtinId="8"/>
    <cellStyle name="Гиперссылка 2" xfId="5"/>
    <cellStyle name="Обычный" xfId="0" builtinId="0"/>
    <cellStyle name="Обычный 2" xfId="3"/>
    <cellStyle name="Обычный 3" xfId="4"/>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https://sentrumbookstore.com/?FILTR=RU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36028</xdr:colOff>
      <xdr:row>0</xdr:row>
      <xdr:rowOff>0</xdr:rowOff>
    </xdr:from>
    <xdr:to>
      <xdr:col>1</xdr:col>
      <xdr:colOff>670891</xdr:colOff>
      <xdr:row>2</xdr:row>
      <xdr:rowOff>33008</xdr:rowOff>
    </xdr:to>
    <xdr:pic>
      <xdr:nvPicPr>
        <xdr:cNvPr id="1053" name="Рисунок 1">
          <a:hlinkClick xmlns:r="http://schemas.openxmlformats.org/officeDocument/2006/relationships" r:id="rId1"/>
          <a:extLst>
            <a:ext uri="{FF2B5EF4-FFF2-40B4-BE49-F238E27FC236}">
              <a16:creationId xmlns:a16="http://schemas.microsoft.com/office/drawing/2014/main" xmlns="" id="{00000000-0008-0000-0000-00001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028" y="0"/>
          <a:ext cx="949602" cy="1043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104775</xdr:colOff>
      <xdr:row>14</xdr:row>
      <xdr:rowOff>9525</xdr:rowOff>
    </xdr:from>
    <xdr:to>
      <xdr:col>2</xdr:col>
      <xdr:colOff>247650</xdr:colOff>
      <xdr:row>14</xdr:row>
      <xdr:rowOff>200025</xdr:rowOff>
    </xdr:to>
    <xdr:pic>
      <xdr:nvPicPr>
        <xdr:cNvPr id="6" name="Рисунок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28725" y="3914775"/>
          <a:ext cx="14287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77</xdr:row>
      <xdr:rowOff>0</xdr:rowOff>
    </xdr:from>
    <xdr:to>
      <xdr:col>2</xdr:col>
      <xdr:colOff>228600</xdr:colOff>
      <xdr:row>77</xdr:row>
      <xdr:rowOff>190500</xdr:rowOff>
    </xdr:to>
    <xdr:pic>
      <xdr:nvPicPr>
        <xdr:cNvPr id="7" name="Рисунок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09675" y="17106900"/>
          <a:ext cx="14287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95250</xdr:colOff>
      <xdr:row>78</xdr:row>
      <xdr:rowOff>19050</xdr:rowOff>
    </xdr:from>
    <xdr:to>
      <xdr:col>2</xdr:col>
      <xdr:colOff>238125</xdr:colOff>
      <xdr:row>79</xdr:row>
      <xdr:rowOff>0</xdr:rowOff>
    </xdr:to>
    <xdr:pic>
      <xdr:nvPicPr>
        <xdr:cNvPr id="8" name="Рисунок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00" y="17335500"/>
          <a:ext cx="14287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155</xdr:row>
      <xdr:rowOff>0</xdr:rowOff>
    </xdr:from>
    <xdr:to>
      <xdr:col>2</xdr:col>
      <xdr:colOff>247650</xdr:colOff>
      <xdr:row>155</xdr:row>
      <xdr:rowOff>190500</xdr:rowOff>
    </xdr:to>
    <xdr:pic>
      <xdr:nvPicPr>
        <xdr:cNvPr id="9" name="Рисунок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28725" y="33832800"/>
          <a:ext cx="14287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237</xdr:row>
      <xdr:rowOff>200025</xdr:rowOff>
    </xdr:from>
    <xdr:to>
      <xdr:col>2</xdr:col>
      <xdr:colOff>247650</xdr:colOff>
      <xdr:row>238</xdr:row>
      <xdr:rowOff>180975</xdr:rowOff>
    </xdr:to>
    <xdr:pic>
      <xdr:nvPicPr>
        <xdr:cNvPr id="10" name="Рисунок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28725" y="51215925"/>
          <a:ext cx="14287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95250</xdr:colOff>
      <xdr:row>245</xdr:row>
      <xdr:rowOff>190500</xdr:rowOff>
    </xdr:from>
    <xdr:to>
      <xdr:col>2</xdr:col>
      <xdr:colOff>238125</xdr:colOff>
      <xdr:row>246</xdr:row>
      <xdr:rowOff>171450</xdr:rowOff>
    </xdr:to>
    <xdr:pic>
      <xdr:nvPicPr>
        <xdr:cNvPr id="11" name="Рисунок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00" y="52882800"/>
          <a:ext cx="14287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95250</xdr:colOff>
      <xdr:row>247</xdr:row>
      <xdr:rowOff>0</xdr:rowOff>
    </xdr:from>
    <xdr:to>
      <xdr:col>2</xdr:col>
      <xdr:colOff>238125</xdr:colOff>
      <xdr:row>247</xdr:row>
      <xdr:rowOff>190500</xdr:rowOff>
    </xdr:to>
    <xdr:pic>
      <xdr:nvPicPr>
        <xdr:cNvPr id="12" name="Рисунок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00" y="53111400"/>
          <a:ext cx="14287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xdr:colOff>
      <xdr:row>250</xdr:row>
      <xdr:rowOff>0</xdr:rowOff>
    </xdr:from>
    <xdr:to>
      <xdr:col>2</xdr:col>
      <xdr:colOff>209550</xdr:colOff>
      <xdr:row>250</xdr:row>
      <xdr:rowOff>190500</xdr:rowOff>
    </xdr:to>
    <xdr:pic>
      <xdr:nvPicPr>
        <xdr:cNvPr id="13" name="Рисунок 1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90625" y="53740050"/>
          <a:ext cx="14287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rina@sentrummarketing.com" TargetMode="External"/><Relationship Id="rId1" Type="http://schemas.openxmlformats.org/officeDocument/2006/relationships/hyperlink" Target="mailto:ira@sentrummarketing.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pageSetUpPr fitToPage="1"/>
  </sheetPr>
  <dimension ref="A1:AK305"/>
  <sheetViews>
    <sheetView tabSelected="1" zoomScaleNormal="100" workbookViewId="0">
      <selection sqref="A1:Q1"/>
    </sheetView>
  </sheetViews>
  <sheetFormatPr defaultColWidth="8.85546875" defaultRowHeight="15.75"/>
  <cols>
    <col min="1" max="1" width="4.7109375" style="4" customWidth="1"/>
    <col min="2" max="2" width="12.140625" style="2" customWidth="1"/>
    <col min="3" max="3" width="5.42578125" customWidth="1"/>
    <col min="4" max="4" width="12" customWidth="1"/>
    <col min="5" max="5" width="4.7109375" style="9" customWidth="1"/>
    <col min="6" max="6" width="6" style="8" customWidth="1"/>
    <col min="7" max="7" width="12.42578125" style="8" customWidth="1"/>
    <col min="8" max="8" width="25.42578125" style="8" customWidth="1"/>
    <col min="9" max="9" width="16.7109375" style="8" customWidth="1"/>
    <col min="10" max="10" width="8.85546875" style="8" customWidth="1"/>
    <col min="11" max="11" width="13.42578125" style="9" customWidth="1"/>
    <col min="12" max="12" width="6.42578125" style="9" customWidth="1"/>
    <col min="13" max="13" width="13.85546875" customWidth="1"/>
    <col min="14" max="14" width="25.140625" customWidth="1"/>
    <col min="15" max="15" width="12" customWidth="1" collapsed="1"/>
    <col min="16" max="16" width="13.85546875" style="6" customWidth="1"/>
    <col min="17" max="17" width="10.42578125" style="7" bestFit="1" customWidth="1"/>
    <col min="18" max="18" width="12.42578125" style="6" bestFit="1" customWidth="1"/>
    <col min="19" max="19" width="6.140625" customWidth="1"/>
    <col min="20" max="20" width="14.42578125" style="2" hidden="1" customWidth="1"/>
    <col min="21" max="21" width="14.140625" style="39" hidden="1" customWidth="1"/>
    <col min="22" max="22" width="8.85546875" style="87" hidden="1" customWidth="1"/>
    <col min="23" max="23" width="9.140625" style="85" hidden="1" customWidth="1"/>
    <col min="24" max="24" width="9.140625" hidden="1" customWidth="1"/>
    <col min="25" max="25" width="16.85546875" hidden="1" customWidth="1"/>
    <col min="26" max="26" width="9.140625" hidden="1" customWidth="1"/>
    <col min="27" max="27" width="18.140625" hidden="1" customWidth="1"/>
    <col min="28" max="32" width="9.140625" hidden="1" customWidth="1"/>
    <col min="33" max="33" width="9" hidden="1" customWidth="1"/>
  </cols>
  <sheetData>
    <row r="1" spans="1:33" ht="61.5" customHeight="1">
      <c r="A1" s="128" t="s">
        <v>3469</v>
      </c>
      <c r="B1" s="128"/>
      <c r="C1" s="128"/>
      <c r="D1" s="128"/>
      <c r="E1" s="128"/>
      <c r="F1" s="128"/>
      <c r="G1" s="128"/>
      <c r="H1" s="128"/>
      <c r="I1" s="128"/>
      <c r="J1" s="128"/>
      <c r="K1" s="128"/>
      <c r="L1" s="128"/>
      <c r="M1" s="128"/>
      <c r="N1" s="128"/>
      <c r="O1" s="128"/>
      <c r="P1" s="128"/>
      <c r="Q1" s="128"/>
      <c r="R1" s="21"/>
      <c r="T1"/>
    </row>
    <row r="2" spans="1:33" ht="18" customHeight="1">
      <c r="B2" s="43"/>
      <c r="C2" s="123" t="s">
        <v>30</v>
      </c>
      <c r="D2" s="123"/>
      <c r="E2" s="123"/>
      <c r="F2" s="123"/>
      <c r="G2" s="123"/>
      <c r="H2" s="123" t="s">
        <v>763</v>
      </c>
      <c r="I2" s="123"/>
      <c r="J2" s="123" t="s">
        <v>29</v>
      </c>
      <c r="K2" s="123"/>
      <c r="L2" s="123"/>
      <c r="M2" s="123"/>
      <c r="N2" s="123"/>
      <c r="P2" s="38"/>
      <c r="Q2" s="38"/>
      <c r="R2" s="123"/>
      <c r="S2" s="123"/>
      <c r="T2" s="124"/>
      <c r="U2" s="123"/>
      <c r="V2" s="88"/>
    </row>
    <row r="3" spans="1:33" ht="9.75" customHeight="1">
      <c r="B3" s="43"/>
      <c r="C3" s="43"/>
      <c r="D3" s="43"/>
      <c r="E3" s="22"/>
      <c r="F3" s="43"/>
      <c r="H3" s="43"/>
      <c r="I3" s="43"/>
      <c r="J3" s="43"/>
      <c r="K3" s="43"/>
      <c r="L3" s="43"/>
      <c r="M3" s="43"/>
      <c r="N3" s="43"/>
      <c r="O3" s="43"/>
      <c r="P3" s="43"/>
      <c r="Q3" s="43"/>
      <c r="R3" s="22"/>
      <c r="T3"/>
    </row>
    <row r="4" spans="1:33" ht="30">
      <c r="A4" s="138" t="s">
        <v>766</v>
      </c>
      <c r="B4" s="138"/>
      <c r="C4" s="138"/>
      <c r="D4" s="138"/>
      <c r="E4" s="138"/>
      <c r="F4" s="138"/>
      <c r="G4" s="138"/>
      <c r="H4" s="138"/>
      <c r="I4" s="138"/>
      <c r="J4" s="138"/>
      <c r="K4" s="138"/>
      <c r="L4" s="138"/>
      <c r="M4" s="138"/>
      <c r="N4" s="138"/>
      <c r="O4" s="138"/>
      <c r="P4" s="138"/>
      <c r="Q4" s="138"/>
      <c r="R4" s="38"/>
      <c r="T4"/>
    </row>
    <row r="5" spans="1:33" ht="11.25" customHeight="1" thickBot="1">
      <c r="A5" s="5"/>
      <c r="E5" s="6"/>
      <c r="F5" s="1"/>
      <c r="G5" s="1"/>
      <c r="H5"/>
      <c r="I5"/>
      <c r="J5"/>
      <c r="K5" s="6"/>
      <c r="L5" s="6"/>
      <c r="M5" s="1"/>
      <c r="N5" s="1"/>
      <c r="O5" s="3"/>
      <c r="Q5" s="10"/>
      <c r="R5" s="23"/>
    </row>
    <row r="6" spans="1:33" ht="15.75" customHeight="1">
      <c r="A6" s="28"/>
      <c r="B6" s="29"/>
      <c r="C6" s="29"/>
      <c r="D6" s="29"/>
      <c r="E6" s="29"/>
      <c r="F6" s="30"/>
      <c r="G6" s="129" t="s">
        <v>765</v>
      </c>
      <c r="H6" s="130"/>
      <c r="I6" s="130"/>
      <c r="J6" s="131"/>
      <c r="K6" s="29"/>
      <c r="L6" s="29"/>
      <c r="M6" s="31"/>
      <c r="N6" s="31"/>
      <c r="O6" s="31">
        <f>A137</f>
        <v>127</v>
      </c>
      <c r="P6" s="13" t="s">
        <v>18</v>
      </c>
      <c r="Q6" s="14">
        <f>Q_1</f>
        <v>0</v>
      </c>
      <c r="R6" s="32">
        <f>S_1</f>
        <v>0</v>
      </c>
      <c r="S6" s="33"/>
      <c r="T6"/>
    </row>
    <row r="7" spans="1:33">
      <c r="A7" s="34"/>
      <c r="B7" s="135" t="s">
        <v>762</v>
      </c>
      <c r="C7" s="136"/>
      <c r="D7" s="137"/>
      <c r="E7" s="26"/>
      <c r="F7" s="27"/>
      <c r="G7" s="132"/>
      <c r="H7" s="133"/>
      <c r="I7" s="133"/>
      <c r="J7" s="134"/>
      <c r="K7" s="46">
        <v>0</v>
      </c>
      <c r="L7" s="44"/>
      <c r="M7" s="135" t="s">
        <v>760</v>
      </c>
      <c r="N7" s="136"/>
      <c r="O7" s="24">
        <f>A259</f>
        <v>119</v>
      </c>
      <c r="P7" s="11" t="s">
        <v>13</v>
      </c>
      <c r="Q7" s="12">
        <f>Q_2</f>
        <v>0</v>
      </c>
      <c r="R7" s="25">
        <f>S_2</f>
        <v>0</v>
      </c>
      <c r="S7" s="35"/>
      <c r="T7"/>
    </row>
    <row r="8" spans="1:33" ht="16.5">
      <c r="A8" s="54"/>
      <c r="B8" s="125"/>
      <c r="C8" s="126"/>
      <c r="D8" s="126"/>
      <c r="E8" s="126"/>
      <c r="F8" s="126"/>
      <c r="G8" s="126"/>
      <c r="H8" s="127"/>
      <c r="I8" s="55"/>
      <c r="J8" s="55"/>
      <c r="K8" s="80"/>
      <c r="L8" s="80"/>
      <c r="M8" s="56"/>
      <c r="N8" s="55"/>
      <c r="O8" s="56">
        <f>A303</f>
        <v>41</v>
      </c>
      <c r="P8" s="57" t="s">
        <v>14</v>
      </c>
      <c r="Q8" s="12">
        <f>Q_3</f>
        <v>0</v>
      </c>
      <c r="R8" s="25">
        <f>S_3</f>
        <v>0</v>
      </c>
      <c r="S8" s="58"/>
      <c r="T8"/>
      <c r="V8" s="89"/>
    </row>
    <row r="9" spans="1:33" s="81" customFormat="1" ht="44.25" customHeight="1">
      <c r="A9" s="49" t="s">
        <v>6</v>
      </c>
      <c r="B9" s="49" t="s">
        <v>17</v>
      </c>
      <c r="C9" s="49" t="s">
        <v>5</v>
      </c>
      <c r="D9" s="49" t="s">
        <v>0</v>
      </c>
      <c r="E9" s="49" t="s">
        <v>31</v>
      </c>
      <c r="F9" s="49" t="s">
        <v>3</v>
      </c>
      <c r="G9" s="49" t="s">
        <v>25</v>
      </c>
      <c r="H9" s="49" t="s">
        <v>26</v>
      </c>
      <c r="I9" s="49" t="s">
        <v>27</v>
      </c>
      <c r="J9" s="50" t="s">
        <v>1</v>
      </c>
      <c r="K9" s="50" t="s">
        <v>20</v>
      </c>
      <c r="L9" s="50" t="s">
        <v>23</v>
      </c>
      <c r="M9" s="49" t="s">
        <v>22</v>
      </c>
      <c r="N9" s="49" t="s">
        <v>2</v>
      </c>
      <c r="O9" s="49" t="s">
        <v>4</v>
      </c>
      <c r="P9" s="51" t="str">
        <f>IF(Discount=0,"MSRP","MSRP with "&amp;TEXT(Discount,"0%")&amp;" Discount")</f>
        <v>MSRP</v>
      </c>
      <c r="Q9" s="52" t="s">
        <v>9</v>
      </c>
      <c r="R9" s="50" t="s">
        <v>10</v>
      </c>
      <c r="S9" s="49" t="s">
        <v>21</v>
      </c>
      <c r="T9" s="53" t="s">
        <v>17</v>
      </c>
      <c r="U9" s="53" t="s">
        <v>24</v>
      </c>
      <c r="V9" s="90" t="s">
        <v>761</v>
      </c>
      <c r="W9" s="53" t="s">
        <v>59</v>
      </c>
      <c r="X9" s="53" t="s">
        <v>58</v>
      </c>
      <c r="Y9" s="53" t="s">
        <v>56</v>
      </c>
      <c r="AA9" s="53" t="s">
        <v>46</v>
      </c>
      <c r="AF9" s="53" t="s">
        <v>57</v>
      </c>
      <c r="AG9" s="101" t="s">
        <v>3451</v>
      </c>
    </row>
    <row r="10" spans="1:33" s="82" customFormat="1" ht="18.75">
      <c r="A10" s="18" t="s">
        <v>15</v>
      </c>
      <c r="C10" s="18"/>
      <c r="D10" s="18"/>
      <c r="E10" s="19"/>
      <c r="F10" s="18"/>
      <c r="G10" s="18"/>
      <c r="H10" s="18"/>
      <c r="I10" s="18"/>
      <c r="J10" s="18"/>
      <c r="K10" s="98"/>
      <c r="L10" s="95"/>
      <c r="M10" s="18"/>
      <c r="N10" s="18" t="s">
        <v>15</v>
      </c>
      <c r="O10" s="18"/>
      <c r="P10" s="20"/>
      <c r="Q10" s="41">
        <f>SUM(Q11:Q137)</f>
        <v>0</v>
      </c>
      <c r="R10" s="45">
        <f>SUM(R11:R137)</f>
        <v>0</v>
      </c>
      <c r="S10" s="18"/>
      <c r="T10" s="36"/>
      <c r="U10" s="36"/>
      <c r="V10" s="91"/>
      <c r="W10" s="65"/>
      <c r="X10" s="66"/>
      <c r="Y10" s="66"/>
      <c r="Z10" s="66"/>
      <c r="AA10" s="66"/>
      <c r="AB10" s="66"/>
    </row>
    <row r="11" spans="1:33" s="24" customFormat="1" ht="16.5">
      <c r="A11" s="67">
        <v>1</v>
      </c>
      <c r="B11" s="78">
        <f t="shared" ref="B11:B74" si="0">HYPERLINK("https://sentrumbookstore.com/catalog/books/"&amp;T11&amp;"/",T11)</f>
        <v>9785171476618</v>
      </c>
      <c r="C11" s="69" t="s">
        <v>7</v>
      </c>
      <c r="D11" s="70" t="s">
        <v>756</v>
      </c>
      <c r="E11" s="77" t="s">
        <v>8</v>
      </c>
      <c r="F11" s="71">
        <v>2023</v>
      </c>
      <c r="G11" s="69" t="s">
        <v>767</v>
      </c>
      <c r="H11" s="69" t="s">
        <v>768</v>
      </c>
      <c r="I11" s="69" t="s">
        <v>769</v>
      </c>
      <c r="J11" s="69" t="s">
        <v>32</v>
      </c>
      <c r="K11" s="69" t="s">
        <v>770</v>
      </c>
      <c r="L11" s="96">
        <v>240</v>
      </c>
      <c r="M11" s="69" t="s">
        <v>771</v>
      </c>
      <c r="N11" s="69" t="s">
        <v>772</v>
      </c>
      <c r="O11" s="69" t="s">
        <v>773</v>
      </c>
      <c r="P11" s="47">
        <f t="shared" ref="P11" si="1">ROUND(V11*(100%-Discount),1)</f>
        <v>20.7</v>
      </c>
      <c r="Q11" s="15"/>
      <c r="R11" s="37" t="str">
        <f t="shared" ref="R11:R74" si="2">IF(Q11="","",Q11*P11)</f>
        <v/>
      </c>
      <c r="S11" s="72" t="str">
        <f t="shared" ref="S11:S74" si="3">HYPERLINK(U11,"Image")</f>
        <v>Image</v>
      </c>
      <c r="T11" s="73">
        <v>9785171476618</v>
      </c>
      <c r="U11" s="69" t="s">
        <v>1517</v>
      </c>
      <c r="V11" s="74">
        <v>20.7</v>
      </c>
      <c r="W11" s="99" t="s">
        <v>1518</v>
      </c>
      <c r="X11" s="69" t="s">
        <v>771</v>
      </c>
      <c r="Y11" s="69" t="s">
        <v>1519</v>
      </c>
      <c r="Z11" s="69" t="s">
        <v>69</v>
      </c>
      <c r="AA11" s="75" t="s">
        <v>1520</v>
      </c>
      <c r="AB11" s="71" t="s">
        <v>66</v>
      </c>
      <c r="AC11" s="100" t="s">
        <v>76</v>
      </c>
      <c r="AD11" s="100" t="s">
        <v>76</v>
      </c>
      <c r="AE11" s="24" t="s">
        <v>67</v>
      </c>
      <c r="AF11" s="100">
        <v>362</v>
      </c>
      <c r="AG11" s="100" t="s">
        <v>1521</v>
      </c>
    </row>
    <row r="12" spans="1:33" s="24" customFormat="1" ht="16.5">
      <c r="A12" s="67">
        <v>2</v>
      </c>
      <c r="B12" s="78">
        <f t="shared" si="0"/>
        <v>9785001959427</v>
      </c>
      <c r="C12" s="69" t="s">
        <v>7</v>
      </c>
      <c r="D12" s="70" t="s">
        <v>774</v>
      </c>
      <c r="E12" s="77" t="s">
        <v>8</v>
      </c>
      <c r="F12" s="71">
        <v>2023</v>
      </c>
      <c r="G12" s="69" t="s">
        <v>775</v>
      </c>
      <c r="H12" s="69" t="s">
        <v>776</v>
      </c>
      <c r="I12" s="69" t="s">
        <v>777</v>
      </c>
      <c r="J12" s="69" t="s">
        <v>68</v>
      </c>
      <c r="K12" s="69" t="s">
        <v>778</v>
      </c>
      <c r="L12" s="96">
        <v>384</v>
      </c>
      <c r="M12" s="69" t="s">
        <v>775</v>
      </c>
      <c r="N12" s="69" t="s">
        <v>779</v>
      </c>
      <c r="O12" s="69" t="s">
        <v>780</v>
      </c>
      <c r="P12" s="47">
        <f t="shared" ref="P12:P75" si="4">ROUND(V12*(100%-Discount),1)</f>
        <v>32.799999999999997</v>
      </c>
      <c r="Q12" s="15"/>
      <c r="R12" s="37" t="str">
        <f t="shared" si="2"/>
        <v/>
      </c>
      <c r="S12" s="72" t="str">
        <f t="shared" si="3"/>
        <v>Image</v>
      </c>
      <c r="T12" s="73">
        <v>9785001959427</v>
      </c>
      <c r="U12" s="69" t="s">
        <v>1522</v>
      </c>
      <c r="V12" s="74">
        <v>32.799999999999997</v>
      </c>
      <c r="W12" s="99" t="s">
        <v>1523</v>
      </c>
      <c r="X12" s="69" t="s">
        <v>775</v>
      </c>
      <c r="Y12" s="69" t="s">
        <v>1524</v>
      </c>
      <c r="Z12" s="69" t="s">
        <v>69</v>
      </c>
      <c r="AA12" s="75" t="s">
        <v>1525</v>
      </c>
      <c r="AB12" s="71" t="s">
        <v>66</v>
      </c>
      <c r="AC12" s="100" t="s">
        <v>70</v>
      </c>
      <c r="AD12" s="100" t="s">
        <v>71</v>
      </c>
      <c r="AE12" s="24" t="s">
        <v>67</v>
      </c>
      <c r="AF12" s="100">
        <v>541</v>
      </c>
      <c r="AG12" s="100" t="s">
        <v>1521</v>
      </c>
    </row>
    <row r="13" spans="1:33" s="24" customFormat="1" ht="16.5">
      <c r="A13" s="67">
        <v>3</v>
      </c>
      <c r="B13" s="78">
        <f t="shared" si="0"/>
        <v>9785001314998</v>
      </c>
      <c r="C13" s="69" t="s">
        <v>7</v>
      </c>
      <c r="D13" s="70" t="s">
        <v>774</v>
      </c>
      <c r="E13" s="77" t="s">
        <v>8</v>
      </c>
      <c r="F13" s="71">
        <v>2023</v>
      </c>
      <c r="G13" s="69" t="s">
        <v>781</v>
      </c>
      <c r="H13" s="69" t="s">
        <v>782</v>
      </c>
      <c r="I13" s="69" t="s">
        <v>783</v>
      </c>
      <c r="J13" s="69" t="s">
        <v>785</v>
      </c>
      <c r="K13" s="69" t="s">
        <v>784</v>
      </c>
      <c r="L13" s="96">
        <v>608</v>
      </c>
      <c r="M13" s="69" t="s">
        <v>786</v>
      </c>
      <c r="N13" s="69" t="s">
        <v>787</v>
      </c>
      <c r="O13" s="69" t="s">
        <v>788</v>
      </c>
      <c r="P13" s="47">
        <f t="shared" si="4"/>
        <v>35</v>
      </c>
      <c r="Q13" s="15"/>
      <c r="R13" s="37" t="str">
        <f t="shared" si="2"/>
        <v/>
      </c>
      <c r="S13" s="72" t="str">
        <f t="shared" si="3"/>
        <v>Image</v>
      </c>
      <c r="T13" s="73">
        <v>9785001314998</v>
      </c>
      <c r="U13" s="69" t="s">
        <v>1526</v>
      </c>
      <c r="V13" s="74">
        <v>35</v>
      </c>
      <c r="W13" s="99" t="s">
        <v>1527</v>
      </c>
      <c r="X13" s="69" t="s">
        <v>1528</v>
      </c>
      <c r="Y13" s="69" t="s">
        <v>1529</v>
      </c>
      <c r="Z13" s="69" t="s">
        <v>69</v>
      </c>
      <c r="AA13" s="75" t="s">
        <v>1530</v>
      </c>
      <c r="AB13" s="71" t="s">
        <v>66</v>
      </c>
      <c r="AC13" s="100" t="s">
        <v>1531</v>
      </c>
      <c r="AD13" s="100" t="s">
        <v>1532</v>
      </c>
      <c r="AE13" s="24" t="s">
        <v>67</v>
      </c>
      <c r="AF13" s="100">
        <v>565</v>
      </c>
      <c r="AG13" s="100" t="s">
        <v>1521</v>
      </c>
    </row>
    <row r="14" spans="1:33" s="24" customFormat="1" ht="16.5">
      <c r="A14" s="67">
        <v>4</v>
      </c>
      <c r="B14" s="78">
        <f t="shared" si="0"/>
        <v>9785171540401</v>
      </c>
      <c r="C14" s="69" t="s">
        <v>7</v>
      </c>
      <c r="D14" s="70" t="s">
        <v>774</v>
      </c>
      <c r="E14" s="77" t="s">
        <v>8</v>
      </c>
      <c r="F14" s="71">
        <v>2023</v>
      </c>
      <c r="G14" s="69" t="s">
        <v>789</v>
      </c>
      <c r="H14" s="69" t="s">
        <v>790</v>
      </c>
      <c r="I14" s="69" t="s">
        <v>791</v>
      </c>
      <c r="J14" s="69" t="s">
        <v>32</v>
      </c>
      <c r="K14" s="69" t="s">
        <v>792</v>
      </c>
      <c r="L14" s="96">
        <v>224</v>
      </c>
      <c r="M14" s="69" t="s">
        <v>793</v>
      </c>
      <c r="N14" s="69" t="s">
        <v>794</v>
      </c>
      <c r="O14" s="69" t="s">
        <v>795</v>
      </c>
      <c r="P14" s="47">
        <f t="shared" si="4"/>
        <v>22.3</v>
      </c>
      <c r="Q14" s="15"/>
      <c r="R14" s="37" t="str">
        <f t="shared" si="2"/>
        <v/>
      </c>
      <c r="S14" s="72" t="str">
        <f t="shared" si="3"/>
        <v>Image</v>
      </c>
      <c r="T14" s="73">
        <v>9785171540401</v>
      </c>
      <c r="U14" s="69" t="s">
        <v>1533</v>
      </c>
      <c r="V14" s="74">
        <v>22.3</v>
      </c>
      <c r="W14" s="99" t="s">
        <v>1534</v>
      </c>
      <c r="X14" s="69" t="s">
        <v>793</v>
      </c>
      <c r="Y14" s="69" t="s">
        <v>1535</v>
      </c>
      <c r="Z14" s="69" t="s">
        <v>69</v>
      </c>
      <c r="AA14" s="75" t="s">
        <v>1536</v>
      </c>
      <c r="AB14" s="71" t="s">
        <v>66</v>
      </c>
      <c r="AC14" s="100" t="s">
        <v>76</v>
      </c>
      <c r="AD14" s="100" t="s">
        <v>76</v>
      </c>
      <c r="AE14" s="24" t="s">
        <v>67</v>
      </c>
      <c r="AF14" s="100">
        <v>296</v>
      </c>
      <c r="AG14" s="100" t="s">
        <v>1521</v>
      </c>
    </row>
    <row r="15" spans="1:33" s="24" customFormat="1" ht="16.5">
      <c r="A15" s="103">
        <v>5</v>
      </c>
      <c r="B15" s="104">
        <f t="shared" si="0"/>
        <v>9785171536664</v>
      </c>
      <c r="C15" s="105" t="s">
        <v>7</v>
      </c>
      <c r="D15" s="106" t="s">
        <v>774</v>
      </c>
      <c r="E15" s="107" t="s">
        <v>8</v>
      </c>
      <c r="F15" s="108">
        <v>2023</v>
      </c>
      <c r="G15" s="105" t="s">
        <v>796</v>
      </c>
      <c r="H15" s="105">
        <v>1881</v>
      </c>
      <c r="I15" s="105" t="s">
        <v>797</v>
      </c>
      <c r="J15" s="105" t="s">
        <v>32</v>
      </c>
      <c r="K15" s="105" t="s">
        <v>798</v>
      </c>
      <c r="L15" s="109">
        <v>128</v>
      </c>
      <c r="M15" s="105" t="s">
        <v>799</v>
      </c>
      <c r="N15" s="105">
        <v>1881</v>
      </c>
      <c r="O15" s="105" t="s">
        <v>800</v>
      </c>
      <c r="P15" s="110">
        <f t="shared" si="4"/>
        <v>15.7</v>
      </c>
      <c r="Q15" s="15"/>
      <c r="R15" s="37" t="str">
        <f t="shared" si="2"/>
        <v/>
      </c>
      <c r="S15" s="72" t="str">
        <f t="shared" si="3"/>
        <v>Image</v>
      </c>
      <c r="T15" s="73">
        <v>9785171536664</v>
      </c>
      <c r="U15" s="69" t="s">
        <v>1537</v>
      </c>
      <c r="V15" s="74">
        <v>15.7</v>
      </c>
      <c r="W15" s="99">
        <v>1881</v>
      </c>
      <c r="X15" s="69" t="s">
        <v>799</v>
      </c>
      <c r="Y15" s="69" t="s">
        <v>1538</v>
      </c>
      <c r="Z15" s="69" t="s">
        <v>69</v>
      </c>
      <c r="AA15" s="75" t="s">
        <v>1539</v>
      </c>
      <c r="AB15" s="71" t="s">
        <v>66</v>
      </c>
      <c r="AC15" s="100" t="s">
        <v>76</v>
      </c>
      <c r="AD15" s="100" t="s">
        <v>76</v>
      </c>
      <c r="AE15" s="24" t="s">
        <v>67</v>
      </c>
      <c r="AF15" s="100">
        <v>186</v>
      </c>
      <c r="AG15" s="100" t="s">
        <v>1521</v>
      </c>
    </row>
    <row r="16" spans="1:33" s="24" customFormat="1" ht="16.5">
      <c r="A16" s="67">
        <v>6</v>
      </c>
      <c r="B16" s="78">
        <f t="shared" si="0"/>
        <v>9785171536794</v>
      </c>
      <c r="C16" s="69" t="s">
        <v>7</v>
      </c>
      <c r="D16" s="70" t="s">
        <v>774</v>
      </c>
      <c r="E16" s="77" t="s">
        <v>8</v>
      </c>
      <c r="F16" s="71">
        <v>2023</v>
      </c>
      <c r="G16" s="69" t="s">
        <v>796</v>
      </c>
      <c r="H16" s="69" t="s">
        <v>801</v>
      </c>
      <c r="I16" s="69" t="s">
        <v>802</v>
      </c>
      <c r="J16" s="69" t="s">
        <v>32</v>
      </c>
      <c r="K16" s="69" t="s">
        <v>803</v>
      </c>
      <c r="L16" s="96">
        <v>416</v>
      </c>
      <c r="M16" s="69" t="s">
        <v>799</v>
      </c>
      <c r="N16" s="69" t="s">
        <v>804</v>
      </c>
      <c r="O16" s="69" t="s">
        <v>805</v>
      </c>
      <c r="P16" s="47">
        <f t="shared" si="4"/>
        <v>29.6</v>
      </c>
      <c r="Q16" s="15"/>
      <c r="R16" s="37" t="str">
        <f t="shared" si="2"/>
        <v/>
      </c>
      <c r="S16" s="72" t="str">
        <f t="shared" si="3"/>
        <v>Image</v>
      </c>
      <c r="T16" s="73">
        <v>9785171536794</v>
      </c>
      <c r="U16" s="69" t="s">
        <v>1540</v>
      </c>
      <c r="V16" s="74">
        <v>29.6</v>
      </c>
      <c r="W16" s="99" t="s">
        <v>1541</v>
      </c>
      <c r="X16" s="69" t="s">
        <v>799</v>
      </c>
      <c r="Y16" s="69" t="s">
        <v>1542</v>
      </c>
      <c r="Z16" s="69" t="s">
        <v>69</v>
      </c>
      <c r="AA16" s="75" t="s">
        <v>1543</v>
      </c>
      <c r="AB16" s="71" t="s">
        <v>66</v>
      </c>
      <c r="AC16" s="100" t="s">
        <v>76</v>
      </c>
      <c r="AD16" s="100" t="s">
        <v>76</v>
      </c>
      <c r="AE16" s="24" t="s">
        <v>67</v>
      </c>
      <c r="AF16" s="100">
        <v>433</v>
      </c>
      <c r="AG16" s="100" t="s">
        <v>1521</v>
      </c>
    </row>
    <row r="17" spans="1:33" s="24" customFormat="1" ht="16.5">
      <c r="A17" s="67">
        <v>7</v>
      </c>
      <c r="B17" s="78">
        <f t="shared" si="0"/>
        <v>9785171525576</v>
      </c>
      <c r="C17" s="69" t="s">
        <v>7</v>
      </c>
      <c r="D17" s="70" t="s">
        <v>774</v>
      </c>
      <c r="E17" s="77" t="s">
        <v>8</v>
      </c>
      <c r="F17" s="71">
        <v>2023</v>
      </c>
      <c r="G17" s="69" t="s">
        <v>796</v>
      </c>
      <c r="H17" s="69" t="s">
        <v>806</v>
      </c>
      <c r="I17" s="69" t="s">
        <v>807</v>
      </c>
      <c r="J17" s="69" t="s">
        <v>32</v>
      </c>
      <c r="K17" s="69" t="s">
        <v>808</v>
      </c>
      <c r="L17" s="96">
        <v>224</v>
      </c>
      <c r="M17" s="69" t="s">
        <v>799</v>
      </c>
      <c r="N17" s="69" t="s">
        <v>809</v>
      </c>
      <c r="O17" s="69" t="s">
        <v>810</v>
      </c>
      <c r="P17" s="47">
        <f t="shared" si="4"/>
        <v>27.3</v>
      </c>
      <c r="Q17" s="15"/>
      <c r="R17" s="37" t="str">
        <f t="shared" si="2"/>
        <v/>
      </c>
      <c r="S17" s="72" t="str">
        <f t="shared" si="3"/>
        <v>Image</v>
      </c>
      <c r="T17" s="73">
        <v>9785171525576</v>
      </c>
      <c r="U17" s="69" t="s">
        <v>1544</v>
      </c>
      <c r="V17" s="74">
        <v>27.3</v>
      </c>
      <c r="W17" s="99" t="s">
        <v>1545</v>
      </c>
      <c r="X17" s="69" t="s">
        <v>799</v>
      </c>
      <c r="Y17" s="69" t="s">
        <v>1546</v>
      </c>
      <c r="Z17" s="69" t="s">
        <v>69</v>
      </c>
      <c r="AA17" s="75" t="s">
        <v>1547</v>
      </c>
      <c r="AB17" s="71" t="s">
        <v>66</v>
      </c>
      <c r="AC17" s="100" t="s">
        <v>76</v>
      </c>
      <c r="AD17" s="100" t="s">
        <v>76</v>
      </c>
      <c r="AE17" s="24" t="s">
        <v>67</v>
      </c>
      <c r="AF17" s="100">
        <v>308</v>
      </c>
      <c r="AG17" s="100" t="s">
        <v>1521</v>
      </c>
    </row>
    <row r="18" spans="1:33" s="24" customFormat="1" ht="16.5">
      <c r="A18" s="67">
        <v>8</v>
      </c>
      <c r="B18" s="78">
        <f t="shared" si="0"/>
        <v>9785041788537</v>
      </c>
      <c r="C18" s="69" t="s">
        <v>7</v>
      </c>
      <c r="D18" s="70" t="s">
        <v>774</v>
      </c>
      <c r="E18" s="77" t="s">
        <v>8</v>
      </c>
      <c r="F18" s="71">
        <v>2023</v>
      </c>
      <c r="G18" s="69" t="s">
        <v>811</v>
      </c>
      <c r="H18" s="69" t="s">
        <v>812</v>
      </c>
      <c r="I18" s="69" t="s">
        <v>813</v>
      </c>
      <c r="J18" s="69" t="s">
        <v>34</v>
      </c>
      <c r="K18" s="69" t="s">
        <v>814</v>
      </c>
      <c r="L18" s="96">
        <v>240</v>
      </c>
      <c r="M18" s="69" t="s">
        <v>815</v>
      </c>
      <c r="N18" s="69" t="s">
        <v>816</v>
      </c>
      <c r="O18" s="69" t="s">
        <v>817</v>
      </c>
      <c r="P18" s="47">
        <f t="shared" si="4"/>
        <v>21.5</v>
      </c>
      <c r="Q18" s="15"/>
      <c r="R18" s="37" t="str">
        <f t="shared" si="2"/>
        <v/>
      </c>
      <c r="S18" s="72" t="str">
        <f t="shared" si="3"/>
        <v>Image</v>
      </c>
      <c r="T18" s="73">
        <v>9785041788537</v>
      </c>
      <c r="U18" s="69" t="s">
        <v>1548</v>
      </c>
      <c r="V18" s="74">
        <v>21.5</v>
      </c>
      <c r="W18" s="99" t="s">
        <v>1549</v>
      </c>
      <c r="X18" s="69" t="s">
        <v>815</v>
      </c>
      <c r="Y18" s="69" t="s">
        <v>1550</v>
      </c>
      <c r="Z18" s="69" t="s">
        <v>69</v>
      </c>
      <c r="AA18" s="75" t="s">
        <v>1551</v>
      </c>
      <c r="AB18" s="71" t="s">
        <v>66</v>
      </c>
      <c r="AC18" s="100" t="s">
        <v>80</v>
      </c>
      <c r="AD18" s="100" t="s">
        <v>81</v>
      </c>
      <c r="AE18" s="24" t="s">
        <v>67</v>
      </c>
      <c r="AF18" s="100">
        <v>368</v>
      </c>
      <c r="AG18" s="100" t="s">
        <v>1521</v>
      </c>
    </row>
    <row r="19" spans="1:33" s="24" customFormat="1" ht="16.5">
      <c r="A19" s="67">
        <v>9</v>
      </c>
      <c r="B19" s="78">
        <f t="shared" si="0"/>
        <v>9785389225589</v>
      </c>
      <c r="C19" s="69" t="s">
        <v>7</v>
      </c>
      <c r="D19" s="70" t="s">
        <v>774</v>
      </c>
      <c r="E19" s="77" t="s">
        <v>8</v>
      </c>
      <c r="F19" s="71">
        <v>2023</v>
      </c>
      <c r="G19" s="69" t="s">
        <v>818</v>
      </c>
      <c r="H19" s="69" t="s">
        <v>819</v>
      </c>
      <c r="I19" s="69" t="s">
        <v>820</v>
      </c>
      <c r="J19" s="69" t="s">
        <v>86</v>
      </c>
      <c r="K19" s="69" t="s">
        <v>155</v>
      </c>
      <c r="L19" s="96">
        <v>384</v>
      </c>
      <c r="M19" s="69" t="s">
        <v>821</v>
      </c>
      <c r="N19" s="69" t="s">
        <v>822</v>
      </c>
      <c r="O19" s="69" t="s">
        <v>823</v>
      </c>
      <c r="P19" s="47">
        <f t="shared" si="4"/>
        <v>30.4</v>
      </c>
      <c r="Q19" s="15"/>
      <c r="R19" s="37" t="str">
        <f t="shared" si="2"/>
        <v/>
      </c>
      <c r="S19" s="72" t="str">
        <f t="shared" si="3"/>
        <v>Image</v>
      </c>
      <c r="T19" s="73">
        <v>9785389225589</v>
      </c>
      <c r="U19" s="69" t="s">
        <v>1552</v>
      </c>
      <c r="V19" s="74">
        <v>30.4</v>
      </c>
      <c r="W19" s="99" t="s">
        <v>822</v>
      </c>
      <c r="X19" s="69" t="s">
        <v>1553</v>
      </c>
      <c r="Y19" s="69" t="s">
        <v>1554</v>
      </c>
      <c r="Z19" s="69" t="s">
        <v>69</v>
      </c>
      <c r="AA19" s="75" t="s">
        <v>1555</v>
      </c>
      <c r="AB19" s="71" t="s">
        <v>66</v>
      </c>
      <c r="AC19" s="100" t="s">
        <v>87</v>
      </c>
      <c r="AD19" s="100" t="s">
        <v>88</v>
      </c>
      <c r="AE19" s="24" t="s">
        <v>67</v>
      </c>
      <c r="AF19" s="100">
        <v>553</v>
      </c>
      <c r="AG19" s="100" t="s">
        <v>1521</v>
      </c>
    </row>
    <row r="20" spans="1:33" s="24" customFormat="1" ht="16.5">
      <c r="A20" s="67">
        <v>10</v>
      </c>
      <c r="B20" s="78">
        <f t="shared" si="0"/>
        <v>9785000872215</v>
      </c>
      <c r="C20" s="69" t="s">
        <v>7</v>
      </c>
      <c r="D20" s="70" t="s">
        <v>774</v>
      </c>
      <c r="E20" s="77" t="s">
        <v>8</v>
      </c>
      <c r="F20" s="71">
        <v>2023</v>
      </c>
      <c r="G20" s="69" t="s">
        <v>824</v>
      </c>
      <c r="H20" s="69" t="s">
        <v>825</v>
      </c>
      <c r="I20" s="69" t="s">
        <v>826</v>
      </c>
      <c r="J20" s="69" t="s">
        <v>828</v>
      </c>
      <c r="K20" s="69" t="s">
        <v>827</v>
      </c>
      <c r="L20" s="96">
        <v>416</v>
      </c>
      <c r="M20" s="69" t="s">
        <v>829</v>
      </c>
      <c r="N20" s="69" t="s">
        <v>830</v>
      </c>
      <c r="O20" s="69" t="s">
        <v>831</v>
      </c>
      <c r="P20" s="47">
        <f t="shared" si="4"/>
        <v>35.1</v>
      </c>
      <c r="Q20" s="15"/>
      <c r="R20" s="37" t="str">
        <f t="shared" si="2"/>
        <v/>
      </c>
      <c r="S20" s="72" t="str">
        <f t="shared" si="3"/>
        <v>Image</v>
      </c>
      <c r="T20" s="73">
        <v>9785000872215</v>
      </c>
      <c r="U20" s="69" t="s">
        <v>1556</v>
      </c>
      <c r="V20" s="74">
        <v>35.1</v>
      </c>
      <c r="W20" s="99" t="s">
        <v>1557</v>
      </c>
      <c r="X20" s="69" t="s">
        <v>1558</v>
      </c>
      <c r="Y20" s="69" t="s">
        <v>1559</v>
      </c>
      <c r="Z20" s="69" t="s">
        <v>69</v>
      </c>
      <c r="AA20" s="75" t="s">
        <v>1560</v>
      </c>
      <c r="AB20" s="71" t="s">
        <v>66</v>
      </c>
      <c r="AC20" s="100" t="s">
        <v>1561</v>
      </c>
      <c r="AD20" s="100" t="s">
        <v>1562</v>
      </c>
      <c r="AE20" s="24" t="s">
        <v>67</v>
      </c>
      <c r="AF20" s="100">
        <v>530</v>
      </c>
      <c r="AG20" s="100" t="s">
        <v>1521</v>
      </c>
    </row>
    <row r="21" spans="1:33" s="24" customFormat="1" ht="16.5">
      <c r="A21" s="67">
        <v>11</v>
      </c>
      <c r="B21" s="78">
        <f t="shared" si="0"/>
        <v>9785389227750</v>
      </c>
      <c r="C21" s="69" t="s">
        <v>7</v>
      </c>
      <c r="D21" s="70" t="s">
        <v>774</v>
      </c>
      <c r="E21" s="77" t="s">
        <v>8</v>
      </c>
      <c r="F21" s="71">
        <v>2023</v>
      </c>
      <c r="G21" s="69" t="s">
        <v>832</v>
      </c>
      <c r="H21" s="69" t="s">
        <v>833</v>
      </c>
      <c r="I21" s="69" t="s">
        <v>834</v>
      </c>
      <c r="J21" s="69" t="s">
        <v>86</v>
      </c>
      <c r="K21" s="69" t="s">
        <v>109</v>
      </c>
      <c r="L21" s="96">
        <v>640</v>
      </c>
      <c r="M21" s="69" t="s">
        <v>835</v>
      </c>
      <c r="N21" s="69" t="s">
        <v>836</v>
      </c>
      <c r="O21" s="69" t="s">
        <v>837</v>
      </c>
      <c r="P21" s="47">
        <f t="shared" si="4"/>
        <v>39.299999999999997</v>
      </c>
      <c r="Q21" s="15"/>
      <c r="R21" s="37" t="str">
        <f t="shared" si="2"/>
        <v/>
      </c>
      <c r="S21" s="72" t="str">
        <f t="shared" si="3"/>
        <v>Image</v>
      </c>
      <c r="T21" s="73">
        <v>9785389227750</v>
      </c>
      <c r="U21" s="69" t="s">
        <v>1563</v>
      </c>
      <c r="V21" s="74">
        <v>39.299999999999997</v>
      </c>
      <c r="W21" s="99" t="s">
        <v>1564</v>
      </c>
      <c r="X21" s="69" t="s">
        <v>1565</v>
      </c>
      <c r="Y21" s="69" t="s">
        <v>1566</v>
      </c>
      <c r="Z21" s="69" t="s">
        <v>69</v>
      </c>
      <c r="AA21" s="75" t="s">
        <v>1567</v>
      </c>
      <c r="AB21" s="71" t="s">
        <v>66</v>
      </c>
      <c r="AC21" s="100" t="s">
        <v>87</v>
      </c>
      <c r="AD21" s="100" t="s">
        <v>88</v>
      </c>
      <c r="AE21" s="24" t="s">
        <v>67</v>
      </c>
      <c r="AF21" s="100">
        <v>832</v>
      </c>
      <c r="AG21" s="100" t="s">
        <v>1521</v>
      </c>
    </row>
    <row r="22" spans="1:33" s="24" customFormat="1" ht="16.5">
      <c r="A22" s="67">
        <v>12</v>
      </c>
      <c r="B22" s="78">
        <f t="shared" si="0"/>
        <v>9785389223424</v>
      </c>
      <c r="C22" s="69" t="s">
        <v>7</v>
      </c>
      <c r="D22" s="70" t="s">
        <v>774</v>
      </c>
      <c r="E22" s="77" t="s">
        <v>8</v>
      </c>
      <c r="F22" s="71">
        <v>2023</v>
      </c>
      <c r="G22" s="69" t="s">
        <v>838</v>
      </c>
      <c r="H22" s="69" t="s">
        <v>839</v>
      </c>
      <c r="I22" s="69" t="s">
        <v>840</v>
      </c>
      <c r="J22" s="69" t="s">
        <v>104</v>
      </c>
      <c r="K22" s="69" t="s">
        <v>841</v>
      </c>
      <c r="L22" s="96">
        <v>352</v>
      </c>
      <c r="M22" s="69" t="s">
        <v>842</v>
      </c>
      <c r="N22" s="69" t="s">
        <v>843</v>
      </c>
      <c r="O22" s="69" t="s">
        <v>844</v>
      </c>
      <c r="P22" s="47">
        <f t="shared" si="4"/>
        <v>23.9</v>
      </c>
      <c r="Q22" s="15"/>
      <c r="R22" s="37" t="str">
        <f t="shared" si="2"/>
        <v/>
      </c>
      <c r="S22" s="72" t="str">
        <f t="shared" si="3"/>
        <v>Image</v>
      </c>
      <c r="T22" s="73">
        <v>9785389223424</v>
      </c>
      <c r="U22" s="69" t="s">
        <v>1568</v>
      </c>
      <c r="V22" s="74">
        <v>23.9</v>
      </c>
      <c r="W22" s="99" t="s">
        <v>1569</v>
      </c>
      <c r="X22" s="69" t="s">
        <v>1570</v>
      </c>
      <c r="Y22" s="69" t="s">
        <v>1571</v>
      </c>
      <c r="Z22" s="69" t="s">
        <v>69</v>
      </c>
      <c r="AA22" s="75" t="s">
        <v>1572</v>
      </c>
      <c r="AB22" s="71" t="s">
        <v>66</v>
      </c>
      <c r="AC22" s="100" t="s">
        <v>107</v>
      </c>
      <c r="AD22" s="100" t="s">
        <v>108</v>
      </c>
      <c r="AE22" s="24" t="s">
        <v>67</v>
      </c>
      <c r="AF22" s="100">
        <v>389</v>
      </c>
      <c r="AG22" s="100" t="s">
        <v>1521</v>
      </c>
    </row>
    <row r="23" spans="1:33" s="24" customFormat="1" ht="16.5">
      <c r="A23" s="67">
        <v>13</v>
      </c>
      <c r="B23" s="78">
        <f t="shared" si="0"/>
        <v>9785171549541</v>
      </c>
      <c r="C23" s="69" t="s">
        <v>7</v>
      </c>
      <c r="D23" s="70" t="s">
        <v>774</v>
      </c>
      <c r="E23" s="77" t="s">
        <v>8</v>
      </c>
      <c r="F23" s="71">
        <v>2023</v>
      </c>
      <c r="G23" s="69" t="s">
        <v>1573</v>
      </c>
      <c r="H23" s="69" t="s">
        <v>845</v>
      </c>
      <c r="I23" s="69" t="s">
        <v>846</v>
      </c>
      <c r="J23" s="69" t="s">
        <v>32</v>
      </c>
      <c r="K23" s="69" t="s">
        <v>847</v>
      </c>
      <c r="L23" s="96">
        <v>168</v>
      </c>
      <c r="M23" s="69" t="s">
        <v>1574</v>
      </c>
      <c r="N23" s="69" t="s">
        <v>848</v>
      </c>
      <c r="O23" s="69" t="s">
        <v>849</v>
      </c>
      <c r="P23" s="47">
        <f t="shared" si="4"/>
        <v>35.799999999999997</v>
      </c>
      <c r="Q23" s="15"/>
      <c r="R23" s="37" t="str">
        <f t="shared" si="2"/>
        <v/>
      </c>
      <c r="S23" s="72" t="str">
        <f t="shared" si="3"/>
        <v>Image</v>
      </c>
      <c r="T23" s="73">
        <v>9785171549541</v>
      </c>
      <c r="U23" s="69" t="s">
        <v>1575</v>
      </c>
      <c r="V23" s="74">
        <v>35.799999999999997</v>
      </c>
      <c r="W23" s="99" t="s">
        <v>1576</v>
      </c>
      <c r="X23" s="69" t="s">
        <v>1577</v>
      </c>
      <c r="Y23" s="69" t="s">
        <v>1578</v>
      </c>
      <c r="Z23" s="69" t="s">
        <v>69</v>
      </c>
      <c r="AA23" s="75" t="s">
        <v>1579</v>
      </c>
      <c r="AB23" s="71" t="s">
        <v>66</v>
      </c>
      <c r="AC23" s="100" t="s">
        <v>76</v>
      </c>
      <c r="AD23" s="100" t="s">
        <v>76</v>
      </c>
      <c r="AE23" s="24" t="s">
        <v>67</v>
      </c>
      <c r="AF23" s="100">
        <v>677</v>
      </c>
      <c r="AG23" s="100" t="s">
        <v>1521</v>
      </c>
    </row>
    <row r="24" spans="1:33" s="24" customFormat="1" ht="16.5">
      <c r="A24" s="67">
        <v>14</v>
      </c>
      <c r="B24" s="78">
        <f t="shared" si="0"/>
        <v>9785235050419</v>
      </c>
      <c r="C24" s="69" t="s">
        <v>7</v>
      </c>
      <c r="D24" s="70" t="s">
        <v>774</v>
      </c>
      <c r="E24" s="77" t="s">
        <v>8</v>
      </c>
      <c r="F24" s="71">
        <v>2023</v>
      </c>
      <c r="G24" s="69" t="s">
        <v>211</v>
      </c>
      <c r="H24" s="69" t="s">
        <v>212</v>
      </c>
      <c r="I24" s="69" t="s">
        <v>213</v>
      </c>
      <c r="J24" s="69" t="s">
        <v>113</v>
      </c>
      <c r="K24" s="69" t="s">
        <v>114</v>
      </c>
      <c r="L24" s="96">
        <v>288</v>
      </c>
      <c r="M24" s="69" t="s">
        <v>214</v>
      </c>
      <c r="N24" s="69" t="s">
        <v>215</v>
      </c>
      <c r="O24" s="69" t="s">
        <v>216</v>
      </c>
      <c r="P24" s="47">
        <f t="shared" si="4"/>
        <v>38.6</v>
      </c>
      <c r="Q24" s="15"/>
      <c r="R24" s="37" t="str">
        <f t="shared" si="2"/>
        <v/>
      </c>
      <c r="S24" s="72" t="str">
        <f t="shared" si="3"/>
        <v>Image</v>
      </c>
      <c r="T24" s="73">
        <v>9785235050419</v>
      </c>
      <c r="U24" s="69" t="s">
        <v>1580</v>
      </c>
      <c r="V24" s="74">
        <v>38.6</v>
      </c>
      <c r="W24" s="99" t="s">
        <v>215</v>
      </c>
      <c r="X24" s="69" t="s">
        <v>214</v>
      </c>
      <c r="Y24" s="69" t="s">
        <v>217</v>
      </c>
      <c r="Z24" s="69" t="s">
        <v>69</v>
      </c>
      <c r="AA24" s="75" t="s">
        <v>218</v>
      </c>
      <c r="AB24" s="71" t="s">
        <v>66</v>
      </c>
      <c r="AC24" s="100" t="s">
        <v>115</v>
      </c>
      <c r="AD24" s="100" t="s">
        <v>116</v>
      </c>
      <c r="AE24" s="24" t="s">
        <v>67</v>
      </c>
      <c r="AF24" s="100">
        <v>410</v>
      </c>
      <c r="AG24" s="100" t="s">
        <v>1521</v>
      </c>
    </row>
    <row r="25" spans="1:33" s="24" customFormat="1" ht="16.5">
      <c r="A25" s="67">
        <v>15</v>
      </c>
      <c r="B25" s="78">
        <f t="shared" si="0"/>
        <v>9785389224902</v>
      </c>
      <c r="C25" s="69" t="s">
        <v>7</v>
      </c>
      <c r="D25" s="70" t="s">
        <v>774</v>
      </c>
      <c r="E25" s="77" t="s">
        <v>8</v>
      </c>
      <c r="F25" s="71">
        <v>2023</v>
      </c>
      <c r="G25" s="69" t="s">
        <v>850</v>
      </c>
      <c r="H25" s="69" t="s">
        <v>851</v>
      </c>
      <c r="I25" s="69" t="s">
        <v>852</v>
      </c>
      <c r="J25" s="69" t="s">
        <v>86</v>
      </c>
      <c r="K25" s="69" t="s">
        <v>109</v>
      </c>
      <c r="L25" s="96">
        <v>656</v>
      </c>
      <c r="M25" s="69" t="s">
        <v>853</v>
      </c>
      <c r="N25" s="69" t="s">
        <v>854</v>
      </c>
      <c r="O25" s="69" t="s">
        <v>855</v>
      </c>
      <c r="P25" s="47">
        <f t="shared" si="4"/>
        <v>38.9</v>
      </c>
      <c r="Q25" s="15"/>
      <c r="R25" s="37" t="str">
        <f t="shared" si="2"/>
        <v/>
      </c>
      <c r="S25" s="72" t="str">
        <f t="shared" si="3"/>
        <v>Image</v>
      </c>
      <c r="T25" s="73">
        <v>9785389224902</v>
      </c>
      <c r="U25" s="69" t="s">
        <v>1581</v>
      </c>
      <c r="V25" s="74">
        <v>38.9</v>
      </c>
      <c r="W25" s="99" t="s">
        <v>1582</v>
      </c>
      <c r="X25" s="69" t="s">
        <v>1583</v>
      </c>
      <c r="Y25" s="69" t="s">
        <v>1584</v>
      </c>
      <c r="Z25" s="69" t="s">
        <v>69</v>
      </c>
      <c r="AA25" s="75" t="s">
        <v>1585</v>
      </c>
      <c r="AB25" s="71" t="s">
        <v>66</v>
      </c>
      <c r="AC25" s="100" t="s">
        <v>87</v>
      </c>
      <c r="AD25" s="100" t="s">
        <v>88</v>
      </c>
      <c r="AE25" s="24" t="s">
        <v>67</v>
      </c>
      <c r="AF25" s="100">
        <v>788</v>
      </c>
      <c r="AG25" s="100" t="s">
        <v>1521</v>
      </c>
    </row>
    <row r="26" spans="1:33" s="24" customFormat="1" ht="16.5">
      <c r="A26" s="67">
        <v>16</v>
      </c>
      <c r="B26" s="78">
        <f t="shared" si="0"/>
        <v>9785389226432</v>
      </c>
      <c r="C26" s="69" t="s">
        <v>7</v>
      </c>
      <c r="D26" s="70" t="s">
        <v>774</v>
      </c>
      <c r="E26" s="77" t="s">
        <v>8</v>
      </c>
      <c r="F26" s="71">
        <v>2023</v>
      </c>
      <c r="G26" s="69" t="s">
        <v>856</v>
      </c>
      <c r="H26" s="69" t="s">
        <v>857</v>
      </c>
      <c r="I26" s="69" t="s">
        <v>858</v>
      </c>
      <c r="J26" s="69" t="s">
        <v>104</v>
      </c>
      <c r="K26" s="69" t="s">
        <v>73</v>
      </c>
      <c r="L26" s="96">
        <v>832</v>
      </c>
      <c r="M26" s="69" t="s">
        <v>859</v>
      </c>
      <c r="N26" s="69" t="s">
        <v>860</v>
      </c>
      <c r="O26" s="69" t="s">
        <v>861</v>
      </c>
      <c r="P26" s="141">
        <f t="shared" si="4"/>
        <v>45.2</v>
      </c>
      <c r="Q26" s="15"/>
      <c r="R26" s="37" t="str">
        <f t="shared" si="2"/>
        <v/>
      </c>
      <c r="S26" s="72" t="str">
        <f t="shared" si="3"/>
        <v>Image</v>
      </c>
      <c r="T26" s="73">
        <v>9785389226432</v>
      </c>
      <c r="U26" s="69" t="s">
        <v>1586</v>
      </c>
      <c r="V26" s="74">
        <v>45.2</v>
      </c>
      <c r="W26" s="99" t="s">
        <v>1587</v>
      </c>
      <c r="X26" s="69" t="s">
        <v>1588</v>
      </c>
      <c r="Y26" s="69" t="s">
        <v>1589</v>
      </c>
      <c r="Z26" s="69" t="s">
        <v>69</v>
      </c>
      <c r="AA26" s="75" t="s">
        <v>1590</v>
      </c>
      <c r="AB26" s="71" t="s">
        <v>66</v>
      </c>
      <c r="AC26" s="100" t="s">
        <v>107</v>
      </c>
      <c r="AD26" s="100" t="s">
        <v>108</v>
      </c>
      <c r="AE26" s="24" t="s">
        <v>67</v>
      </c>
      <c r="AF26" s="100">
        <v>988</v>
      </c>
      <c r="AG26" s="100" t="s">
        <v>1521</v>
      </c>
    </row>
    <row r="27" spans="1:33" s="24" customFormat="1" ht="16.5">
      <c r="A27" s="67">
        <v>17</v>
      </c>
      <c r="B27" s="68">
        <f t="shared" si="0"/>
        <v>9785041786687</v>
      </c>
      <c r="C27" s="69" t="s">
        <v>7</v>
      </c>
      <c r="D27" s="70" t="s">
        <v>774</v>
      </c>
      <c r="E27" s="77" t="s">
        <v>8</v>
      </c>
      <c r="F27" s="71">
        <v>2023</v>
      </c>
      <c r="G27" s="69" t="s">
        <v>862</v>
      </c>
      <c r="H27" s="69" t="s">
        <v>863</v>
      </c>
      <c r="I27" s="69" t="s">
        <v>864</v>
      </c>
      <c r="J27" s="69" t="s">
        <v>34</v>
      </c>
      <c r="K27" s="69" t="s">
        <v>865</v>
      </c>
      <c r="L27" s="96">
        <v>416</v>
      </c>
      <c r="M27" s="69" t="s">
        <v>866</v>
      </c>
      <c r="N27" s="69" t="s">
        <v>867</v>
      </c>
      <c r="O27" s="69" t="s">
        <v>868</v>
      </c>
      <c r="P27" s="47">
        <f t="shared" si="4"/>
        <v>24.8</v>
      </c>
      <c r="Q27" s="15"/>
      <c r="R27" s="37" t="str">
        <f t="shared" si="2"/>
        <v/>
      </c>
      <c r="S27" s="72" t="str">
        <f t="shared" si="3"/>
        <v>Image</v>
      </c>
      <c r="T27" s="73">
        <v>9785041786687</v>
      </c>
      <c r="U27" s="69" t="s">
        <v>1591</v>
      </c>
      <c r="V27" s="74">
        <v>24.8</v>
      </c>
      <c r="W27" s="99" t="s">
        <v>1592</v>
      </c>
      <c r="X27" s="69" t="s">
        <v>1593</v>
      </c>
      <c r="Y27" s="69" t="s">
        <v>1594</v>
      </c>
      <c r="Z27" s="69" t="s">
        <v>69</v>
      </c>
      <c r="AA27" s="75" t="s">
        <v>1595</v>
      </c>
      <c r="AB27" s="71" t="s">
        <v>66</v>
      </c>
      <c r="AC27" s="100" t="s">
        <v>80</v>
      </c>
      <c r="AD27" s="100" t="s">
        <v>81</v>
      </c>
      <c r="AE27" s="24" t="s">
        <v>67</v>
      </c>
      <c r="AF27" s="100">
        <v>440</v>
      </c>
      <c r="AG27" s="100" t="s">
        <v>1521</v>
      </c>
    </row>
    <row r="28" spans="1:33" s="24" customFormat="1" ht="16.5">
      <c r="A28" s="67">
        <v>18</v>
      </c>
      <c r="B28" s="68">
        <f t="shared" si="0"/>
        <v>9785907483927</v>
      </c>
      <c r="C28" s="69" t="s">
        <v>7</v>
      </c>
      <c r="D28" s="70" t="s">
        <v>774</v>
      </c>
      <c r="E28" s="77" t="s">
        <v>8</v>
      </c>
      <c r="F28" s="71">
        <v>2023</v>
      </c>
      <c r="G28" s="69" t="s">
        <v>869</v>
      </c>
      <c r="H28" s="69" t="s">
        <v>870</v>
      </c>
      <c r="I28" s="69" t="s">
        <v>871</v>
      </c>
      <c r="J28" s="69" t="s">
        <v>497</v>
      </c>
      <c r="K28" s="69" t="s">
        <v>234</v>
      </c>
      <c r="L28" s="96">
        <v>504</v>
      </c>
      <c r="M28" s="69" t="s">
        <v>872</v>
      </c>
      <c r="N28" s="69" t="s">
        <v>873</v>
      </c>
      <c r="O28" s="69" t="s">
        <v>874</v>
      </c>
      <c r="P28" s="47">
        <f t="shared" si="4"/>
        <v>37.6</v>
      </c>
      <c r="Q28" s="15"/>
      <c r="R28" s="37" t="str">
        <f t="shared" si="2"/>
        <v/>
      </c>
      <c r="S28" s="72" t="str">
        <f t="shared" si="3"/>
        <v>Image</v>
      </c>
      <c r="T28" s="73">
        <v>9785907483927</v>
      </c>
      <c r="U28" s="69" t="s">
        <v>1596</v>
      </c>
      <c r="V28" s="74">
        <v>37.6</v>
      </c>
      <c r="W28" s="99" t="s">
        <v>1597</v>
      </c>
      <c r="X28" s="69" t="s">
        <v>1598</v>
      </c>
      <c r="Y28" s="69" t="s">
        <v>1599</v>
      </c>
      <c r="Z28" s="69" t="s">
        <v>69</v>
      </c>
      <c r="AA28" s="75" t="s">
        <v>1600</v>
      </c>
      <c r="AB28" s="71" t="s">
        <v>66</v>
      </c>
      <c r="AC28" s="100" t="s">
        <v>506</v>
      </c>
      <c r="AD28" s="100" t="s">
        <v>506</v>
      </c>
      <c r="AE28" s="24" t="s">
        <v>67</v>
      </c>
      <c r="AF28" s="100">
        <v>794</v>
      </c>
      <c r="AG28" s="100" t="s">
        <v>1521</v>
      </c>
    </row>
    <row r="29" spans="1:33" s="24" customFormat="1" ht="16.5">
      <c r="A29" s="67">
        <v>19</v>
      </c>
      <c r="B29" s="68">
        <f t="shared" si="0"/>
        <v>9785171509569</v>
      </c>
      <c r="C29" s="69" t="s">
        <v>7</v>
      </c>
      <c r="D29" s="70" t="s">
        <v>774</v>
      </c>
      <c r="E29" s="77" t="s">
        <v>8</v>
      </c>
      <c r="F29" s="71">
        <v>2023</v>
      </c>
      <c r="G29" s="69" t="s">
        <v>875</v>
      </c>
      <c r="H29" s="69" t="s">
        <v>876</v>
      </c>
      <c r="I29" s="69" t="s">
        <v>877</v>
      </c>
      <c r="J29" s="69" t="s">
        <v>32</v>
      </c>
      <c r="K29" s="69" t="s">
        <v>878</v>
      </c>
      <c r="L29" s="96">
        <v>480</v>
      </c>
      <c r="M29" s="69" t="s">
        <v>879</v>
      </c>
      <c r="N29" s="69" t="s">
        <v>880</v>
      </c>
      <c r="O29" s="69" t="s">
        <v>881</v>
      </c>
      <c r="P29" s="47">
        <f t="shared" si="4"/>
        <v>26.3</v>
      </c>
      <c r="Q29" s="15"/>
      <c r="R29" s="37" t="str">
        <f t="shared" si="2"/>
        <v/>
      </c>
      <c r="S29" s="72" t="str">
        <f t="shared" si="3"/>
        <v>Image</v>
      </c>
      <c r="T29" s="73">
        <v>9785171509569</v>
      </c>
      <c r="U29" s="69" t="s">
        <v>1601</v>
      </c>
      <c r="V29" s="74">
        <v>26.3</v>
      </c>
      <c r="W29" s="99" t="s">
        <v>1602</v>
      </c>
      <c r="X29" s="69" t="s">
        <v>879</v>
      </c>
      <c r="Y29" s="69" t="s">
        <v>1603</v>
      </c>
      <c r="Z29" s="69" t="s">
        <v>69</v>
      </c>
      <c r="AA29" s="75" t="s">
        <v>1604</v>
      </c>
      <c r="AB29" s="71" t="s">
        <v>66</v>
      </c>
      <c r="AC29" s="100" t="s">
        <v>76</v>
      </c>
      <c r="AD29" s="100" t="s">
        <v>76</v>
      </c>
      <c r="AE29" s="24" t="s">
        <v>67</v>
      </c>
      <c r="AF29" s="100">
        <v>492</v>
      </c>
      <c r="AG29" s="100" t="s">
        <v>1521</v>
      </c>
    </row>
    <row r="30" spans="1:33" s="24" customFormat="1" ht="16.5">
      <c r="A30" s="67">
        <v>20</v>
      </c>
      <c r="B30" s="78">
        <f t="shared" si="0"/>
        <v>9785389225633</v>
      </c>
      <c r="C30" s="69" t="s">
        <v>7</v>
      </c>
      <c r="D30" s="70" t="s">
        <v>774</v>
      </c>
      <c r="E30" s="77" t="s">
        <v>8</v>
      </c>
      <c r="F30" s="71">
        <v>2023</v>
      </c>
      <c r="G30" s="69" t="s">
        <v>882</v>
      </c>
      <c r="H30" s="69" t="s">
        <v>883</v>
      </c>
      <c r="I30" s="69" t="s">
        <v>884</v>
      </c>
      <c r="J30" s="69" t="s">
        <v>104</v>
      </c>
      <c r="K30" s="69" t="s">
        <v>73</v>
      </c>
      <c r="L30" s="96">
        <v>896</v>
      </c>
      <c r="M30" s="69" t="s">
        <v>885</v>
      </c>
      <c r="N30" s="69" t="s">
        <v>886</v>
      </c>
      <c r="O30" s="69" t="s">
        <v>887</v>
      </c>
      <c r="P30" s="141">
        <f t="shared" si="4"/>
        <v>45.4</v>
      </c>
      <c r="Q30" s="15"/>
      <c r="R30" s="37" t="str">
        <f t="shared" si="2"/>
        <v/>
      </c>
      <c r="S30" s="72" t="str">
        <f t="shared" si="3"/>
        <v>Image</v>
      </c>
      <c r="T30" s="73">
        <v>9785389225633</v>
      </c>
      <c r="U30" s="69" t="s">
        <v>1605</v>
      </c>
      <c r="V30" s="74">
        <v>45.4</v>
      </c>
      <c r="W30" s="99" t="s">
        <v>1606</v>
      </c>
      <c r="X30" s="69" t="s">
        <v>1607</v>
      </c>
      <c r="Y30" s="69" t="s">
        <v>1608</v>
      </c>
      <c r="Z30" s="69" t="s">
        <v>69</v>
      </c>
      <c r="AA30" s="75" t="s">
        <v>1609</v>
      </c>
      <c r="AB30" s="71" t="s">
        <v>66</v>
      </c>
      <c r="AC30" s="100" t="s">
        <v>107</v>
      </c>
      <c r="AD30" s="100" t="s">
        <v>108</v>
      </c>
      <c r="AE30" s="24" t="s">
        <v>67</v>
      </c>
      <c r="AF30" s="100">
        <v>1048</v>
      </c>
      <c r="AG30" s="100" t="s">
        <v>1521</v>
      </c>
    </row>
    <row r="31" spans="1:33" s="24" customFormat="1" ht="16.5">
      <c r="A31" s="67">
        <v>21</v>
      </c>
      <c r="B31" s="78">
        <f t="shared" si="0"/>
        <v>9785001555629</v>
      </c>
      <c r="C31" s="69" t="s">
        <v>7</v>
      </c>
      <c r="D31" s="70" t="s">
        <v>774</v>
      </c>
      <c r="E31" s="77" t="s">
        <v>8</v>
      </c>
      <c r="F31" s="71">
        <v>2023</v>
      </c>
      <c r="G31" s="69" t="s">
        <v>888</v>
      </c>
      <c r="H31" s="69" t="s">
        <v>889</v>
      </c>
      <c r="I31" s="69" t="s">
        <v>890</v>
      </c>
      <c r="J31" s="69" t="s">
        <v>1610</v>
      </c>
      <c r="K31" s="69" t="s">
        <v>891</v>
      </c>
      <c r="L31" s="96">
        <v>184</v>
      </c>
      <c r="M31" s="69" t="s">
        <v>892</v>
      </c>
      <c r="N31" s="69" t="s">
        <v>893</v>
      </c>
      <c r="O31" s="69" t="s">
        <v>894</v>
      </c>
      <c r="P31" s="47">
        <f t="shared" si="4"/>
        <v>34</v>
      </c>
      <c r="Q31" s="15"/>
      <c r="R31" s="37" t="str">
        <f t="shared" si="2"/>
        <v/>
      </c>
      <c r="S31" s="72" t="str">
        <f t="shared" si="3"/>
        <v>Image</v>
      </c>
      <c r="T31" s="73">
        <v>9785001555629</v>
      </c>
      <c r="U31" s="69" t="s">
        <v>1611</v>
      </c>
      <c r="V31" s="74">
        <v>34</v>
      </c>
      <c r="W31" s="99" t="s">
        <v>1612</v>
      </c>
      <c r="X31" s="69" t="s">
        <v>1613</v>
      </c>
      <c r="Y31" s="69" t="s">
        <v>1614</v>
      </c>
      <c r="Z31" s="69" t="s">
        <v>69</v>
      </c>
      <c r="AA31" s="75" t="s">
        <v>1615</v>
      </c>
      <c r="AB31" s="71" t="s">
        <v>66</v>
      </c>
      <c r="AC31" s="100" t="s">
        <v>1616</v>
      </c>
      <c r="AD31" s="100" t="s">
        <v>1617</v>
      </c>
      <c r="AE31" s="24" t="s">
        <v>67</v>
      </c>
      <c r="AF31" s="100">
        <v>536</v>
      </c>
      <c r="AG31" s="100" t="s">
        <v>1521</v>
      </c>
    </row>
    <row r="32" spans="1:33" s="24" customFormat="1" ht="16.5">
      <c r="A32" s="67">
        <v>22</v>
      </c>
      <c r="B32" s="78">
        <f t="shared" si="0"/>
        <v>9785171473259</v>
      </c>
      <c r="C32" s="69" t="s">
        <v>7</v>
      </c>
      <c r="D32" s="70" t="s">
        <v>774</v>
      </c>
      <c r="E32" s="77" t="s">
        <v>8</v>
      </c>
      <c r="F32" s="71">
        <v>2023</v>
      </c>
      <c r="G32" s="69" t="s">
        <v>895</v>
      </c>
      <c r="H32" s="69" t="s">
        <v>896</v>
      </c>
      <c r="I32" s="69" t="s">
        <v>897</v>
      </c>
      <c r="J32" s="69" t="s">
        <v>1618</v>
      </c>
      <c r="K32" s="69" t="s">
        <v>898</v>
      </c>
      <c r="L32" s="96">
        <v>288</v>
      </c>
      <c r="M32" s="69" t="s">
        <v>899</v>
      </c>
      <c r="N32" s="69" t="s">
        <v>900</v>
      </c>
      <c r="O32" s="69" t="s">
        <v>901</v>
      </c>
      <c r="P32" s="47">
        <f t="shared" si="4"/>
        <v>21.3</v>
      </c>
      <c r="Q32" s="15"/>
      <c r="R32" s="37" t="str">
        <f t="shared" si="2"/>
        <v/>
      </c>
      <c r="S32" s="72" t="str">
        <f t="shared" si="3"/>
        <v>Image</v>
      </c>
      <c r="T32" s="73">
        <v>9785171473259</v>
      </c>
      <c r="U32" s="69" t="s">
        <v>1619</v>
      </c>
      <c r="V32" s="74">
        <v>21.3</v>
      </c>
      <c r="W32" s="99" t="s">
        <v>1620</v>
      </c>
      <c r="X32" s="69" t="s">
        <v>1621</v>
      </c>
      <c r="Y32" s="69" t="s">
        <v>1622</v>
      </c>
      <c r="Z32" s="69" t="s">
        <v>69</v>
      </c>
      <c r="AA32" s="75" t="s">
        <v>1623</v>
      </c>
      <c r="AB32" s="71" t="s">
        <v>66</v>
      </c>
      <c r="AC32" s="100" t="s">
        <v>1624</v>
      </c>
      <c r="AD32" s="100" t="s">
        <v>1624</v>
      </c>
      <c r="AE32" s="24" t="s">
        <v>67</v>
      </c>
      <c r="AF32" s="100">
        <v>332</v>
      </c>
      <c r="AG32" s="100" t="s">
        <v>1521</v>
      </c>
    </row>
    <row r="33" spans="1:33" s="24" customFormat="1" ht="16.5">
      <c r="A33" s="67">
        <v>23</v>
      </c>
      <c r="B33" s="78">
        <f t="shared" si="0"/>
        <v>9785389227156</v>
      </c>
      <c r="C33" s="69" t="s">
        <v>7</v>
      </c>
      <c r="D33" s="70" t="s">
        <v>774</v>
      </c>
      <c r="E33" s="77" t="s">
        <v>8</v>
      </c>
      <c r="F33" s="71">
        <v>2023</v>
      </c>
      <c r="G33" s="69" t="s">
        <v>902</v>
      </c>
      <c r="H33" s="69" t="s">
        <v>903</v>
      </c>
      <c r="I33" s="69" t="s">
        <v>904</v>
      </c>
      <c r="J33" s="69" t="s">
        <v>104</v>
      </c>
      <c r="K33" s="69" t="s">
        <v>905</v>
      </c>
      <c r="L33" s="96">
        <v>464</v>
      </c>
      <c r="M33" s="69" t="s">
        <v>906</v>
      </c>
      <c r="N33" s="69" t="s">
        <v>907</v>
      </c>
      <c r="O33" s="69" t="s">
        <v>908</v>
      </c>
      <c r="P33" s="47">
        <f t="shared" si="4"/>
        <v>37.9</v>
      </c>
      <c r="Q33" s="15"/>
      <c r="R33" s="37" t="str">
        <f t="shared" si="2"/>
        <v/>
      </c>
      <c r="S33" s="72" t="str">
        <f t="shared" si="3"/>
        <v>Image</v>
      </c>
      <c r="T33" s="73">
        <v>9785389227156</v>
      </c>
      <c r="U33" s="69" t="s">
        <v>1625</v>
      </c>
      <c r="V33" s="74">
        <v>37.9</v>
      </c>
      <c r="W33" s="99" t="s">
        <v>1626</v>
      </c>
      <c r="X33" s="69" t="s">
        <v>1627</v>
      </c>
      <c r="Y33" s="69" t="s">
        <v>1628</v>
      </c>
      <c r="Z33" s="69" t="s">
        <v>69</v>
      </c>
      <c r="AA33" s="75" t="s">
        <v>1629</v>
      </c>
      <c r="AB33" s="71" t="s">
        <v>66</v>
      </c>
      <c r="AC33" s="100" t="s">
        <v>107</v>
      </c>
      <c r="AD33" s="100" t="s">
        <v>108</v>
      </c>
      <c r="AE33" s="24" t="s">
        <v>67</v>
      </c>
      <c r="AF33" s="100">
        <v>754</v>
      </c>
      <c r="AG33" s="100" t="s">
        <v>1521</v>
      </c>
    </row>
    <row r="34" spans="1:33" s="24" customFormat="1" ht="16.5">
      <c r="A34" s="67">
        <v>24</v>
      </c>
      <c r="B34" s="78">
        <f t="shared" si="0"/>
        <v>9785001313984</v>
      </c>
      <c r="C34" s="69" t="s">
        <v>7</v>
      </c>
      <c r="D34" s="70" t="s">
        <v>774</v>
      </c>
      <c r="E34" s="77" t="s">
        <v>8</v>
      </c>
      <c r="F34" s="71">
        <v>2023</v>
      </c>
      <c r="G34" s="69" t="s">
        <v>909</v>
      </c>
      <c r="H34" s="69" t="s">
        <v>910</v>
      </c>
      <c r="I34" s="69" t="s">
        <v>911</v>
      </c>
      <c r="J34" s="69" t="s">
        <v>785</v>
      </c>
      <c r="K34" s="69" t="s">
        <v>784</v>
      </c>
      <c r="L34" s="96">
        <v>560</v>
      </c>
      <c r="M34" s="69" t="s">
        <v>912</v>
      </c>
      <c r="N34" s="69" t="s">
        <v>913</v>
      </c>
      <c r="O34" s="69" t="s">
        <v>914</v>
      </c>
      <c r="P34" s="47">
        <f t="shared" si="4"/>
        <v>38.5</v>
      </c>
      <c r="Q34" s="15"/>
      <c r="R34" s="37" t="str">
        <f t="shared" si="2"/>
        <v/>
      </c>
      <c r="S34" s="72" t="str">
        <f t="shared" si="3"/>
        <v>Image</v>
      </c>
      <c r="T34" s="73">
        <v>9785001313984</v>
      </c>
      <c r="U34" s="69" t="s">
        <v>1630</v>
      </c>
      <c r="V34" s="74">
        <v>38.5</v>
      </c>
      <c r="W34" s="99" t="s">
        <v>1631</v>
      </c>
      <c r="X34" s="69" t="s">
        <v>1632</v>
      </c>
      <c r="Y34" s="69" t="s">
        <v>1633</v>
      </c>
      <c r="Z34" s="69" t="s">
        <v>69</v>
      </c>
      <c r="AA34" s="75" t="s">
        <v>1634</v>
      </c>
      <c r="AB34" s="71" t="s">
        <v>66</v>
      </c>
      <c r="AC34" s="100" t="s">
        <v>1531</v>
      </c>
      <c r="AD34" s="100" t="s">
        <v>1532</v>
      </c>
      <c r="AE34" s="24" t="s">
        <v>67</v>
      </c>
      <c r="AF34" s="100">
        <v>731</v>
      </c>
      <c r="AG34" s="100" t="s">
        <v>1521</v>
      </c>
    </row>
    <row r="35" spans="1:33" s="24" customFormat="1" ht="16.5">
      <c r="A35" s="67">
        <v>25</v>
      </c>
      <c r="B35" s="78">
        <f t="shared" si="0"/>
        <v>9785171360221</v>
      </c>
      <c r="C35" s="69" t="s">
        <v>7</v>
      </c>
      <c r="D35" s="70" t="s">
        <v>774</v>
      </c>
      <c r="E35" s="77" t="s">
        <v>8</v>
      </c>
      <c r="F35" s="71">
        <v>2023</v>
      </c>
      <c r="G35" s="69" t="s">
        <v>915</v>
      </c>
      <c r="H35" s="69" t="s">
        <v>916</v>
      </c>
      <c r="I35" s="69" t="s">
        <v>917</v>
      </c>
      <c r="J35" s="69" t="s">
        <v>32</v>
      </c>
      <c r="K35" s="69" t="s">
        <v>918</v>
      </c>
      <c r="L35" s="96">
        <v>320</v>
      </c>
      <c r="M35" s="69" t="s">
        <v>919</v>
      </c>
      <c r="N35" s="69" t="s">
        <v>920</v>
      </c>
      <c r="O35" s="69" t="s">
        <v>921</v>
      </c>
      <c r="P35" s="47">
        <f t="shared" si="4"/>
        <v>22.6</v>
      </c>
      <c r="Q35" s="15"/>
      <c r="R35" s="37" t="str">
        <f t="shared" si="2"/>
        <v/>
      </c>
      <c r="S35" s="72" t="str">
        <f t="shared" si="3"/>
        <v>Image</v>
      </c>
      <c r="T35" s="73">
        <v>9785171360221</v>
      </c>
      <c r="U35" s="69" t="s">
        <v>1635</v>
      </c>
      <c r="V35" s="74">
        <v>22.6</v>
      </c>
      <c r="W35" s="99" t="s">
        <v>1636</v>
      </c>
      <c r="X35" s="69" t="s">
        <v>1637</v>
      </c>
      <c r="Y35" s="69" t="s">
        <v>1638</v>
      </c>
      <c r="Z35" s="69" t="s">
        <v>69</v>
      </c>
      <c r="AA35" s="75" t="s">
        <v>1639</v>
      </c>
      <c r="AB35" s="71" t="s">
        <v>66</v>
      </c>
      <c r="AC35" s="100" t="s">
        <v>76</v>
      </c>
      <c r="AD35" s="100" t="s">
        <v>76</v>
      </c>
      <c r="AE35" s="24" t="s">
        <v>67</v>
      </c>
      <c r="AF35" s="100">
        <v>361</v>
      </c>
      <c r="AG35" s="100" t="s">
        <v>1521</v>
      </c>
    </row>
    <row r="36" spans="1:33" s="24" customFormat="1" ht="16.5">
      <c r="A36" s="67">
        <v>26</v>
      </c>
      <c r="B36" s="78">
        <f t="shared" si="0"/>
        <v>9785041652685</v>
      </c>
      <c r="C36" s="69" t="s">
        <v>7</v>
      </c>
      <c r="D36" s="70" t="s">
        <v>774</v>
      </c>
      <c r="E36" s="77" t="s">
        <v>8</v>
      </c>
      <c r="F36" s="71">
        <v>2023</v>
      </c>
      <c r="G36" s="69" t="s">
        <v>922</v>
      </c>
      <c r="H36" s="69" t="s">
        <v>923</v>
      </c>
      <c r="I36" s="69" t="s">
        <v>924</v>
      </c>
      <c r="J36" s="69" t="s">
        <v>34</v>
      </c>
      <c r="K36" s="69" t="s">
        <v>925</v>
      </c>
      <c r="L36" s="96">
        <v>608</v>
      </c>
      <c r="M36" s="69" t="s">
        <v>926</v>
      </c>
      <c r="N36" s="69" t="s">
        <v>927</v>
      </c>
      <c r="O36" s="69" t="s">
        <v>928</v>
      </c>
      <c r="P36" s="47">
        <f t="shared" si="4"/>
        <v>26.9</v>
      </c>
      <c r="Q36" s="15"/>
      <c r="R36" s="37" t="str">
        <f t="shared" si="2"/>
        <v/>
      </c>
      <c r="S36" s="72" t="str">
        <f t="shared" si="3"/>
        <v>Image</v>
      </c>
      <c r="T36" s="73">
        <v>9785041652685</v>
      </c>
      <c r="U36" s="69" t="s">
        <v>1640</v>
      </c>
      <c r="V36" s="74">
        <v>26.9</v>
      </c>
      <c r="W36" s="99" t="s">
        <v>1641</v>
      </c>
      <c r="X36" s="69" t="s">
        <v>1642</v>
      </c>
      <c r="Y36" s="69" t="s">
        <v>1643</v>
      </c>
      <c r="Z36" s="69" t="s">
        <v>69</v>
      </c>
      <c r="AA36" s="75" t="s">
        <v>1644</v>
      </c>
      <c r="AB36" s="71" t="s">
        <v>66</v>
      </c>
      <c r="AC36" s="100" t="s">
        <v>80</v>
      </c>
      <c r="AD36" s="100" t="s">
        <v>81</v>
      </c>
      <c r="AE36" s="24" t="s">
        <v>67</v>
      </c>
      <c r="AF36" s="100">
        <v>637</v>
      </c>
      <c r="AG36" s="100" t="s">
        <v>1521</v>
      </c>
    </row>
    <row r="37" spans="1:33" s="24" customFormat="1" ht="16.5">
      <c r="A37" s="67">
        <v>27</v>
      </c>
      <c r="B37" s="78">
        <f t="shared" si="0"/>
        <v>9785171328436</v>
      </c>
      <c r="C37" s="69" t="s">
        <v>7</v>
      </c>
      <c r="D37" s="70" t="s">
        <v>774</v>
      </c>
      <c r="E37" s="77" t="s">
        <v>8</v>
      </c>
      <c r="F37" s="71">
        <v>2023</v>
      </c>
      <c r="G37" s="69" t="s">
        <v>929</v>
      </c>
      <c r="H37" s="69" t="s">
        <v>930</v>
      </c>
      <c r="I37" s="69" t="s">
        <v>931</v>
      </c>
      <c r="J37" s="69" t="s">
        <v>32</v>
      </c>
      <c r="K37" s="69" t="s">
        <v>932</v>
      </c>
      <c r="L37" s="96">
        <v>416</v>
      </c>
      <c r="M37" s="69" t="s">
        <v>933</v>
      </c>
      <c r="N37" s="69" t="s">
        <v>934</v>
      </c>
      <c r="O37" s="69" t="s">
        <v>935</v>
      </c>
      <c r="P37" s="47">
        <f t="shared" si="4"/>
        <v>26.2</v>
      </c>
      <c r="Q37" s="15"/>
      <c r="R37" s="37" t="str">
        <f t="shared" si="2"/>
        <v/>
      </c>
      <c r="S37" s="72" t="str">
        <f t="shared" si="3"/>
        <v>Image</v>
      </c>
      <c r="T37" s="73">
        <v>9785171328436</v>
      </c>
      <c r="U37" s="69" t="s">
        <v>1645</v>
      </c>
      <c r="V37" s="74">
        <v>26.2</v>
      </c>
      <c r="W37" s="99" t="s">
        <v>1646</v>
      </c>
      <c r="X37" s="69" t="s">
        <v>1647</v>
      </c>
      <c r="Y37" s="69" t="s">
        <v>1648</v>
      </c>
      <c r="Z37" s="69" t="s">
        <v>69</v>
      </c>
      <c r="AA37" s="75" t="s">
        <v>1649</v>
      </c>
      <c r="AB37" s="71" t="s">
        <v>66</v>
      </c>
      <c r="AC37" s="100" t="s">
        <v>76</v>
      </c>
      <c r="AD37" s="100" t="s">
        <v>76</v>
      </c>
      <c r="AE37" s="24" t="s">
        <v>67</v>
      </c>
      <c r="AF37" s="100">
        <v>453</v>
      </c>
      <c r="AG37" s="100" t="s">
        <v>1521</v>
      </c>
    </row>
    <row r="38" spans="1:33" s="24" customFormat="1" ht="16.5">
      <c r="A38" s="67">
        <v>28</v>
      </c>
      <c r="B38" s="78">
        <f t="shared" si="0"/>
        <v>9785389226883</v>
      </c>
      <c r="C38" s="69" t="s">
        <v>7</v>
      </c>
      <c r="D38" s="70" t="s">
        <v>774</v>
      </c>
      <c r="E38" s="77" t="s">
        <v>8</v>
      </c>
      <c r="F38" s="71">
        <v>2023</v>
      </c>
      <c r="G38" s="69" t="s">
        <v>936</v>
      </c>
      <c r="H38" s="69" t="s">
        <v>937</v>
      </c>
      <c r="I38" s="69" t="s">
        <v>938</v>
      </c>
      <c r="J38" s="69" t="s">
        <v>72</v>
      </c>
      <c r="K38" s="69" t="s">
        <v>939</v>
      </c>
      <c r="L38" s="96">
        <v>448</v>
      </c>
      <c r="M38" s="69" t="s">
        <v>940</v>
      </c>
      <c r="N38" s="69" t="s">
        <v>941</v>
      </c>
      <c r="O38" s="69" t="s">
        <v>942</v>
      </c>
      <c r="P38" s="47">
        <f t="shared" si="4"/>
        <v>26.7</v>
      </c>
      <c r="Q38" s="15"/>
      <c r="R38" s="37" t="str">
        <f t="shared" si="2"/>
        <v/>
      </c>
      <c r="S38" s="72" t="str">
        <f t="shared" si="3"/>
        <v>Image</v>
      </c>
      <c r="T38" s="73">
        <v>9785389226883</v>
      </c>
      <c r="U38" s="69" t="s">
        <v>1650</v>
      </c>
      <c r="V38" s="74">
        <v>26.7</v>
      </c>
      <c r="W38" s="99" t="s">
        <v>1651</v>
      </c>
      <c r="X38" s="69" t="s">
        <v>1652</v>
      </c>
      <c r="Y38" s="69" t="s">
        <v>1653</v>
      </c>
      <c r="Z38" s="69" t="s">
        <v>69</v>
      </c>
      <c r="AA38" s="75" t="s">
        <v>1654</v>
      </c>
      <c r="AB38" s="71" t="s">
        <v>66</v>
      </c>
      <c r="AC38" s="100" t="s">
        <v>74</v>
      </c>
      <c r="AD38" s="100" t="s">
        <v>75</v>
      </c>
      <c r="AE38" s="24" t="s">
        <v>67</v>
      </c>
      <c r="AF38" s="100">
        <v>469</v>
      </c>
      <c r="AG38" s="100" t="s">
        <v>1521</v>
      </c>
    </row>
    <row r="39" spans="1:33" s="24" customFormat="1" ht="16.5">
      <c r="A39" s="67">
        <v>29</v>
      </c>
      <c r="B39" s="78">
        <f t="shared" si="0"/>
        <v>9785389209008</v>
      </c>
      <c r="C39" s="69" t="s">
        <v>7</v>
      </c>
      <c r="D39" s="70" t="s">
        <v>774</v>
      </c>
      <c r="E39" s="77" t="s">
        <v>8</v>
      </c>
      <c r="F39" s="71">
        <v>2023</v>
      </c>
      <c r="G39" s="69" t="s">
        <v>103</v>
      </c>
      <c r="H39" s="69" t="s">
        <v>943</v>
      </c>
      <c r="I39" s="69" t="s">
        <v>944</v>
      </c>
      <c r="J39" s="69" t="s">
        <v>86</v>
      </c>
      <c r="K39" s="69" t="s">
        <v>109</v>
      </c>
      <c r="L39" s="96">
        <v>992</v>
      </c>
      <c r="M39" s="69" t="s">
        <v>105</v>
      </c>
      <c r="N39" s="69" t="s">
        <v>945</v>
      </c>
      <c r="O39" s="69" t="s">
        <v>946</v>
      </c>
      <c r="P39" s="141">
        <f t="shared" si="4"/>
        <v>60.9</v>
      </c>
      <c r="Q39" s="15"/>
      <c r="R39" s="37" t="str">
        <f t="shared" si="2"/>
        <v/>
      </c>
      <c r="S39" s="72" t="str">
        <f t="shared" si="3"/>
        <v>Image</v>
      </c>
      <c r="T39" s="73">
        <v>9785389209008</v>
      </c>
      <c r="U39" s="69" t="s">
        <v>1655</v>
      </c>
      <c r="V39" s="74">
        <v>60.9</v>
      </c>
      <c r="W39" s="99" t="s">
        <v>1656</v>
      </c>
      <c r="X39" s="69" t="s">
        <v>106</v>
      </c>
      <c r="Y39" s="69" t="s">
        <v>1657</v>
      </c>
      <c r="Z39" s="69" t="s">
        <v>69</v>
      </c>
      <c r="AA39" s="75" t="s">
        <v>1658</v>
      </c>
      <c r="AB39" s="71" t="s">
        <v>66</v>
      </c>
      <c r="AC39" s="100" t="s">
        <v>87</v>
      </c>
      <c r="AD39" s="100" t="s">
        <v>88</v>
      </c>
      <c r="AE39" s="24" t="s">
        <v>67</v>
      </c>
      <c r="AF39" s="100">
        <v>1145</v>
      </c>
      <c r="AG39" s="100" t="s">
        <v>1521</v>
      </c>
    </row>
    <row r="40" spans="1:33" s="24" customFormat="1" ht="16.5">
      <c r="A40" s="67">
        <v>30</v>
      </c>
      <c r="B40" s="78">
        <f t="shared" si="0"/>
        <v>9785041818098</v>
      </c>
      <c r="C40" s="69" t="s">
        <v>7</v>
      </c>
      <c r="D40" s="70" t="s">
        <v>774</v>
      </c>
      <c r="E40" s="77" t="s">
        <v>8</v>
      </c>
      <c r="F40" s="71">
        <v>2023</v>
      </c>
      <c r="G40" s="69" t="s">
        <v>947</v>
      </c>
      <c r="H40" s="69" t="s">
        <v>948</v>
      </c>
      <c r="I40" s="69" t="s">
        <v>949</v>
      </c>
      <c r="J40" s="69" t="s">
        <v>34</v>
      </c>
      <c r="K40" s="69" t="s">
        <v>950</v>
      </c>
      <c r="L40" s="96">
        <v>416</v>
      </c>
      <c r="M40" s="69" t="s">
        <v>951</v>
      </c>
      <c r="N40" s="69" t="s">
        <v>952</v>
      </c>
      <c r="O40" s="69" t="s">
        <v>953</v>
      </c>
      <c r="P40" s="47">
        <f t="shared" si="4"/>
        <v>15.2</v>
      </c>
      <c r="Q40" s="15"/>
      <c r="R40" s="37" t="str">
        <f t="shared" si="2"/>
        <v/>
      </c>
      <c r="S40" s="72" t="str">
        <f t="shared" si="3"/>
        <v>Image</v>
      </c>
      <c r="T40" s="73">
        <v>9785041818098</v>
      </c>
      <c r="U40" s="69" t="s">
        <v>1659</v>
      </c>
      <c r="V40" s="74">
        <v>15.2</v>
      </c>
      <c r="W40" s="99" t="s">
        <v>1660</v>
      </c>
      <c r="X40" s="69" t="s">
        <v>1661</v>
      </c>
      <c r="Y40" s="69" t="s">
        <v>1662</v>
      </c>
      <c r="Z40" s="69" t="s">
        <v>69</v>
      </c>
      <c r="AA40" s="75" t="s">
        <v>1663</v>
      </c>
      <c r="AB40" s="71" t="s">
        <v>66</v>
      </c>
      <c r="AC40" s="100" t="s">
        <v>80</v>
      </c>
      <c r="AD40" s="100" t="s">
        <v>81</v>
      </c>
      <c r="AE40" s="24" t="s">
        <v>67</v>
      </c>
      <c r="AF40" s="100">
        <v>253</v>
      </c>
      <c r="AG40" s="100" t="s">
        <v>1521</v>
      </c>
    </row>
    <row r="41" spans="1:33" s="24" customFormat="1" ht="16.5">
      <c r="A41" s="67">
        <v>31</v>
      </c>
      <c r="B41" s="78">
        <f t="shared" si="0"/>
        <v>9785171540548</v>
      </c>
      <c r="C41" s="69" t="s">
        <v>7</v>
      </c>
      <c r="D41" s="70" t="s">
        <v>774</v>
      </c>
      <c r="E41" s="77" t="s">
        <v>8</v>
      </c>
      <c r="F41" s="71">
        <v>2023</v>
      </c>
      <c r="G41" s="69" t="s">
        <v>954</v>
      </c>
      <c r="H41" s="69" t="s">
        <v>955</v>
      </c>
      <c r="I41" s="69" t="s">
        <v>956</v>
      </c>
      <c r="J41" s="69" t="s">
        <v>33</v>
      </c>
      <c r="K41" s="69" t="s">
        <v>957</v>
      </c>
      <c r="L41" s="96">
        <v>512</v>
      </c>
      <c r="M41" s="69" t="s">
        <v>958</v>
      </c>
      <c r="N41" s="69" t="s">
        <v>959</v>
      </c>
      <c r="O41" s="69" t="s">
        <v>960</v>
      </c>
      <c r="P41" s="47">
        <f t="shared" si="4"/>
        <v>32</v>
      </c>
      <c r="Q41" s="15"/>
      <c r="R41" s="37" t="str">
        <f t="shared" si="2"/>
        <v/>
      </c>
      <c r="S41" s="72" t="str">
        <f t="shared" si="3"/>
        <v>Image</v>
      </c>
      <c r="T41" s="73">
        <v>9785171540548</v>
      </c>
      <c r="U41" s="69" t="s">
        <v>1664</v>
      </c>
      <c r="V41" s="74">
        <v>32</v>
      </c>
      <c r="W41" s="99" t="s">
        <v>1665</v>
      </c>
      <c r="X41" s="69" t="s">
        <v>1666</v>
      </c>
      <c r="Y41" s="69" t="s">
        <v>1667</v>
      </c>
      <c r="Z41" s="69" t="s">
        <v>69</v>
      </c>
      <c r="AA41" s="75" t="s">
        <v>1668</v>
      </c>
      <c r="AB41" s="71" t="s">
        <v>66</v>
      </c>
      <c r="AC41" s="100" t="s">
        <v>97</v>
      </c>
      <c r="AD41" s="100" t="s">
        <v>98</v>
      </c>
      <c r="AE41" s="24" t="s">
        <v>67</v>
      </c>
      <c r="AF41" s="100">
        <v>526</v>
      </c>
      <c r="AG41" s="100" t="s">
        <v>1521</v>
      </c>
    </row>
    <row r="42" spans="1:33" s="24" customFormat="1" ht="16.5">
      <c r="A42" s="67">
        <v>32</v>
      </c>
      <c r="B42" s="78">
        <f t="shared" si="0"/>
        <v>9785171526221</v>
      </c>
      <c r="C42" s="69" t="s">
        <v>7</v>
      </c>
      <c r="D42" s="70" t="s">
        <v>774</v>
      </c>
      <c r="E42" s="77" t="s">
        <v>8</v>
      </c>
      <c r="F42" s="71">
        <v>2023</v>
      </c>
      <c r="G42" s="69" t="s">
        <v>961</v>
      </c>
      <c r="H42" s="69" t="s">
        <v>962</v>
      </c>
      <c r="I42" s="69" t="s">
        <v>963</v>
      </c>
      <c r="J42" s="69" t="s">
        <v>32</v>
      </c>
      <c r="K42" s="69" t="s">
        <v>142</v>
      </c>
      <c r="L42" s="96">
        <v>288</v>
      </c>
      <c r="M42" s="69" t="s">
        <v>964</v>
      </c>
      <c r="N42" s="69" t="s">
        <v>965</v>
      </c>
      <c r="O42" s="69" t="s">
        <v>966</v>
      </c>
      <c r="P42" s="47">
        <f t="shared" si="4"/>
        <v>21.4</v>
      </c>
      <c r="Q42" s="15"/>
      <c r="R42" s="37" t="str">
        <f t="shared" si="2"/>
        <v/>
      </c>
      <c r="S42" s="72" t="str">
        <f t="shared" si="3"/>
        <v>Image</v>
      </c>
      <c r="T42" s="73">
        <v>9785171526221</v>
      </c>
      <c r="U42" s="69" t="s">
        <v>1669</v>
      </c>
      <c r="V42" s="74">
        <v>21.4</v>
      </c>
      <c r="W42" s="99" t="s">
        <v>1670</v>
      </c>
      <c r="X42" s="69" t="s">
        <v>1671</v>
      </c>
      <c r="Y42" s="69" t="s">
        <v>1672</v>
      </c>
      <c r="Z42" s="69" t="s">
        <v>69</v>
      </c>
      <c r="AA42" s="75" t="s">
        <v>1673</v>
      </c>
      <c r="AB42" s="71" t="s">
        <v>66</v>
      </c>
      <c r="AC42" s="100" t="s">
        <v>76</v>
      </c>
      <c r="AD42" s="100" t="s">
        <v>76</v>
      </c>
      <c r="AE42" s="24" t="s">
        <v>67</v>
      </c>
      <c r="AF42" s="100">
        <v>336</v>
      </c>
      <c r="AG42" s="100" t="s">
        <v>1521</v>
      </c>
    </row>
    <row r="43" spans="1:33" s="24" customFormat="1" ht="16.5">
      <c r="A43" s="67">
        <v>33</v>
      </c>
      <c r="B43" s="78">
        <f t="shared" si="0"/>
        <v>9785933814443</v>
      </c>
      <c r="C43" s="69" t="s">
        <v>7</v>
      </c>
      <c r="D43" s="70" t="s">
        <v>774</v>
      </c>
      <c r="E43" s="77" t="s">
        <v>8</v>
      </c>
      <c r="F43" s="71">
        <v>2023</v>
      </c>
      <c r="G43" s="69" t="s">
        <v>967</v>
      </c>
      <c r="H43" s="69" t="s">
        <v>968</v>
      </c>
      <c r="I43" s="69" t="s">
        <v>969</v>
      </c>
      <c r="J43" s="69" t="s">
        <v>970</v>
      </c>
      <c r="K43" s="69"/>
      <c r="L43" s="96">
        <v>400</v>
      </c>
      <c r="M43" s="69" t="s">
        <v>971</v>
      </c>
      <c r="N43" s="69" t="s">
        <v>972</v>
      </c>
      <c r="O43" s="69" t="s">
        <v>973</v>
      </c>
      <c r="P43" s="47">
        <f t="shared" si="4"/>
        <v>32.9</v>
      </c>
      <c r="Q43" s="15"/>
      <c r="R43" s="37" t="str">
        <f t="shared" si="2"/>
        <v/>
      </c>
      <c r="S43" s="72" t="str">
        <f t="shared" si="3"/>
        <v>Image</v>
      </c>
      <c r="T43" s="73">
        <v>9785933814443</v>
      </c>
      <c r="U43" s="69" t="s">
        <v>1674</v>
      </c>
      <c r="V43" s="74">
        <v>32.9</v>
      </c>
      <c r="W43" s="99" t="s">
        <v>1675</v>
      </c>
      <c r="X43" s="69" t="s">
        <v>1676</v>
      </c>
      <c r="Y43" s="69" t="s">
        <v>1677</v>
      </c>
      <c r="Z43" s="69" t="s">
        <v>69</v>
      </c>
      <c r="AA43" s="75" t="s">
        <v>1678</v>
      </c>
      <c r="AB43" s="71" t="s">
        <v>66</v>
      </c>
      <c r="AC43" s="100" t="s">
        <v>1679</v>
      </c>
      <c r="AD43" s="100" t="s">
        <v>1679</v>
      </c>
      <c r="AE43" s="24" t="s">
        <v>67</v>
      </c>
      <c r="AF43" s="100">
        <v>531</v>
      </c>
      <c r="AG43" s="100" t="s">
        <v>1521</v>
      </c>
    </row>
    <row r="44" spans="1:33" s="24" customFormat="1" ht="16.5">
      <c r="A44" s="67">
        <v>34</v>
      </c>
      <c r="B44" s="78">
        <f t="shared" si="0"/>
        <v>9785041842925</v>
      </c>
      <c r="C44" s="69" t="s">
        <v>7</v>
      </c>
      <c r="D44" s="70" t="s">
        <v>774</v>
      </c>
      <c r="E44" s="77" t="s">
        <v>8</v>
      </c>
      <c r="F44" s="71">
        <v>2023</v>
      </c>
      <c r="G44" s="69" t="s">
        <v>166</v>
      </c>
      <c r="H44" s="69" t="s">
        <v>974</v>
      </c>
      <c r="I44" s="69" t="s">
        <v>975</v>
      </c>
      <c r="J44" s="69" t="s">
        <v>34</v>
      </c>
      <c r="K44" s="69" t="s">
        <v>925</v>
      </c>
      <c r="L44" s="96">
        <v>512</v>
      </c>
      <c r="M44" s="69" t="s">
        <v>167</v>
      </c>
      <c r="N44" s="69" t="s">
        <v>976</v>
      </c>
      <c r="O44" s="69" t="s">
        <v>977</v>
      </c>
      <c r="P44" s="47">
        <f t="shared" si="4"/>
        <v>22.8</v>
      </c>
      <c r="Q44" s="15"/>
      <c r="R44" s="37" t="str">
        <f t="shared" si="2"/>
        <v/>
      </c>
      <c r="S44" s="72" t="str">
        <f t="shared" si="3"/>
        <v>Image</v>
      </c>
      <c r="T44" s="73">
        <v>9785041842925</v>
      </c>
      <c r="U44" s="69" t="s">
        <v>1680</v>
      </c>
      <c r="V44" s="74">
        <v>22.8</v>
      </c>
      <c r="W44" s="99" t="s">
        <v>1681</v>
      </c>
      <c r="X44" s="69" t="s">
        <v>168</v>
      </c>
      <c r="Y44" s="69" t="s">
        <v>1682</v>
      </c>
      <c r="Z44" s="69" t="s">
        <v>69</v>
      </c>
      <c r="AA44" s="75" t="s">
        <v>1683</v>
      </c>
      <c r="AB44" s="71" t="s">
        <v>66</v>
      </c>
      <c r="AC44" s="100" t="s">
        <v>80</v>
      </c>
      <c r="AD44" s="100" t="s">
        <v>81</v>
      </c>
      <c r="AE44" s="24" t="s">
        <v>67</v>
      </c>
      <c r="AF44" s="100">
        <v>512</v>
      </c>
      <c r="AG44" s="100" t="s">
        <v>1521</v>
      </c>
    </row>
    <row r="45" spans="1:33" s="24" customFormat="1" ht="16.5">
      <c r="A45" s="67">
        <v>35</v>
      </c>
      <c r="B45" s="78">
        <f t="shared" si="0"/>
        <v>9785448441462</v>
      </c>
      <c r="C45" s="69" t="s">
        <v>7</v>
      </c>
      <c r="D45" s="70" t="s">
        <v>774</v>
      </c>
      <c r="E45" s="77" t="s">
        <v>8</v>
      </c>
      <c r="F45" s="71">
        <v>2023</v>
      </c>
      <c r="G45" s="69" t="s">
        <v>978</v>
      </c>
      <c r="H45" s="69" t="s">
        <v>979</v>
      </c>
      <c r="I45" s="69" t="s">
        <v>980</v>
      </c>
      <c r="J45" s="69" t="s">
        <v>90</v>
      </c>
      <c r="K45" s="69" t="s">
        <v>981</v>
      </c>
      <c r="L45" s="96">
        <v>480</v>
      </c>
      <c r="M45" s="69" t="s">
        <v>982</v>
      </c>
      <c r="N45" s="69" t="s">
        <v>983</v>
      </c>
      <c r="O45" s="69" t="s">
        <v>984</v>
      </c>
      <c r="P45" s="47">
        <f t="shared" si="4"/>
        <v>38.1</v>
      </c>
      <c r="Q45" s="15"/>
      <c r="R45" s="37" t="str">
        <f t="shared" si="2"/>
        <v/>
      </c>
      <c r="S45" s="72" t="str">
        <f t="shared" si="3"/>
        <v>Image</v>
      </c>
      <c r="T45" s="73">
        <v>9785448441462</v>
      </c>
      <c r="U45" s="69" t="s">
        <v>1684</v>
      </c>
      <c r="V45" s="74">
        <v>38.1</v>
      </c>
      <c r="W45" s="99" t="s">
        <v>1685</v>
      </c>
      <c r="X45" s="69" t="s">
        <v>982</v>
      </c>
      <c r="Y45" s="69" t="s">
        <v>1686</v>
      </c>
      <c r="Z45" s="69" t="s">
        <v>69</v>
      </c>
      <c r="AA45" s="75" t="s">
        <v>1687</v>
      </c>
      <c r="AB45" s="71" t="s">
        <v>66</v>
      </c>
      <c r="AC45" s="100" t="s">
        <v>91</v>
      </c>
      <c r="AD45" s="100" t="s">
        <v>92</v>
      </c>
      <c r="AE45" s="24" t="s">
        <v>67</v>
      </c>
      <c r="AF45" s="100">
        <v>539</v>
      </c>
      <c r="AG45" s="100" t="s">
        <v>1521</v>
      </c>
    </row>
    <row r="46" spans="1:33" s="24" customFormat="1" ht="16.5">
      <c r="A46" s="67">
        <v>36</v>
      </c>
      <c r="B46" s="78">
        <f t="shared" si="0"/>
        <v>9785389225091</v>
      </c>
      <c r="C46" s="69" t="s">
        <v>7</v>
      </c>
      <c r="D46" s="70" t="s">
        <v>774</v>
      </c>
      <c r="E46" s="77" t="s">
        <v>8</v>
      </c>
      <c r="F46" s="71">
        <v>2023</v>
      </c>
      <c r="G46" s="69" t="s">
        <v>985</v>
      </c>
      <c r="H46" s="69" t="s">
        <v>986</v>
      </c>
      <c r="I46" s="69" t="s">
        <v>987</v>
      </c>
      <c r="J46" s="69" t="s">
        <v>104</v>
      </c>
      <c r="K46" s="69" t="s">
        <v>89</v>
      </c>
      <c r="L46" s="96">
        <v>384</v>
      </c>
      <c r="M46" s="69" t="s">
        <v>988</v>
      </c>
      <c r="N46" s="69" t="s">
        <v>989</v>
      </c>
      <c r="O46" s="69" t="s">
        <v>990</v>
      </c>
      <c r="P46" s="47">
        <f t="shared" si="4"/>
        <v>20.3</v>
      </c>
      <c r="Q46" s="15"/>
      <c r="R46" s="37" t="str">
        <f t="shared" si="2"/>
        <v/>
      </c>
      <c r="S46" s="72" t="str">
        <f t="shared" si="3"/>
        <v>Image</v>
      </c>
      <c r="T46" s="73">
        <v>9785389225091</v>
      </c>
      <c r="U46" s="69" t="s">
        <v>1688</v>
      </c>
      <c r="V46" s="74">
        <v>20.3</v>
      </c>
      <c r="W46" s="99" t="s">
        <v>1689</v>
      </c>
      <c r="X46" s="69" t="s">
        <v>988</v>
      </c>
      <c r="Y46" s="69" t="s">
        <v>1690</v>
      </c>
      <c r="Z46" s="69" t="s">
        <v>69</v>
      </c>
      <c r="AA46" s="75" t="s">
        <v>1691</v>
      </c>
      <c r="AB46" s="71" t="s">
        <v>66</v>
      </c>
      <c r="AC46" s="100" t="s">
        <v>107</v>
      </c>
      <c r="AD46" s="100" t="s">
        <v>108</v>
      </c>
      <c r="AE46" s="24" t="s">
        <v>67</v>
      </c>
      <c r="AF46" s="100">
        <v>341</v>
      </c>
      <c r="AG46" s="100" t="s">
        <v>1521</v>
      </c>
    </row>
    <row r="47" spans="1:33" s="24" customFormat="1" ht="16.5">
      <c r="A47" s="67">
        <v>37</v>
      </c>
      <c r="B47" s="78">
        <f t="shared" si="0"/>
        <v>9785001397342</v>
      </c>
      <c r="C47" s="69" t="s">
        <v>7</v>
      </c>
      <c r="D47" s="70" t="s">
        <v>774</v>
      </c>
      <c r="E47" s="77" t="s">
        <v>8</v>
      </c>
      <c r="F47" s="71">
        <v>2023</v>
      </c>
      <c r="G47" s="69" t="s">
        <v>991</v>
      </c>
      <c r="H47" s="69" t="s">
        <v>992</v>
      </c>
      <c r="I47" s="69" t="s">
        <v>993</v>
      </c>
      <c r="J47" s="69" t="s">
        <v>221</v>
      </c>
      <c r="K47" s="69"/>
      <c r="L47" s="96">
        <v>232</v>
      </c>
      <c r="M47" s="69" t="s">
        <v>994</v>
      </c>
      <c r="N47" s="69" t="s">
        <v>995</v>
      </c>
      <c r="O47" s="69" t="s">
        <v>996</v>
      </c>
      <c r="P47" s="47">
        <f t="shared" si="4"/>
        <v>23.8</v>
      </c>
      <c r="Q47" s="15"/>
      <c r="R47" s="37" t="str">
        <f t="shared" si="2"/>
        <v/>
      </c>
      <c r="S47" s="72" t="str">
        <f t="shared" si="3"/>
        <v>Image</v>
      </c>
      <c r="T47" s="73">
        <v>9785001397342</v>
      </c>
      <c r="U47" s="69" t="s">
        <v>1692</v>
      </c>
      <c r="V47" s="74">
        <v>23.8</v>
      </c>
      <c r="W47" s="99" t="s">
        <v>1693</v>
      </c>
      <c r="X47" s="69" t="s">
        <v>1694</v>
      </c>
      <c r="Y47" s="69" t="s">
        <v>1695</v>
      </c>
      <c r="Z47" s="69" t="s">
        <v>69</v>
      </c>
      <c r="AA47" s="75" t="s">
        <v>1696</v>
      </c>
      <c r="AB47" s="71" t="s">
        <v>66</v>
      </c>
      <c r="AC47" s="100" t="s">
        <v>222</v>
      </c>
      <c r="AD47" s="100" t="s">
        <v>223</v>
      </c>
      <c r="AE47" s="24" t="s">
        <v>67</v>
      </c>
      <c r="AF47" s="100">
        <v>350</v>
      </c>
      <c r="AG47" s="100" t="s">
        <v>1521</v>
      </c>
    </row>
    <row r="48" spans="1:33" s="24" customFormat="1" ht="16.5">
      <c r="A48" s="67">
        <v>38</v>
      </c>
      <c r="B48" s="78">
        <f t="shared" si="0"/>
        <v>9785171476540</v>
      </c>
      <c r="C48" s="69" t="s">
        <v>7</v>
      </c>
      <c r="D48" s="70" t="s">
        <v>774</v>
      </c>
      <c r="E48" s="77" t="s">
        <v>8</v>
      </c>
      <c r="F48" s="71">
        <v>2023</v>
      </c>
      <c r="G48" s="69" t="s">
        <v>997</v>
      </c>
      <c r="H48" s="69" t="s">
        <v>998</v>
      </c>
      <c r="I48" s="69" t="s">
        <v>999</v>
      </c>
      <c r="J48" s="69" t="s">
        <v>32</v>
      </c>
      <c r="K48" s="69" t="s">
        <v>1000</v>
      </c>
      <c r="L48" s="96">
        <v>384</v>
      </c>
      <c r="M48" s="69" t="s">
        <v>1001</v>
      </c>
      <c r="N48" s="69" t="s">
        <v>1002</v>
      </c>
      <c r="O48" s="69" t="s">
        <v>1003</v>
      </c>
      <c r="P48" s="47">
        <f t="shared" si="4"/>
        <v>24.3</v>
      </c>
      <c r="Q48" s="15"/>
      <c r="R48" s="37" t="str">
        <f t="shared" si="2"/>
        <v/>
      </c>
      <c r="S48" s="72" t="str">
        <f t="shared" si="3"/>
        <v>Image</v>
      </c>
      <c r="T48" s="73">
        <v>9785171476540</v>
      </c>
      <c r="U48" s="69" t="s">
        <v>1697</v>
      </c>
      <c r="V48" s="74">
        <v>24.3</v>
      </c>
      <c r="W48" s="99" t="s">
        <v>1698</v>
      </c>
      <c r="X48" s="69" t="s">
        <v>1699</v>
      </c>
      <c r="Y48" s="69" t="s">
        <v>1700</v>
      </c>
      <c r="Z48" s="69" t="s">
        <v>69</v>
      </c>
      <c r="AA48" s="75" t="s">
        <v>1701</v>
      </c>
      <c r="AB48" s="71" t="s">
        <v>66</v>
      </c>
      <c r="AC48" s="100" t="s">
        <v>76</v>
      </c>
      <c r="AD48" s="100" t="s">
        <v>76</v>
      </c>
      <c r="AE48" s="24" t="s">
        <v>67</v>
      </c>
      <c r="AF48" s="100">
        <v>411</v>
      </c>
      <c r="AG48" s="100" t="s">
        <v>1521</v>
      </c>
    </row>
    <row r="49" spans="1:33" s="24" customFormat="1" ht="16.5">
      <c r="A49" s="67">
        <v>39</v>
      </c>
      <c r="B49" s="78">
        <f t="shared" si="0"/>
        <v>9785001314301</v>
      </c>
      <c r="C49" s="69" t="s">
        <v>7</v>
      </c>
      <c r="D49" s="70" t="s">
        <v>774</v>
      </c>
      <c r="E49" s="77" t="s">
        <v>8</v>
      </c>
      <c r="F49" s="71">
        <v>2023</v>
      </c>
      <c r="G49" s="69" t="s">
        <v>1004</v>
      </c>
      <c r="H49" s="69" t="s">
        <v>1005</v>
      </c>
      <c r="I49" s="69" t="s">
        <v>1006</v>
      </c>
      <c r="J49" s="69" t="s">
        <v>785</v>
      </c>
      <c r="K49" s="69" t="s">
        <v>784</v>
      </c>
      <c r="L49" s="96">
        <v>256</v>
      </c>
      <c r="M49" s="69" t="s">
        <v>1007</v>
      </c>
      <c r="N49" s="69" t="s">
        <v>1008</v>
      </c>
      <c r="O49" s="69" t="s">
        <v>1009</v>
      </c>
      <c r="P49" s="47">
        <f t="shared" si="4"/>
        <v>27.7</v>
      </c>
      <c r="Q49" s="15"/>
      <c r="R49" s="37" t="str">
        <f t="shared" si="2"/>
        <v/>
      </c>
      <c r="S49" s="72" t="str">
        <f t="shared" si="3"/>
        <v>Image</v>
      </c>
      <c r="T49" s="73">
        <v>9785001314301</v>
      </c>
      <c r="U49" s="69" t="s">
        <v>1702</v>
      </c>
      <c r="V49" s="74">
        <v>27.7</v>
      </c>
      <c r="W49" s="99" t="s">
        <v>1703</v>
      </c>
      <c r="X49" s="69" t="s">
        <v>1704</v>
      </c>
      <c r="Y49" s="69" t="s">
        <v>1705</v>
      </c>
      <c r="Z49" s="69" t="s">
        <v>69</v>
      </c>
      <c r="AA49" s="75" t="s">
        <v>1706</v>
      </c>
      <c r="AB49" s="71" t="s">
        <v>66</v>
      </c>
      <c r="AC49" s="100" t="s">
        <v>1531</v>
      </c>
      <c r="AD49" s="100" t="s">
        <v>1532</v>
      </c>
      <c r="AE49" s="24" t="s">
        <v>67</v>
      </c>
      <c r="AF49" s="100">
        <v>372</v>
      </c>
      <c r="AG49" s="100" t="s">
        <v>1521</v>
      </c>
    </row>
    <row r="50" spans="1:33" s="24" customFormat="1" ht="16.5">
      <c r="A50" s="67">
        <v>40</v>
      </c>
      <c r="B50" s="78">
        <f t="shared" si="0"/>
        <v>9785171543242</v>
      </c>
      <c r="C50" s="69" t="s">
        <v>7</v>
      </c>
      <c r="D50" s="70" t="s">
        <v>774</v>
      </c>
      <c r="E50" s="77" t="s">
        <v>8</v>
      </c>
      <c r="F50" s="71">
        <v>2023</v>
      </c>
      <c r="G50" s="69" t="s">
        <v>1010</v>
      </c>
      <c r="H50" s="69" t="s">
        <v>1011</v>
      </c>
      <c r="I50" s="69" t="s">
        <v>1012</v>
      </c>
      <c r="J50" s="69" t="s">
        <v>32</v>
      </c>
      <c r="K50" s="69" t="s">
        <v>1013</v>
      </c>
      <c r="L50" s="96">
        <v>320</v>
      </c>
      <c r="M50" s="69" t="s">
        <v>1014</v>
      </c>
      <c r="N50" s="69" t="s">
        <v>1015</v>
      </c>
      <c r="O50" s="69" t="s">
        <v>1016</v>
      </c>
      <c r="P50" s="47">
        <f t="shared" si="4"/>
        <v>18.5</v>
      </c>
      <c r="Q50" s="15"/>
      <c r="R50" s="37" t="str">
        <f t="shared" si="2"/>
        <v/>
      </c>
      <c r="S50" s="72" t="str">
        <f t="shared" si="3"/>
        <v>Image</v>
      </c>
      <c r="T50" s="73">
        <v>9785171543242</v>
      </c>
      <c r="U50" s="69" t="s">
        <v>1707</v>
      </c>
      <c r="V50" s="74">
        <v>18.5</v>
      </c>
      <c r="W50" s="99" t="s">
        <v>1708</v>
      </c>
      <c r="X50" s="69" t="s">
        <v>1709</v>
      </c>
      <c r="Y50" s="69" t="s">
        <v>1710</v>
      </c>
      <c r="Z50" s="69" t="s">
        <v>69</v>
      </c>
      <c r="AA50" s="75" t="s">
        <v>1711</v>
      </c>
      <c r="AB50" s="71" t="s">
        <v>66</v>
      </c>
      <c r="AC50" s="100" t="s">
        <v>76</v>
      </c>
      <c r="AD50" s="100" t="s">
        <v>76</v>
      </c>
      <c r="AE50" s="24" t="s">
        <v>67</v>
      </c>
      <c r="AF50" s="100">
        <v>310</v>
      </c>
      <c r="AG50" s="100" t="s">
        <v>1521</v>
      </c>
    </row>
    <row r="51" spans="1:33" s="24" customFormat="1" ht="16.5">
      <c r="A51" s="67">
        <v>41</v>
      </c>
      <c r="B51" s="78">
        <f t="shared" si="0"/>
        <v>9785041788070</v>
      </c>
      <c r="C51" s="69" t="s">
        <v>7</v>
      </c>
      <c r="D51" s="70" t="s">
        <v>774</v>
      </c>
      <c r="E51" s="77" t="s">
        <v>8</v>
      </c>
      <c r="F51" s="71">
        <v>2023</v>
      </c>
      <c r="G51" s="69" t="s">
        <v>126</v>
      </c>
      <c r="H51" s="69" t="s">
        <v>1017</v>
      </c>
      <c r="I51" s="69" t="s">
        <v>1018</v>
      </c>
      <c r="J51" s="69" t="s">
        <v>34</v>
      </c>
      <c r="K51" s="69" t="s">
        <v>127</v>
      </c>
      <c r="L51" s="96">
        <v>624</v>
      </c>
      <c r="M51" s="69" t="s">
        <v>128</v>
      </c>
      <c r="N51" s="69" t="s">
        <v>1019</v>
      </c>
      <c r="O51" s="69" t="s">
        <v>1020</v>
      </c>
      <c r="P51" s="47">
        <f t="shared" si="4"/>
        <v>36.700000000000003</v>
      </c>
      <c r="Q51" s="15"/>
      <c r="R51" s="37" t="str">
        <f t="shared" si="2"/>
        <v/>
      </c>
      <c r="S51" s="72" t="str">
        <f t="shared" si="3"/>
        <v>Image</v>
      </c>
      <c r="T51" s="73">
        <v>9785041788070</v>
      </c>
      <c r="U51" s="69" t="s">
        <v>1712</v>
      </c>
      <c r="V51" s="74">
        <v>36.700000000000003</v>
      </c>
      <c r="W51" s="99" t="s">
        <v>1713</v>
      </c>
      <c r="X51" s="69" t="s">
        <v>129</v>
      </c>
      <c r="Y51" s="69" t="s">
        <v>1714</v>
      </c>
      <c r="Z51" s="69" t="s">
        <v>69</v>
      </c>
      <c r="AA51" s="75" t="s">
        <v>1715</v>
      </c>
      <c r="AB51" s="71" t="s">
        <v>66</v>
      </c>
      <c r="AC51" s="100" t="s">
        <v>80</v>
      </c>
      <c r="AD51" s="100" t="s">
        <v>81</v>
      </c>
      <c r="AE51" s="24" t="s">
        <v>67</v>
      </c>
      <c r="AF51" s="100">
        <v>643</v>
      </c>
      <c r="AG51" s="100" t="s">
        <v>1521</v>
      </c>
    </row>
    <row r="52" spans="1:33" s="24" customFormat="1" ht="16.5">
      <c r="A52" s="67">
        <v>42</v>
      </c>
      <c r="B52" s="78">
        <f t="shared" si="0"/>
        <v>9785041768393</v>
      </c>
      <c r="C52" s="69" t="s">
        <v>7</v>
      </c>
      <c r="D52" s="70" t="s">
        <v>774</v>
      </c>
      <c r="E52" s="77" t="s">
        <v>8</v>
      </c>
      <c r="F52" s="71">
        <v>2023</v>
      </c>
      <c r="G52" s="69" t="s">
        <v>1021</v>
      </c>
      <c r="H52" s="69" t="s">
        <v>1022</v>
      </c>
      <c r="I52" s="69" t="s">
        <v>1023</v>
      </c>
      <c r="J52" s="69" t="s">
        <v>34</v>
      </c>
      <c r="K52" s="69" t="s">
        <v>1024</v>
      </c>
      <c r="L52" s="96">
        <v>736</v>
      </c>
      <c r="M52" s="69" t="s">
        <v>1025</v>
      </c>
      <c r="N52" s="69" t="s">
        <v>1026</v>
      </c>
      <c r="O52" s="69" t="s">
        <v>1027</v>
      </c>
      <c r="P52" s="47">
        <f t="shared" si="4"/>
        <v>35.299999999999997</v>
      </c>
      <c r="Q52" s="15"/>
      <c r="R52" s="37" t="str">
        <f t="shared" si="2"/>
        <v/>
      </c>
      <c r="S52" s="72" t="str">
        <f t="shared" si="3"/>
        <v>Image</v>
      </c>
      <c r="T52" s="73">
        <v>9785041768393</v>
      </c>
      <c r="U52" s="69" t="s">
        <v>1716</v>
      </c>
      <c r="V52" s="74">
        <v>35.299999999999997</v>
      </c>
      <c r="W52" s="99" t="s">
        <v>1717</v>
      </c>
      <c r="X52" s="69" t="s">
        <v>1718</v>
      </c>
      <c r="Y52" s="69" t="s">
        <v>1719</v>
      </c>
      <c r="Z52" s="69" t="s">
        <v>69</v>
      </c>
      <c r="AA52" s="75" t="s">
        <v>1720</v>
      </c>
      <c r="AB52" s="71" t="s">
        <v>66</v>
      </c>
      <c r="AC52" s="100" t="s">
        <v>80</v>
      </c>
      <c r="AD52" s="100" t="s">
        <v>81</v>
      </c>
      <c r="AE52" s="24" t="s">
        <v>67</v>
      </c>
      <c r="AF52" s="100">
        <v>727</v>
      </c>
      <c r="AG52" s="100" t="s">
        <v>1521</v>
      </c>
    </row>
    <row r="53" spans="1:33" s="24" customFormat="1" ht="16.5">
      <c r="A53" s="67">
        <v>43</v>
      </c>
      <c r="B53" s="78">
        <f t="shared" si="0"/>
        <v>9785389226852</v>
      </c>
      <c r="C53" s="69" t="s">
        <v>7</v>
      </c>
      <c r="D53" s="70" t="s">
        <v>774</v>
      </c>
      <c r="E53" s="77" t="s">
        <v>8</v>
      </c>
      <c r="F53" s="71">
        <v>2023</v>
      </c>
      <c r="G53" s="69" t="s">
        <v>1028</v>
      </c>
      <c r="H53" s="69" t="s">
        <v>1029</v>
      </c>
      <c r="I53" s="69" t="s">
        <v>1030</v>
      </c>
      <c r="J53" s="69" t="s">
        <v>86</v>
      </c>
      <c r="K53" s="69" t="s">
        <v>155</v>
      </c>
      <c r="L53" s="96">
        <v>704</v>
      </c>
      <c r="M53" s="69" t="s">
        <v>1031</v>
      </c>
      <c r="N53" s="69" t="s">
        <v>1032</v>
      </c>
      <c r="O53" s="69" t="s">
        <v>1033</v>
      </c>
      <c r="P53" s="141">
        <f t="shared" si="4"/>
        <v>41.4</v>
      </c>
      <c r="Q53" s="15"/>
      <c r="R53" s="37" t="str">
        <f t="shared" si="2"/>
        <v/>
      </c>
      <c r="S53" s="72" t="str">
        <f t="shared" si="3"/>
        <v>Image</v>
      </c>
      <c r="T53" s="73">
        <v>9785389226852</v>
      </c>
      <c r="U53" s="69" t="s">
        <v>1721</v>
      </c>
      <c r="V53" s="74">
        <v>41.4</v>
      </c>
      <c r="W53" s="99" t="s">
        <v>1722</v>
      </c>
      <c r="X53" s="69" t="s">
        <v>1723</v>
      </c>
      <c r="Y53" s="69" t="s">
        <v>1724</v>
      </c>
      <c r="Z53" s="69" t="s">
        <v>69</v>
      </c>
      <c r="AA53" s="75" t="s">
        <v>1725</v>
      </c>
      <c r="AB53" s="71" t="s">
        <v>66</v>
      </c>
      <c r="AC53" s="100" t="s">
        <v>87</v>
      </c>
      <c r="AD53" s="100" t="s">
        <v>88</v>
      </c>
      <c r="AE53" s="24" t="s">
        <v>67</v>
      </c>
      <c r="AF53" s="100">
        <v>880</v>
      </c>
      <c r="AG53" s="100" t="s">
        <v>1521</v>
      </c>
    </row>
    <row r="54" spans="1:33" s="24" customFormat="1" ht="16.5">
      <c r="A54" s="67">
        <v>44</v>
      </c>
      <c r="B54" s="78">
        <f t="shared" si="0"/>
        <v>9785389225565</v>
      </c>
      <c r="C54" s="69" t="s">
        <v>7</v>
      </c>
      <c r="D54" s="70" t="s">
        <v>774</v>
      </c>
      <c r="E54" s="77" t="s">
        <v>8</v>
      </c>
      <c r="F54" s="71">
        <v>2023</v>
      </c>
      <c r="G54" s="69" t="s">
        <v>1034</v>
      </c>
      <c r="H54" s="69" t="s">
        <v>1035</v>
      </c>
      <c r="I54" s="69" t="s">
        <v>1036</v>
      </c>
      <c r="J54" s="69" t="s">
        <v>86</v>
      </c>
      <c r="K54" s="69" t="s">
        <v>143</v>
      </c>
      <c r="L54" s="96">
        <v>448</v>
      </c>
      <c r="M54" s="69" t="s">
        <v>1037</v>
      </c>
      <c r="N54" s="69" t="s">
        <v>1038</v>
      </c>
      <c r="O54" s="69" t="s">
        <v>1039</v>
      </c>
      <c r="P54" s="47">
        <f t="shared" si="4"/>
        <v>24.3</v>
      </c>
      <c r="Q54" s="15"/>
      <c r="R54" s="37" t="str">
        <f t="shared" si="2"/>
        <v/>
      </c>
      <c r="S54" s="72" t="str">
        <f t="shared" si="3"/>
        <v>Image</v>
      </c>
      <c r="T54" s="73">
        <v>9785389225565</v>
      </c>
      <c r="U54" s="69" t="s">
        <v>1726</v>
      </c>
      <c r="V54" s="74">
        <v>24.3</v>
      </c>
      <c r="W54" s="99" t="s">
        <v>1727</v>
      </c>
      <c r="X54" s="69" t="s">
        <v>1728</v>
      </c>
      <c r="Y54" s="69" t="s">
        <v>1729</v>
      </c>
      <c r="Z54" s="69" t="s">
        <v>69</v>
      </c>
      <c r="AA54" s="75" t="s">
        <v>1730</v>
      </c>
      <c r="AB54" s="71" t="s">
        <v>66</v>
      </c>
      <c r="AC54" s="100" t="s">
        <v>87</v>
      </c>
      <c r="AD54" s="100" t="s">
        <v>88</v>
      </c>
      <c r="AE54" s="24" t="s">
        <v>67</v>
      </c>
      <c r="AF54" s="100">
        <v>434</v>
      </c>
      <c r="AG54" s="100" t="s">
        <v>1521</v>
      </c>
    </row>
    <row r="55" spans="1:33" s="24" customFormat="1" ht="16.5">
      <c r="A55" s="67">
        <v>45</v>
      </c>
      <c r="B55" s="78">
        <f t="shared" si="0"/>
        <v>9785041753788</v>
      </c>
      <c r="C55" s="69" t="s">
        <v>7</v>
      </c>
      <c r="D55" s="70" t="s">
        <v>774</v>
      </c>
      <c r="E55" s="77" t="s">
        <v>8</v>
      </c>
      <c r="F55" s="71">
        <v>2023</v>
      </c>
      <c r="G55" s="69" t="s">
        <v>47</v>
      </c>
      <c r="H55" s="69" t="s">
        <v>1040</v>
      </c>
      <c r="I55" s="69" t="s">
        <v>1041</v>
      </c>
      <c r="J55" s="69" t="s">
        <v>34</v>
      </c>
      <c r="K55" s="69" t="s">
        <v>1042</v>
      </c>
      <c r="L55" s="96">
        <v>320</v>
      </c>
      <c r="M55" s="69" t="s">
        <v>48</v>
      </c>
      <c r="N55" s="69" t="s">
        <v>1043</v>
      </c>
      <c r="O55" s="69" t="s">
        <v>1044</v>
      </c>
      <c r="P55" s="47">
        <f t="shared" si="4"/>
        <v>29.3</v>
      </c>
      <c r="Q55" s="15"/>
      <c r="R55" s="37" t="str">
        <f t="shared" si="2"/>
        <v/>
      </c>
      <c r="S55" s="72" t="str">
        <f t="shared" si="3"/>
        <v>Image</v>
      </c>
      <c r="T55" s="73">
        <v>9785041753788</v>
      </c>
      <c r="U55" s="69" t="s">
        <v>1731</v>
      </c>
      <c r="V55" s="74">
        <v>29.3</v>
      </c>
      <c r="W55" s="99" t="s">
        <v>1732</v>
      </c>
      <c r="X55" s="69" t="s">
        <v>48</v>
      </c>
      <c r="Y55" s="69" t="s">
        <v>1733</v>
      </c>
      <c r="Z55" s="69" t="s">
        <v>69</v>
      </c>
      <c r="AA55" s="75" t="s">
        <v>1734</v>
      </c>
      <c r="AB55" s="71" t="s">
        <v>66</v>
      </c>
      <c r="AC55" s="100" t="s">
        <v>80</v>
      </c>
      <c r="AD55" s="100" t="s">
        <v>81</v>
      </c>
      <c r="AE55" s="24" t="s">
        <v>67</v>
      </c>
      <c r="AF55" s="100">
        <v>375</v>
      </c>
      <c r="AG55" s="100" t="s">
        <v>1521</v>
      </c>
    </row>
    <row r="56" spans="1:33" s="24" customFormat="1" ht="16.5">
      <c r="A56" s="67">
        <v>46</v>
      </c>
      <c r="B56" s="78">
        <f t="shared" si="0"/>
        <v>9785389225596</v>
      </c>
      <c r="C56" s="69" t="s">
        <v>7</v>
      </c>
      <c r="D56" s="70" t="s">
        <v>774</v>
      </c>
      <c r="E56" s="77" t="s">
        <v>8</v>
      </c>
      <c r="F56" s="71">
        <v>2023</v>
      </c>
      <c r="G56" s="69" t="s">
        <v>1045</v>
      </c>
      <c r="H56" s="69" t="s">
        <v>1046</v>
      </c>
      <c r="I56" s="69" t="s">
        <v>1047</v>
      </c>
      <c r="J56" s="69" t="s">
        <v>86</v>
      </c>
      <c r="K56" s="69" t="s">
        <v>155</v>
      </c>
      <c r="L56" s="96">
        <v>544</v>
      </c>
      <c r="M56" s="69" t="s">
        <v>1048</v>
      </c>
      <c r="N56" s="69" t="s">
        <v>1049</v>
      </c>
      <c r="O56" s="69" t="s">
        <v>1050</v>
      </c>
      <c r="P56" s="47">
        <f t="shared" si="4"/>
        <v>36</v>
      </c>
      <c r="Q56" s="15"/>
      <c r="R56" s="37" t="str">
        <f t="shared" si="2"/>
        <v/>
      </c>
      <c r="S56" s="72" t="str">
        <f t="shared" si="3"/>
        <v>Image</v>
      </c>
      <c r="T56" s="73">
        <v>9785389225596</v>
      </c>
      <c r="U56" s="69" t="s">
        <v>1735</v>
      </c>
      <c r="V56" s="74">
        <v>36</v>
      </c>
      <c r="W56" s="99" t="s">
        <v>1736</v>
      </c>
      <c r="X56" s="69" t="s">
        <v>1737</v>
      </c>
      <c r="Y56" s="69" t="s">
        <v>1738</v>
      </c>
      <c r="Z56" s="69" t="s">
        <v>69</v>
      </c>
      <c r="AA56" s="75" t="s">
        <v>1739</v>
      </c>
      <c r="AB56" s="71" t="s">
        <v>66</v>
      </c>
      <c r="AC56" s="100" t="s">
        <v>87</v>
      </c>
      <c r="AD56" s="100" t="s">
        <v>88</v>
      </c>
      <c r="AE56" s="24" t="s">
        <v>67</v>
      </c>
      <c r="AF56" s="100">
        <v>734</v>
      </c>
      <c r="AG56" s="100" t="s">
        <v>1521</v>
      </c>
    </row>
    <row r="57" spans="1:33" s="24" customFormat="1" ht="16.5">
      <c r="A57" s="67">
        <v>47</v>
      </c>
      <c r="B57" s="78">
        <f t="shared" si="0"/>
        <v>9785389221994</v>
      </c>
      <c r="C57" s="69" t="s">
        <v>7</v>
      </c>
      <c r="D57" s="70" t="s">
        <v>774</v>
      </c>
      <c r="E57" s="77" t="s">
        <v>8</v>
      </c>
      <c r="F57" s="71">
        <v>2023</v>
      </c>
      <c r="G57" s="69" t="s">
        <v>1051</v>
      </c>
      <c r="H57" s="69" t="s">
        <v>1052</v>
      </c>
      <c r="I57" s="69" t="s">
        <v>1053</v>
      </c>
      <c r="J57" s="69" t="s">
        <v>104</v>
      </c>
      <c r="K57" s="69" t="s">
        <v>1054</v>
      </c>
      <c r="L57" s="96">
        <v>480</v>
      </c>
      <c r="M57" s="69" t="s">
        <v>1055</v>
      </c>
      <c r="N57" s="69" t="s">
        <v>1056</v>
      </c>
      <c r="O57" s="69" t="s">
        <v>1057</v>
      </c>
      <c r="P57" s="47">
        <f t="shared" si="4"/>
        <v>28.5</v>
      </c>
      <c r="Q57" s="15"/>
      <c r="R57" s="37" t="str">
        <f t="shared" si="2"/>
        <v/>
      </c>
      <c r="S57" s="72" t="str">
        <f t="shared" si="3"/>
        <v>Image</v>
      </c>
      <c r="T57" s="73">
        <v>9785389221994</v>
      </c>
      <c r="U57" s="69" t="s">
        <v>1740</v>
      </c>
      <c r="V57" s="74">
        <v>28.5</v>
      </c>
      <c r="W57" s="99" t="s">
        <v>1741</v>
      </c>
      <c r="X57" s="69" t="s">
        <v>1742</v>
      </c>
      <c r="Y57" s="69" t="s">
        <v>1743</v>
      </c>
      <c r="Z57" s="69" t="s">
        <v>69</v>
      </c>
      <c r="AA57" s="75" t="s">
        <v>1744</v>
      </c>
      <c r="AB57" s="71" t="s">
        <v>66</v>
      </c>
      <c r="AC57" s="100" t="s">
        <v>107</v>
      </c>
      <c r="AD57" s="100" t="s">
        <v>108</v>
      </c>
      <c r="AE57" s="24" t="s">
        <v>67</v>
      </c>
      <c r="AF57" s="100">
        <v>482</v>
      </c>
      <c r="AG57" s="100" t="s">
        <v>1521</v>
      </c>
    </row>
    <row r="58" spans="1:33" s="24" customFormat="1" ht="16.5">
      <c r="A58" s="67">
        <v>48</v>
      </c>
      <c r="B58" s="78">
        <f t="shared" si="0"/>
        <v>9785041792312</v>
      </c>
      <c r="C58" s="69" t="s">
        <v>7</v>
      </c>
      <c r="D58" s="70" t="s">
        <v>774</v>
      </c>
      <c r="E58" s="77" t="s">
        <v>8</v>
      </c>
      <c r="F58" s="71">
        <v>2023</v>
      </c>
      <c r="G58" s="69" t="s">
        <v>1058</v>
      </c>
      <c r="H58" s="69" t="s">
        <v>1059</v>
      </c>
      <c r="I58" s="69" t="s">
        <v>1060</v>
      </c>
      <c r="J58" s="69" t="s">
        <v>34</v>
      </c>
      <c r="K58" s="69" t="s">
        <v>1061</v>
      </c>
      <c r="L58" s="96">
        <v>608</v>
      </c>
      <c r="M58" s="69" t="s">
        <v>1062</v>
      </c>
      <c r="N58" s="69" t="s">
        <v>1063</v>
      </c>
      <c r="O58" s="69" t="s">
        <v>1064</v>
      </c>
      <c r="P58" s="47">
        <f t="shared" si="4"/>
        <v>32.799999999999997</v>
      </c>
      <c r="Q58" s="15"/>
      <c r="R58" s="37" t="str">
        <f t="shared" si="2"/>
        <v/>
      </c>
      <c r="S58" s="72" t="str">
        <f t="shared" si="3"/>
        <v>Image</v>
      </c>
      <c r="T58" s="73">
        <v>9785041792312</v>
      </c>
      <c r="U58" s="69" t="s">
        <v>1745</v>
      </c>
      <c r="V58" s="74">
        <v>32.799999999999997</v>
      </c>
      <c r="W58" s="99" t="s">
        <v>1746</v>
      </c>
      <c r="X58" s="69" t="s">
        <v>1062</v>
      </c>
      <c r="Y58" s="69" t="s">
        <v>1747</v>
      </c>
      <c r="Z58" s="69" t="s">
        <v>69</v>
      </c>
      <c r="AA58" s="75" t="s">
        <v>1748</v>
      </c>
      <c r="AB58" s="71" t="s">
        <v>66</v>
      </c>
      <c r="AC58" s="100" t="s">
        <v>80</v>
      </c>
      <c r="AD58" s="100" t="s">
        <v>81</v>
      </c>
      <c r="AE58" s="24" t="s">
        <v>67</v>
      </c>
      <c r="AF58" s="100">
        <v>643</v>
      </c>
      <c r="AG58" s="100" t="s">
        <v>1521</v>
      </c>
    </row>
    <row r="59" spans="1:33" s="24" customFormat="1" ht="16.5">
      <c r="A59" s="67">
        <v>49</v>
      </c>
      <c r="B59" s="78">
        <f t="shared" si="0"/>
        <v>9785041765569</v>
      </c>
      <c r="C59" s="69" t="s">
        <v>7</v>
      </c>
      <c r="D59" s="70" t="s">
        <v>774</v>
      </c>
      <c r="E59" s="77" t="s">
        <v>8</v>
      </c>
      <c r="F59" s="71">
        <v>2023</v>
      </c>
      <c r="G59" s="69" t="s">
        <v>1065</v>
      </c>
      <c r="H59" s="69" t="s">
        <v>1066</v>
      </c>
      <c r="I59" s="69" t="s">
        <v>1067</v>
      </c>
      <c r="J59" s="69" t="s">
        <v>34</v>
      </c>
      <c r="K59" s="69" t="s">
        <v>1068</v>
      </c>
      <c r="L59" s="96">
        <v>352</v>
      </c>
      <c r="M59" s="69" t="s">
        <v>1069</v>
      </c>
      <c r="N59" s="69" t="s">
        <v>1070</v>
      </c>
      <c r="O59" s="69" t="s">
        <v>1071</v>
      </c>
      <c r="P59" s="47">
        <f t="shared" si="4"/>
        <v>23.1</v>
      </c>
      <c r="Q59" s="15"/>
      <c r="R59" s="37" t="str">
        <f t="shared" si="2"/>
        <v/>
      </c>
      <c r="S59" s="72" t="str">
        <f t="shared" si="3"/>
        <v>Image</v>
      </c>
      <c r="T59" s="73">
        <v>9785041765569</v>
      </c>
      <c r="U59" s="69" t="s">
        <v>1749</v>
      </c>
      <c r="V59" s="74">
        <v>23.1</v>
      </c>
      <c r="W59" s="99" t="s">
        <v>1750</v>
      </c>
      <c r="X59" s="69" t="s">
        <v>1069</v>
      </c>
      <c r="Y59" s="69" t="s">
        <v>1751</v>
      </c>
      <c r="Z59" s="69" t="s">
        <v>69</v>
      </c>
      <c r="AA59" s="75" t="s">
        <v>1752</v>
      </c>
      <c r="AB59" s="71" t="s">
        <v>66</v>
      </c>
      <c r="AC59" s="100" t="s">
        <v>80</v>
      </c>
      <c r="AD59" s="100" t="s">
        <v>81</v>
      </c>
      <c r="AE59" s="24" t="s">
        <v>67</v>
      </c>
      <c r="AF59" s="100">
        <v>411</v>
      </c>
      <c r="AG59" s="100" t="s">
        <v>1521</v>
      </c>
    </row>
    <row r="60" spans="1:33" s="24" customFormat="1" ht="16.5">
      <c r="A60" s="67">
        <v>50</v>
      </c>
      <c r="B60" s="78">
        <f t="shared" si="0"/>
        <v>9785389222830</v>
      </c>
      <c r="C60" s="69" t="s">
        <v>7</v>
      </c>
      <c r="D60" s="70" t="s">
        <v>774</v>
      </c>
      <c r="E60" s="77" t="s">
        <v>8</v>
      </c>
      <c r="F60" s="71">
        <v>2023</v>
      </c>
      <c r="G60" s="69" t="s">
        <v>1072</v>
      </c>
      <c r="H60" s="69" t="s">
        <v>1073</v>
      </c>
      <c r="I60" s="69" t="s">
        <v>1074</v>
      </c>
      <c r="J60" s="69" t="s">
        <v>104</v>
      </c>
      <c r="K60" s="69" t="s">
        <v>73</v>
      </c>
      <c r="L60" s="96">
        <v>608</v>
      </c>
      <c r="M60" s="69" t="s">
        <v>1075</v>
      </c>
      <c r="N60" s="69" t="s">
        <v>1076</v>
      </c>
      <c r="O60" s="69" t="s">
        <v>1077</v>
      </c>
      <c r="P60" s="47">
        <f t="shared" si="4"/>
        <v>39.1</v>
      </c>
      <c r="Q60" s="15"/>
      <c r="R60" s="37" t="str">
        <f t="shared" si="2"/>
        <v/>
      </c>
      <c r="S60" s="72" t="str">
        <f t="shared" si="3"/>
        <v>Image</v>
      </c>
      <c r="T60" s="73">
        <v>9785389222830</v>
      </c>
      <c r="U60" s="69" t="s">
        <v>1753</v>
      </c>
      <c r="V60" s="74">
        <v>39.1</v>
      </c>
      <c r="W60" s="99" t="s">
        <v>1754</v>
      </c>
      <c r="X60" s="69" t="s">
        <v>1755</v>
      </c>
      <c r="Y60" s="69" t="s">
        <v>1756</v>
      </c>
      <c r="Z60" s="69" t="s">
        <v>69</v>
      </c>
      <c r="AA60" s="75" t="s">
        <v>1757</v>
      </c>
      <c r="AB60" s="71" t="s">
        <v>66</v>
      </c>
      <c r="AC60" s="100" t="s">
        <v>107</v>
      </c>
      <c r="AD60" s="100" t="s">
        <v>108</v>
      </c>
      <c r="AE60" s="24" t="s">
        <v>67</v>
      </c>
      <c r="AF60" s="100">
        <v>756</v>
      </c>
      <c r="AG60" s="100" t="s">
        <v>1521</v>
      </c>
    </row>
    <row r="61" spans="1:33" s="24" customFormat="1" ht="16.5">
      <c r="A61" s="67">
        <v>51</v>
      </c>
      <c r="B61" s="78">
        <f t="shared" si="0"/>
        <v>9785171546229</v>
      </c>
      <c r="C61" s="69" t="s">
        <v>7</v>
      </c>
      <c r="D61" s="70" t="s">
        <v>774</v>
      </c>
      <c r="E61" s="77" t="s">
        <v>8</v>
      </c>
      <c r="F61" s="71">
        <v>2023</v>
      </c>
      <c r="G61" s="69" t="s">
        <v>134</v>
      </c>
      <c r="H61" s="69" t="s">
        <v>1078</v>
      </c>
      <c r="I61" s="69" t="s">
        <v>1079</v>
      </c>
      <c r="J61" s="69" t="s">
        <v>32</v>
      </c>
      <c r="K61" s="69" t="s">
        <v>135</v>
      </c>
      <c r="L61" s="96">
        <v>416</v>
      </c>
      <c r="M61" s="69" t="s">
        <v>136</v>
      </c>
      <c r="N61" s="69" t="s">
        <v>1080</v>
      </c>
      <c r="O61" s="69" t="s">
        <v>1081</v>
      </c>
      <c r="P61" s="47">
        <f t="shared" si="4"/>
        <v>27.3</v>
      </c>
      <c r="Q61" s="15"/>
      <c r="R61" s="37" t="str">
        <f t="shared" si="2"/>
        <v/>
      </c>
      <c r="S61" s="72" t="str">
        <f t="shared" si="3"/>
        <v>Image</v>
      </c>
      <c r="T61" s="73">
        <v>9785171546229</v>
      </c>
      <c r="U61" s="69" t="s">
        <v>1758</v>
      </c>
      <c r="V61" s="74">
        <v>27.3</v>
      </c>
      <c r="W61" s="99" t="s">
        <v>1759</v>
      </c>
      <c r="X61" s="69" t="s">
        <v>137</v>
      </c>
      <c r="Y61" s="69" t="s">
        <v>1760</v>
      </c>
      <c r="Z61" s="69" t="s">
        <v>69</v>
      </c>
      <c r="AA61" s="75" t="s">
        <v>1761</v>
      </c>
      <c r="AB61" s="71" t="s">
        <v>66</v>
      </c>
      <c r="AC61" s="100" t="s">
        <v>76</v>
      </c>
      <c r="AD61" s="100" t="s">
        <v>76</v>
      </c>
      <c r="AE61" s="24" t="s">
        <v>67</v>
      </c>
      <c r="AF61" s="100">
        <v>437</v>
      </c>
      <c r="AG61" s="100" t="s">
        <v>1521</v>
      </c>
    </row>
    <row r="62" spans="1:33" s="24" customFormat="1" ht="16.5">
      <c r="A62" s="67">
        <v>52</v>
      </c>
      <c r="B62" s="78">
        <f t="shared" si="0"/>
        <v>9785171556709</v>
      </c>
      <c r="C62" s="69" t="s">
        <v>7</v>
      </c>
      <c r="D62" s="70" t="s">
        <v>774</v>
      </c>
      <c r="E62" s="77" t="s">
        <v>8</v>
      </c>
      <c r="F62" s="71">
        <v>2023</v>
      </c>
      <c r="G62" s="69" t="s">
        <v>1082</v>
      </c>
      <c r="H62" s="69" t="s">
        <v>1083</v>
      </c>
      <c r="I62" s="69" t="s">
        <v>1084</v>
      </c>
      <c r="J62" s="69" t="s">
        <v>33</v>
      </c>
      <c r="K62" s="69" t="s">
        <v>96</v>
      </c>
      <c r="L62" s="96">
        <v>512</v>
      </c>
      <c r="M62" s="69" t="s">
        <v>1085</v>
      </c>
      <c r="N62" s="69" t="s">
        <v>1086</v>
      </c>
      <c r="O62" s="69" t="s">
        <v>1087</v>
      </c>
      <c r="P62" s="47">
        <f t="shared" si="4"/>
        <v>35.1</v>
      </c>
      <c r="Q62" s="15"/>
      <c r="R62" s="37" t="str">
        <f t="shared" si="2"/>
        <v/>
      </c>
      <c r="S62" s="72" t="str">
        <f t="shared" si="3"/>
        <v>Image</v>
      </c>
      <c r="T62" s="73">
        <v>9785171556709</v>
      </c>
      <c r="U62" s="69" t="s">
        <v>1762</v>
      </c>
      <c r="V62" s="74">
        <v>35.1</v>
      </c>
      <c r="W62" s="99" t="s">
        <v>1763</v>
      </c>
      <c r="X62" s="69" t="s">
        <v>1764</v>
      </c>
      <c r="Y62" s="69" t="s">
        <v>1765</v>
      </c>
      <c r="Z62" s="69" t="s">
        <v>69</v>
      </c>
      <c r="AA62" s="75" t="s">
        <v>1766</v>
      </c>
      <c r="AB62" s="71" t="s">
        <v>66</v>
      </c>
      <c r="AC62" s="100" t="s">
        <v>97</v>
      </c>
      <c r="AD62" s="100" t="s">
        <v>98</v>
      </c>
      <c r="AE62" s="24" t="s">
        <v>67</v>
      </c>
      <c r="AF62" s="100">
        <v>649</v>
      </c>
      <c r="AG62" s="100" t="s">
        <v>1521</v>
      </c>
    </row>
    <row r="63" spans="1:33" s="24" customFormat="1" ht="16.5">
      <c r="A63" s="67">
        <v>53</v>
      </c>
      <c r="B63" s="78">
        <f t="shared" si="0"/>
        <v>9785001190943</v>
      </c>
      <c r="C63" s="69" t="s">
        <v>7</v>
      </c>
      <c r="D63" s="70" t="s">
        <v>774</v>
      </c>
      <c r="E63" s="77" t="s">
        <v>8</v>
      </c>
      <c r="F63" s="71">
        <v>2023</v>
      </c>
      <c r="G63" s="69" t="s">
        <v>1088</v>
      </c>
      <c r="H63" s="69" t="s">
        <v>1089</v>
      </c>
      <c r="I63" s="69" t="s">
        <v>1090</v>
      </c>
      <c r="J63" s="69" t="s">
        <v>1092</v>
      </c>
      <c r="K63" s="69" t="s">
        <v>1091</v>
      </c>
      <c r="L63" s="96">
        <v>192</v>
      </c>
      <c r="M63" s="69" t="s">
        <v>1093</v>
      </c>
      <c r="N63" s="69" t="s">
        <v>1094</v>
      </c>
      <c r="O63" s="69" t="s">
        <v>1095</v>
      </c>
      <c r="P63" s="47">
        <f t="shared" si="4"/>
        <v>38</v>
      </c>
      <c r="Q63" s="15"/>
      <c r="R63" s="37" t="str">
        <f t="shared" si="2"/>
        <v/>
      </c>
      <c r="S63" s="72" t="str">
        <f t="shared" si="3"/>
        <v>Image</v>
      </c>
      <c r="T63" s="73">
        <v>9785001190943</v>
      </c>
      <c r="U63" s="69" t="s">
        <v>1767</v>
      </c>
      <c r="V63" s="74">
        <v>38</v>
      </c>
      <c r="W63" s="99" t="s">
        <v>1768</v>
      </c>
      <c r="X63" s="69" t="s">
        <v>1769</v>
      </c>
      <c r="Y63" s="69" t="s">
        <v>1770</v>
      </c>
      <c r="Z63" s="69" t="s">
        <v>69</v>
      </c>
      <c r="AA63" s="75" t="s">
        <v>1771</v>
      </c>
      <c r="AB63" s="71" t="s">
        <v>66</v>
      </c>
      <c r="AC63" s="100" t="s">
        <v>1772</v>
      </c>
      <c r="AD63" s="100" t="s">
        <v>1773</v>
      </c>
      <c r="AE63" s="24" t="s">
        <v>67</v>
      </c>
      <c r="AF63" s="100">
        <v>311</v>
      </c>
      <c r="AG63" s="100" t="s">
        <v>1521</v>
      </c>
    </row>
    <row r="64" spans="1:33" s="24" customFormat="1" ht="16.5">
      <c r="A64" s="67">
        <v>54</v>
      </c>
      <c r="B64" s="78">
        <f t="shared" si="0"/>
        <v>9785171484682</v>
      </c>
      <c r="C64" s="69" t="s">
        <v>7</v>
      </c>
      <c r="D64" s="70" t="s">
        <v>774</v>
      </c>
      <c r="E64" s="77" t="s">
        <v>8</v>
      </c>
      <c r="F64" s="71">
        <v>2023</v>
      </c>
      <c r="G64" s="69" t="s">
        <v>1096</v>
      </c>
      <c r="H64" s="69" t="s">
        <v>1097</v>
      </c>
      <c r="I64" s="69" t="s">
        <v>1098</v>
      </c>
      <c r="J64" s="69" t="s">
        <v>121</v>
      </c>
      <c r="K64" s="69" t="s">
        <v>898</v>
      </c>
      <c r="L64" s="96">
        <v>320</v>
      </c>
      <c r="M64" s="69" t="s">
        <v>1099</v>
      </c>
      <c r="N64" s="69" t="s">
        <v>1100</v>
      </c>
      <c r="O64" s="69" t="s">
        <v>1101</v>
      </c>
      <c r="P64" s="47">
        <f t="shared" si="4"/>
        <v>24.8</v>
      </c>
      <c r="Q64" s="15"/>
      <c r="R64" s="37" t="str">
        <f t="shared" si="2"/>
        <v/>
      </c>
      <c r="S64" s="72" t="str">
        <f t="shared" si="3"/>
        <v>Image</v>
      </c>
      <c r="T64" s="73">
        <v>9785171484682</v>
      </c>
      <c r="U64" s="69" t="s">
        <v>1774</v>
      </c>
      <c r="V64" s="74">
        <v>24.8</v>
      </c>
      <c r="W64" s="99" t="s">
        <v>1775</v>
      </c>
      <c r="X64" s="69" t="s">
        <v>1776</v>
      </c>
      <c r="Y64" s="69" t="s">
        <v>1777</v>
      </c>
      <c r="Z64" s="69" t="s">
        <v>69</v>
      </c>
      <c r="AA64" s="75" t="s">
        <v>1778</v>
      </c>
      <c r="AB64" s="71" t="s">
        <v>66</v>
      </c>
      <c r="AC64" s="100" t="s">
        <v>121</v>
      </c>
      <c r="AD64" s="100" t="s">
        <v>121</v>
      </c>
      <c r="AE64" s="24" t="s">
        <v>67</v>
      </c>
      <c r="AF64" s="100">
        <v>357</v>
      </c>
      <c r="AG64" s="100" t="s">
        <v>1521</v>
      </c>
    </row>
    <row r="65" spans="1:33" s="24" customFormat="1" ht="16.5">
      <c r="A65" s="67">
        <v>55</v>
      </c>
      <c r="B65" s="78">
        <f t="shared" si="0"/>
        <v>9785041775506</v>
      </c>
      <c r="C65" s="69" t="s">
        <v>7</v>
      </c>
      <c r="D65" s="70" t="s">
        <v>774</v>
      </c>
      <c r="E65" s="77" t="s">
        <v>8</v>
      </c>
      <c r="F65" s="71">
        <v>2023</v>
      </c>
      <c r="G65" s="69" t="s">
        <v>1102</v>
      </c>
      <c r="H65" s="69" t="s">
        <v>1103</v>
      </c>
      <c r="I65" s="69" t="s">
        <v>1104</v>
      </c>
      <c r="J65" s="69" t="s">
        <v>34</v>
      </c>
      <c r="K65" s="69" t="s">
        <v>1105</v>
      </c>
      <c r="L65" s="96">
        <v>320</v>
      </c>
      <c r="M65" s="69" t="s">
        <v>1106</v>
      </c>
      <c r="N65" s="69" t="s">
        <v>1107</v>
      </c>
      <c r="O65" s="69" t="s">
        <v>1108</v>
      </c>
      <c r="P65" s="47">
        <f t="shared" si="4"/>
        <v>18.899999999999999</v>
      </c>
      <c r="Q65" s="15"/>
      <c r="R65" s="37" t="str">
        <f t="shared" si="2"/>
        <v/>
      </c>
      <c r="S65" s="72" t="str">
        <f t="shared" si="3"/>
        <v>Image</v>
      </c>
      <c r="T65" s="73">
        <v>9785041775506</v>
      </c>
      <c r="U65" s="69" t="s">
        <v>1779</v>
      </c>
      <c r="V65" s="74">
        <v>18.899999999999999</v>
      </c>
      <c r="W65" s="99" t="s">
        <v>1780</v>
      </c>
      <c r="X65" s="69" t="s">
        <v>1781</v>
      </c>
      <c r="Y65" s="69" t="s">
        <v>1782</v>
      </c>
      <c r="Z65" s="69" t="s">
        <v>69</v>
      </c>
      <c r="AA65" s="75" t="s">
        <v>1783</v>
      </c>
      <c r="AB65" s="71" t="s">
        <v>66</v>
      </c>
      <c r="AC65" s="100" t="s">
        <v>80</v>
      </c>
      <c r="AD65" s="100" t="s">
        <v>81</v>
      </c>
      <c r="AE65" s="24" t="s">
        <v>67</v>
      </c>
      <c r="AF65" s="100">
        <v>381</v>
      </c>
      <c r="AG65" s="100" t="s">
        <v>1521</v>
      </c>
    </row>
    <row r="66" spans="1:33" s="24" customFormat="1" ht="16.5">
      <c r="A66" s="67">
        <v>56</v>
      </c>
      <c r="B66" s="78">
        <f t="shared" si="0"/>
        <v>9785041766672</v>
      </c>
      <c r="C66" s="69" t="s">
        <v>7</v>
      </c>
      <c r="D66" s="70" t="s">
        <v>774</v>
      </c>
      <c r="E66" s="77" t="s">
        <v>8</v>
      </c>
      <c r="F66" s="71">
        <v>2023</v>
      </c>
      <c r="G66" s="69" t="s">
        <v>1109</v>
      </c>
      <c r="H66" s="69" t="s">
        <v>1110</v>
      </c>
      <c r="I66" s="69" t="s">
        <v>1111</v>
      </c>
      <c r="J66" s="69" t="s">
        <v>34</v>
      </c>
      <c r="K66" s="69" t="s">
        <v>1112</v>
      </c>
      <c r="L66" s="96">
        <v>352</v>
      </c>
      <c r="M66" s="69" t="s">
        <v>1113</v>
      </c>
      <c r="N66" s="69" t="s">
        <v>1114</v>
      </c>
      <c r="O66" s="69" t="s">
        <v>1115</v>
      </c>
      <c r="P66" s="47">
        <f t="shared" si="4"/>
        <v>23.4</v>
      </c>
      <c r="Q66" s="15"/>
      <c r="R66" s="37" t="str">
        <f t="shared" si="2"/>
        <v/>
      </c>
      <c r="S66" s="72" t="str">
        <f t="shared" si="3"/>
        <v>Image</v>
      </c>
      <c r="T66" s="73">
        <v>9785041766672</v>
      </c>
      <c r="U66" s="69" t="s">
        <v>1784</v>
      </c>
      <c r="V66" s="74">
        <v>23.4</v>
      </c>
      <c r="W66" s="99" t="s">
        <v>1785</v>
      </c>
      <c r="X66" s="69" t="s">
        <v>1786</v>
      </c>
      <c r="Y66" s="69" t="s">
        <v>1787</v>
      </c>
      <c r="Z66" s="69" t="s">
        <v>69</v>
      </c>
      <c r="AA66" s="75" t="s">
        <v>1788</v>
      </c>
      <c r="AB66" s="71" t="s">
        <v>66</v>
      </c>
      <c r="AC66" s="100" t="s">
        <v>80</v>
      </c>
      <c r="AD66" s="100" t="s">
        <v>81</v>
      </c>
      <c r="AE66" s="24" t="s">
        <v>67</v>
      </c>
      <c r="AF66" s="100">
        <v>386</v>
      </c>
      <c r="AG66" s="100" t="s">
        <v>1521</v>
      </c>
    </row>
    <row r="67" spans="1:33" s="24" customFormat="1" ht="16.5">
      <c r="A67" s="67">
        <v>57</v>
      </c>
      <c r="B67" s="78">
        <f t="shared" si="0"/>
        <v>9785389227415</v>
      </c>
      <c r="C67" s="69" t="s">
        <v>7</v>
      </c>
      <c r="D67" s="70" t="s">
        <v>774</v>
      </c>
      <c r="E67" s="77" t="s">
        <v>8</v>
      </c>
      <c r="F67" s="71">
        <v>2023</v>
      </c>
      <c r="G67" s="69" t="s">
        <v>1116</v>
      </c>
      <c r="H67" s="69" t="s">
        <v>1117</v>
      </c>
      <c r="I67" s="69" t="s">
        <v>1118</v>
      </c>
      <c r="J67" s="69" t="s">
        <v>231</v>
      </c>
      <c r="K67" s="69" t="s">
        <v>1119</v>
      </c>
      <c r="L67" s="96">
        <v>448</v>
      </c>
      <c r="M67" s="69" t="s">
        <v>1120</v>
      </c>
      <c r="N67" s="69" t="s">
        <v>1121</v>
      </c>
      <c r="O67" s="69" t="s">
        <v>1122</v>
      </c>
      <c r="P67" s="47">
        <f t="shared" si="4"/>
        <v>35.4</v>
      </c>
      <c r="Q67" s="15"/>
      <c r="R67" s="37" t="str">
        <f t="shared" si="2"/>
        <v/>
      </c>
      <c r="S67" s="72" t="str">
        <f t="shared" si="3"/>
        <v>Image</v>
      </c>
      <c r="T67" s="73">
        <v>9785389227415</v>
      </c>
      <c r="U67" s="69" t="s">
        <v>1789</v>
      </c>
      <c r="V67" s="74">
        <v>35.4</v>
      </c>
      <c r="W67" s="99" t="s">
        <v>1790</v>
      </c>
      <c r="X67" s="69" t="s">
        <v>1791</v>
      </c>
      <c r="Y67" s="69" t="s">
        <v>1792</v>
      </c>
      <c r="Z67" s="69" t="s">
        <v>69</v>
      </c>
      <c r="AA67" s="75" t="s">
        <v>1793</v>
      </c>
      <c r="AB67" s="71" t="s">
        <v>66</v>
      </c>
      <c r="AC67" s="100" t="s">
        <v>232</v>
      </c>
      <c r="AD67" s="100" t="s">
        <v>233</v>
      </c>
      <c r="AE67" s="24" t="s">
        <v>67</v>
      </c>
      <c r="AF67" s="100">
        <v>626</v>
      </c>
      <c r="AG67" s="100" t="s">
        <v>1521</v>
      </c>
    </row>
    <row r="68" spans="1:33" s="24" customFormat="1" ht="16.5">
      <c r="A68" s="67">
        <v>58</v>
      </c>
      <c r="B68" s="78">
        <f t="shared" si="0"/>
        <v>9785171550233</v>
      </c>
      <c r="C68" s="69" t="s">
        <v>7</v>
      </c>
      <c r="D68" s="70" t="s">
        <v>774</v>
      </c>
      <c r="E68" s="77" t="s">
        <v>8</v>
      </c>
      <c r="F68" s="71">
        <v>2023</v>
      </c>
      <c r="G68" s="69" t="s">
        <v>1123</v>
      </c>
      <c r="H68" s="69" t="s">
        <v>1124</v>
      </c>
      <c r="I68" s="69" t="s">
        <v>1125</v>
      </c>
      <c r="J68" s="69" t="s">
        <v>32</v>
      </c>
      <c r="K68" s="69" t="s">
        <v>120</v>
      </c>
      <c r="L68" s="96">
        <v>224</v>
      </c>
      <c r="M68" s="69" t="s">
        <v>1126</v>
      </c>
      <c r="N68" s="69" t="s">
        <v>1127</v>
      </c>
      <c r="O68" s="69" t="s">
        <v>1128</v>
      </c>
      <c r="P68" s="47">
        <f t="shared" si="4"/>
        <v>13.4</v>
      </c>
      <c r="Q68" s="15"/>
      <c r="R68" s="37" t="str">
        <f t="shared" si="2"/>
        <v/>
      </c>
      <c r="S68" s="72" t="str">
        <f t="shared" si="3"/>
        <v>Image</v>
      </c>
      <c r="T68" s="73">
        <v>9785171550233</v>
      </c>
      <c r="U68" s="69" t="s">
        <v>1794</v>
      </c>
      <c r="V68" s="74">
        <v>13.4</v>
      </c>
      <c r="W68" s="99" t="s">
        <v>1795</v>
      </c>
      <c r="X68" s="69" t="s">
        <v>1126</v>
      </c>
      <c r="Y68" s="69" t="s">
        <v>1796</v>
      </c>
      <c r="Z68" s="69" t="s">
        <v>69</v>
      </c>
      <c r="AA68" s="75" t="s">
        <v>1797</v>
      </c>
      <c r="AB68" s="71" t="s">
        <v>66</v>
      </c>
      <c r="AC68" s="100" t="s">
        <v>76</v>
      </c>
      <c r="AD68" s="100" t="s">
        <v>76</v>
      </c>
      <c r="AE68" s="24" t="s">
        <v>67</v>
      </c>
      <c r="AF68" s="100">
        <v>211</v>
      </c>
      <c r="AG68" s="100" t="s">
        <v>1521</v>
      </c>
    </row>
    <row r="69" spans="1:33" s="24" customFormat="1" ht="16.5">
      <c r="A69" s="67">
        <v>59</v>
      </c>
      <c r="B69" s="68">
        <f t="shared" si="0"/>
        <v>9785171185022</v>
      </c>
      <c r="C69" s="69" t="s">
        <v>7</v>
      </c>
      <c r="D69" s="70" t="s">
        <v>774</v>
      </c>
      <c r="E69" s="77" t="s">
        <v>8</v>
      </c>
      <c r="F69" s="71">
        <v>2023</v>
      </c>
      <c r="G69" s="69" t="s">
        <v>1129</v>
      </c>
      <c r="H69" s="69" t="s">
        <v>1130</v>
      </c>
      <c r="I69" s="69" t="s">
        <v>1131</v>
      </c>
      <c r="J69" s="69" t="s">
        <v>32</v>
      </c>
      <c r="K69" s="69" t="s">
        <v>122</v>
      </c>
      <c r="L69" s="96">
        <v>288</v>
      </c>
      <c r="M69" s="69" t="s">
        <v>1132</v>
      </c>
      <c r="N69" s="69" t="s">
        <v>1133</v>
      </c>
      <c r="O69" s="69" t="s">
        <v>1134</v>
      </c>
      <c r="P69" s="47">
        <f t="shared" si="4"/>
        <v>20.100000000000001</v>
      </c>
      <c r="Q69" s="15"/>
      <c r="R69" s="37" t="str">
        <f t="shared" si="2"/>
        <v/>
      </c>
      <c r="S69" s="72" t="str">
        <f t="shared" si="3"/>
        <v>Image</v>
      </c>
      <c r="T69" s="73">
        <v>9785171185022</v>
      </c>
      <c r="U69" s="69" t="s">
        <v>1798</v>
      </c>
      <c r="V69" s="74">
        <v>20.100000000000001</v>
      </c>
      <c r="W69" s="99" t="s">
        <v>1799</v>
      </c>
      <c r="X69" s="69" t="s">
        <v>1800</v>
      </c>
      <c r="Y69" s="69" t="s">
        <v>1801</v>
      </c>
      <c r="Z69" s="69" t="s">
        <v>69</v>
      </c>
      <c r="AA69" s="75" t="s">
        <v>1802</v>
      </c>
      <c r="AB69" s="71" t="s">
        <v>66</v>
      </c>
      <c r="AC69" s="100" t="s">
        <v>76</v>
      </c>
      <c r="AD69" s="100" t="s">
        <v>76</v>
      </c>
      <c r="AE69" s="24" t="s">
        <v>67</v>
      </c>
      <c r="AF69" s="100">
        <v>337</v>
      </c>
      <c r="AG69" s="100" t="s">
        <v>1521</v>
      </c>
    </row>
    <row r="70" spans="1:33" s="24" customFormat="1" ht="16.5">
      <c r="A70" s="67">
        <v>60</v>
      </c>
      <c r="B70" s="68">
        <f t="shared" si="0"/>
        <v>9785864719268</v>
      </c>
      <c r="C70" s="69" t="s">
        <v>7</v>
      </c>
      <c r="D70" s="70" t="s">
        <v>774</v>
      </c>
      <c r="E70" s="77" t="s">
        <v>8</v>
      </c>
      <c r="F70" s="71">
        <v>2023</v>
      </c>
      <c r="G70" s="69" t="s">
        <v>1135</v>
      </c>
      <c r="H70" s="69" t="s">
        <v>1136</v>
      </c>
      <c r="I70" s="69" t="s">
        <v>1137</v>
      </c>
      <c r="J70" s="69" t="s">
        <v>123</v>
      </c>
      <c r="K70" s="69"/>
      <c r="L70" s="96">
        <v>416</v>
      </c>
      <c r="M70" s="69" t="s">
        <v>1138</v>
      </c>
      <c r="N70" s="69" t="s">
        <v>1139</v>
      </c>
      <c r="O70" s="69" t="s">
        <v>1140</v>
      </c>
      <c r="P70" s="47">
        <f t="shared" si="4"/>
        <v>37.4</v>
      </c>
      <c r="Q70" s="15"/>
      <c r="R70" s="37" t="str">
        <f t="shared" si="2"/>
        <v/>
      </c>
      <c r="S70" s="72" t="str">
        <f t="shared" si="3"/>
        <v>Image</v>
      </c>
      <c r="T70" s="73">
        <v>9785864719268</v>
      </c>
      <c r="U70" s="69" t="s">
        <v>1803</v>
      </c>
      <c r="V70" s="74">
        <v>37.4</v>
      </c>
      <c r="W70" s="99" t="s">
        <v>1804</v>
      </c>
      <c r="X70" s="69" t="s">
        <v>1805</v>
      </c>
      <c r="Y70" s="69" t="s">
        <v>1806</v>
      </c>
      <c r="Z70" s="69" t="s">
        <v>69</v>
      </c>
      <c r="AA70" s="75" t="s">
        <v>1807</v>
      </c>
      <c r="AB70" s="71" t="s">
        <v>66</v>
      </c>
      <c r="AC70" s="100" t="s">
        <v>124</v>
      </c>
      <c r="AD70" s="100" t="s">
        <v>125</v>
      </c>
      <c r="AE70" s="24" t="s">
        <v>67</v>
      </c>
      <c r="AF70" s="100">
        <v>542</v>
      </c>
      <c r="AG70" s="100" t="s">
        <v>1521</v>
      </c>
    </row>
    <row r="71" spans="1:33" s="24" customFormat="1" ht="16.5">
      <c r="A71" s="67">
        <v>61</v>
      </c>
      <c r="B71" s="68">
        <f t="shared" si="0"/>
        <v>9785389226890</v>
      </c>
      <c r="C71" s="69" t="s">
        <v>7</v>
      </c>
      <c r="D71" s="70" t="s">
        <v>774</v>
      </c>
      <c r="E71" s="77" t="s">
        <v>8</v>
      </c>
      <c r="F71" s="71">
        <v>2023</v>
      </c>
      <c r="G71" s="69" t="s">
        <v>1141</v>
      </c>
      <c r="H71" s="69" t="s">
        <v>1142</v>
      </c>
      <c r="I71" s="69" t="s">
        <v>1143</v>
      </c>
      <c r="J71" s="69" t="s">
        <v>104</v>
      </c>
      <c r="K71" s="69" t="s">
        <v>841</v>
      </c>
      <c r="L71" s="96">
        <v>416</v>
      </c>
      <c r="M71" s="69" t="s">
        <v>1144</v>
      </c>
      <c r="N71" s="69" t="s">
        <v>1145</v>
      </c>
      <c r="O71" s="69" t="s">
        <v>1146</v>
      </c>
      <c r="P71" s="47">
        <f t="shared" si="4"/>
        <v>26.1</v>
      </c>
      <c r="Q71" s="15"/>
      <c r="R71" s="37" t="str">
        <f t="shared" si="2"/>
        <v/>
      </c>
      <c r="S71" s="72" t="str">
        <f t="shared" si="3"/>
        <v>Image</v>
      </c>
      <c r="T71" s="73">
        <v>9785389226890</v>
      </c>
      <c r="U71" s="69" t="s">
        <v>1808</v>
      </c>
      <c r="V71" s="74">
        <v>26.1</v>
      </c>
      <c r="W71" s="99" t="s">
        <v>1809</v>
      </c>
      <c r="X71" s="69" t="s">
        <v>1810</v>
      </c>
      <c r="Y71" s="69" t="s">
        <v>1811</v>
      </c>
      <c r="Z71" s="69" t="s">
        <v>69</v>
      </c>
      <c r="AA71" s="75" t="s">
        <v>1812</v>
      </c>
      <c r="AB71" s="71" t="s">
        <v>66</v>
      </c>
      <c r="AC71" s="100" t="s">
        <v>107</v>
      </c>
      <c r="AD71" s="100" t="s">
        <v>108</v>
      </c>
      <c r="AE71" s="24" t="s">
        <v>67</v>
      </c>
      <c r="AF71" s="100">
        <v>442</v>
      </c>
      <c r="AG71" s="100" t="s">
        <v>1521</v>
      </c>
    </row>
    <row r="72" spans="1:33" s="24" customFormat="1" ht="16.5">
      <c r="A72" s="67">
        <v>62</v>
      </c>
      <c r="B72" s="78">
        <f t="shared" si="0"/>
        <v>9785171549800</v>
      </c>
      <c r="C72" s="69" t="s">
        <v>7</v>
      </c>
      <c r="D72" s="70" t="s">
        <v>774</v>
      </c>
      <c r="E72" s="77" t="s">
        <v>8</v>
      </c>
      <c r="F72" s="71">
        <v>2023</v>
      </c>
      <c r="G72" s="69" t="s">
        <v>1813</v>
      </c>
      <c r="H72" s="69" t="s">
        <v>1147</v>
      </c>
      <c r="I72" s="69" t="s">
        <v>1148</v>
      </c>
      <c r="J72" s="69" t="s">
        <v>32</v>
      </c>
      <c r="K72" s="69" t="s">
        <v>1013</v>
      </c>
      <c r="L72" s="96">
        <v>256</v>
      </c>
      <c r="M72" s="69" t="s">
        <v>1814</v>
      </c>
      <c r="N72" s="69" t="s">
        <v>1149</v>
      </c>
      <c r="O72" s="69" t="s">
        <v>1150</v>
      </c>
      <c r="P72" s="47">
        <f t="shared" si="4"/>
        <v>17.600000000000001</v>
      </c>
      <c r="Q72" s="15"/>
      <c r="R72" s="37" t="str">
        <f t="shared" si="2"/>
        <v/>
      </c>
      <c r="S72" s="72" t="str">
        <f t="shared" si="3"/>
        <v>Image</v>
      </c>
      <c r="T72" s="73">
        <v>9785171549800</v>
      </c>
      <c r="U72" s="69" t="s">
        <v>1815</v>
      </c>
      <c r="V72" s="74">
        <v>17.600000000000001</v>
      </c>
      <c r="W72" s="99" t="s">
        <v>1816</v>
      </c>
      <c r="X72" s="69" t="s">
        <v>1817</v>
      </c>
      <c r="Y72" s="69" t="s">
        <v>1818</v>
      </c>
      <c r="Z72" s="69" t="s">
        <v>69</v>
      </c>
      <c r="AA72" s="75" t="s">
        <v>1819</v>
      </c>
      <c r="AB72" s="71" t="s">
        <v>66</v>
      </c>
      <c r="AC72" s="100" t="s">
        <v>76</v>
      </c>
      <c r="AD72" s="100" t="s">
        <v>76</v>
      </c>
      <c r="AE72" s="24" t="s">
        <v>67</v>
      </c>
      <c r="AF72" s="100">
        <v>260</v>
      </c>
      <c r="AG72" s="100" t="s">
        <v>1521</v>
      </c>
    </row>
    <row r="73" spans="1:33" s="24" customFormat="1" ht="16.5">
      <c r="A73" s="67">
        <v>63</v>
      </c>
      <c r="B73" s="78">
        <f t="shared" si="0"/>
        <v>9785171536114</v>
      </c>
      <c r="C73" s="69" t="s">
        <v>7</v>
      </c>
      <c r="D73" s="70" t="s">
        <v>774</v>
      </c>
      <c r="E73" s="77" t="s">
        <v>8</v>
      </c>
      <c r="F73" s="71">
        <v>2023</v>
      </c>
      <c r="G73" s="69" t="s">
        <v>1151</v>
      </c>
      <c r="H73" s="69" t="s">
        <v>1152</v>
      </c>
      <c r="I73" s="69" t="s">
        <v>1153</v>
      </c>
      <c r="J73" s="69" t="s">
        <v>33</v>
      </c>
      <c r="K73" s="69" t="s">
        <v>1154</v>
      </c>
      <c r="L73" s="96">
        <v>320</v>
      </c>
      <c r="M73" s="69" t="s">
        <v>1155</v>
      </c>
      <c r="N73" s="69" t="s">
        <v>1156</v>
      </c>
      <c r="O73" s="69" t="s">
        <v>1157</v>
      </c>
      <c r="P73" s="47">
        <f t="shared" si="4"/>
        <v>24.4</v>
      </c>
      <c r="Q73" s="15"/>
      <c r="R73" s="37" t="str">
        <f t="shared" si="2"/>
        <v/>
      </c>
      <c r="S73" s="72" t="str">
        <f t="shared" si="3"/>
        <v>Image</v>
      </c>
      <c r="T73" s="73">
        <v>9785171536114</v>
      </c>
      <c r="U73" s="69" t="s">
        <v>1820</v>
      </c>
      <c r="V73" s="74">
        <v>24.4</v>
      </c>
      <c r="W73" s="99" t="s">
        <v>1821</v>
      </c>
      <c r="X73" s="69" t="s">
        <v>1822</v>
      </c>
      <c r="Y73" s="69" t="s">
        <v>1823</v>
      </c>
      <c r="Z73" s="69" t="s">
        <v>69</v>
      </c>
      <c r="AA73" s="75" t="s">
        <v>1824</v>
      </c>
      <c r="AB73" s="71" t="s">
        <v>66</v>
      </c>
      <c r="AC73" s="100" t="s">
        <v>97</v>
      </c>
      <c r="AD73" s="100" t="s">
        <v>98</v>
      </c>
      <c r="AE73" s="24" t="s">
        <v>67</v>
      </c>
      <c r="AF73" s="100">
        <v>380</v>
      </c>
      <c r="AG73" s="100" t="s">
        <v>1521</v>
      </c>
    </row>
    <row r="74" spans="1:33" s="24" customFormat="1" ht="16.5">
      <c r="A74" s="67">
        <v>64</v>
      </c>
      <c r="B74" s="78">
        <f t="shared" si="0"/>
        <v>9785890594983</v>
      </c>
      <c r="C74" s="69" t="s">
        <v>7</v>
      </c>
      <c r="D74" s="70" t="s">
        <v>774</v>
      </c>
      <c r="E74" s="77" t="s">
        <v>8</v>
      </c>
      <c r="F74" s="71">
        <v>2023</v>
      </c>
      <c r="G74" s="69" t="s">
        <v>1158</v>
      </c>
      <c r="H74" s="69" t="s">
        <v>1159</v>
      </c>
      <c r="I74" s="69" t="s">
        <v>1160</v>
      </c>
      <c r="J74" s="69" t="s">
        <v>208</v>
      </c>
      <c r="K74" s="69"/>
      <c r="L74" s="96">
        <v>304</v>
      </c>
      <c r="M74" s="69" t="s">
        <v>1161</v>
      </c>
      <c r="N74" s="69" t="s">
        <v>1162</v>
      </c>
      <c r="O74" s="69" t="s">
        <v>1163</v>
      </c>
      <c r="P74" s="47">
        <f t="shared" si="4"/>
        <v>23.4</v>
      </c>
      <c r="Q74" s="15"/>
      <c r="R74" s="37" t="str">
        <f t="shared" si="2"/>
        <v/>
      </c>
      <c r="S74" s="72" t="str">
        <f t="shared" si="3"/>
        <v>Image</v>
      </c>
      <c r="T74" s="73">
        <v>9785890594983</v>
      </c>
      <c r="U74" s="69" t="s">
        <v>1825</v>
      </c>
      <c r="V74" s="74">
        <v>23.4</v>
      </c>
      <c r="W74" s="99" t="s">
        <v>1826</v>
      </c>
      <c r="X74" s="69" t="s">
        <v>1827</v>
      </c>
      <c r="Y74" s="69" t="s">
        <v>1828</v>
      </c>
      <c r="Z74" s="69" t="s">
        <v>69</v>
      </c>
      <c r="AA74" s="75" t="s">
        <v>1829</v>
      </c>
      <c r="AB74" s="71" t="s">
        <v>66</v>
      </c>
      <c r="AC74" s="100" t="s">
        <v>209</v>
      </c>
      <c r="AD74" s="100" t="s">
        <v>210</v>
      </c>
      <c r="AE74" s="24" t="s">
        <v>67</v>
      </c>
      <c r="AF74" s="100">
        <v>364</v>
      </c>
      <c r="AG74" s="100" t="s">
        <v>1521</v>
      </c>
    </row>
    <row r="75" spans="1:33" s="24" customFormat="1" ht="16.5">
      <c r="A75" s="67">
        <v>65</v>
      </c>
      <c r="B75" s="78">
        <f t="shared" ref="B75:B137" si="5">HYPERLINK("https://sentrumbookstore.com/catalog/books/"&amp;T75&amp;"/",T75)</f>
        <v>9785041612740</v>
      </c>
      <c r="C75" s="69" t="s">
        <v>7</v>
      </c>
      <c r="D75" s="70" t="s">
        <v>774</v>
      </c>
      <c r="E75" s="77" t="s">
        <v>8</v>
      </c>
      <c r="F75" s="71">
        <v>2023</v>
      </c>
      <c r="G75" s="69" t="s">
        <v>1164</v>
      </c>
      <c r="H75" s="69" t="s">
        <v>1165</v>
      </c>
      <c r="I75" s="69" t="s">
        <v>1166</v>
      </c>
      <c r="J75" s="69" t="s">
        <v>34</v>
      </c>
      <c r="K75" s="69" t="s">
        <v>1167</v>
      </c>
      <c r="L75" s="96">
        <v>416</v>
      </c>
      <c r="M75" s="69" t="s">
        <v>1168</v>
      </c>
      <c r="N75" s="69" t="s">
        <v>1169</v>
      </c>
      <c r="O75" s="69" t="s">
        <v>1170</v>
      </c>
      <c r="P75" s="47">
        <f t="shared" si="4"/>
        <v>24.9</v>
      </c>
      <c r="Q75" s="15"/>
      <c r="R75" s="37" t="str">
        <f t="shared" ref="R75:R137" si="6">IF(Q75="","",Q75*P75)</f>
        <v/>
      </c>
      <c r="S75" s="72" t="str">
        <f t="shared" ref="S75:S137" si="7">HYPERLINK(U75,"Image")</f>
        <v>Image</v>
      </c>
      <c r="T75" s="73">
        <v>9785041612740</v>
      </c>
      <c r="U75" s="69" t="s">
        <v>1830</v>
      </c>
      <c r="V75" s="74">
        <v>24.9</v>
      </c>
      <c r="W75" s="99" t="s">
        <v>1169</v>
      </c>
      <c r="X75" s="69" t="s">
        <v>1831</v>
      </c>
      <c r="Y75" s="69" t="s">
        <v>1832</v>
      </c>
      <c r="Z75" s="69" t="s">
        <v>69</v>
      </c>
      <c r="AA75" s="75" t="s">
        <v>1833</v>
      </c>
      <c r="AB75" s="71" t="s">
        <v>66</v>
      </c>
      <c r="AC75" s="100" t="s">
        <v>80</v>
      </c>
      <c r="AD75" s="100" t="s">
        <v>81</v>
      </c>
      <c r="AE75" s="24" t="s">
        <v>67</v>
      </c>
      <c r="AF75" s="100">
        <v>483</v>
      </c>
      <c r="AG75" s="100" t="s">
        <v>1521</v>
      </c>
    </row>
    <row r="76" spans="1:33" s="24" customFormat="1" ht="16.5">
      <c r="A76" s="67">
        <v>66</v>
      </c>
      <c r="B76" s="78">
        <f t="shared" si="5"/>
        <v>9785171455187</v>
      </c>
      <c r="C76" s="69" t="s">
        <v>7</v>
      </c>
      <c r="D76" s="70" t="s">
        <v>774</v>
      </c>
      <c r="E76" s="77" t="s">
        <v>8</v>
      </c>
      <c r="F76" s="71">
        <v>2023</v>
      </c>
      <c r="G76" s="69" t="s">
        <v>1171</v>
      </c>
      <c r="H76" s="69" t="s">
        <v>1172</v>
      </c>
      <c r="I76" s="69" t="s">
        <v>1173</v>
      </c>
      <c r="J76" s="69" t="s">
        <v>1618</v>
      </c>
      <c r="K76" s="69" t="s">
        <v>898</v>
      </c>
      <c r="L76" s="96">
        <v>576</v>
      </c>
      <c r="M76" s="69" t="s">
        <v>1174</v>
      </c>
      <c r="N76" s="69" t="s">
        <v>1175</v>
      </c>
      <c r="O76" s="69" t="s">
        <v>1176</v>
      </c>
      <c r="P76" s="141">
        <f t="shared" ref="P76:P137" si="8">ROUND(V76*(100%-Discount),1)</f>
        <v>47</v>
      </c>
      <c r="Q76" s="15"/>
      <c r="R76" s="37" t="str">
        <f t="shared" si="6"/>
        <v/>
      </c>
      <c r="S76" s="72" t="str">
        <f t="shared" si="7"/>
        <v>Image</v>
      </c>
      <c r="T76" s="73">
        <v>9785171455187</v>
      </c>
      <c r="U76" s="69" t="s">
        <v>1834</v>
      </c>
      <c r="V76" s="74">
        <v>47</v>
      </c>
      <c r="W76" s="99" t="s">
        <v>1835</v>
      </c>
      <c r="X76" s="69" t="s">
        <v>1836</v>
      </c>
      <c r="Y76" s="69" t="s">
        <v>1837</v>
      </c>
      <c r="Z76" s="69" t="s">
        <v>69</v>
      </c>
      <c r="AA76" s="75" t="s">
        <v>1838</v>
      </c>
      <c r="AB76" s="71" t="s">
        <v>66</v>
      </c>
      <c r="AC76" s="100" t="s">
        <v>1624</v>
      </c>
      <c r="AD76" s="100" t="s">
        <v>1624</v>
      </c>
      <c r="AE76" s="24" t="s">
        <v>67</v>
      </c>
      <c r="AF76" s="100">
        <v>879</v>
      </c>
      <c r="AG76" s="100" t="s">
        <v>1521</v>
      </c>
    </row>
    <row r="77" spans="1:33" s="24" customFormat="1" ht="16.5">
      <c r="A77" s="67">
        <v>67</v>
      </c>
      <c r="B77" s="78">
        <f t="shared" si="5"/>
        <v>9785171546236</v>
      </c>
      <c r="C77" s="69" t="s">
        <v>7</v>
      </c>
      <c r="D77" s="70" t="s">
        <v>1177</v>
      </c>
      <c r="E77" s="77" t="s">
        <v>8</v>
      </c>
      <c r="F77" s="71">
        <v>2023</v>
      </c>
      <c r="G77" s="69" t="s">
        <v>796</v>
      </c>
      <c r="H77" s="69" t="s">
        <v>1178</v>
      </c>
      <c r="I77" s="69" t="s">
        <v>1179</v>
      </c>
      <c r="J77" s="69" t="s">
        <v>32</v>
      </c>
      <c r="K77" s="69" t="s">
        <v>1180</v>
      </c>
      <c r="L77" s="96">
        <v>288</v>
      </c>
      <c r="M77" s="69" t="s">
        <v>799</v>
      </c>
      <c r="N77" s="69" t="s">
        <v>1181</v>
      </c>
      <c r="O77" s="69" t="s">
        <v>1182</v>
      </c>
      <c r="P77" s="47">
        <f t="shared" si="8"/>
        <v>10.9</v>
      </c>
      <c r="Q77" s="15"/>
      <c r="R77" s="37" t="str">
        <f t="shared" si="6"/>
        <v/>
      </c>
      <c r="S77" s="72" t="str">
        <f t="shared" si="7"/>
        <v>Image</v>
      </c>
      <c r="T77" s="73">
        <v>9785171546236</v>
      </c>
      <c r="U77" s="69" t="s">
        <v>1839</v>
      </c>
      <c r="V77" s="74">
        <v>10.9</v>
      </c>
      <c r="W77" s="99" t="s">
        <v>1840</v>
      </c>
      <c r="X77" s="69" t="s">
        <v>799</v>
      </c>
      <c r="Y77" s="69" t="s">
        <v>1841</v>
      </c>
      <c r="Z77" s="69" t="s">
        <v>65</v>
      </c>
      <c r="AA77" s="75" t="s">
        <v>1842</v>
      </c>
      <c r="AB77" s="71" t="s">
        <v>66</v>
      </c>
      <c r="AC77" s="100" t="s">
        <v>76</v>
      </c>
      <c r="AD77" s="100" t="s">
        <v>76</v>
      </c>
      <c r="AE77" s="24" t="s">
        <v>67</v>
      </c>
      <c r="AF77" s="100">
        <v>141</v>
      </c>
      <c r="AG77" s="100" t="s">
        <v>1521</v>
      </c>
    </row>
    <row r="78" spans="1:33" s="119" customFormat="1" ht="16.5">
      <c r="A78" s="103">
        <v>68</v>
      </c>
      <c r="B78" s="104">
        <f t="shared" si="5"/>
        <v>9785171558451</v>
      </c>
      <c r="C78" s="105" t="s">
        <v>7</v>
      </c>
      <c r="D78" s="106" t="s">
        <v>1177</v>
      </c>
      <c r="E78" s="107" t="s">
        <v>8</v>
      </c>
      <c r="F78" s="108">
        <v>2023</v>
      </c>
      <c r="G78" s="105" t="s">
        <v>796</v>
      </c>
      <c r="H78" s="105" t="s">
        <v>1183</v>
      </c>
      <c r="I78" s="105" t="s">
        <v>1184</v>
      </c>
      <c r="J78" s="105" t="s">
        <v>32</v>
      </c>
      <c r="K78" s="140" t="s">
        <v>3466</v>
      </c>
      <c r="L78" s="109">
        <v>252</v>
      </c>
      <c r="M78" s="105" t="s">
        <v>799</v>
      </c>
      <c r="N78" s="105" t="s">
        <v>1186</v>
      </c>
      <c r="O78" s="105" t="s">
        <v>1187</v>
      </c>
      <c r="P78" s="110">
        <f t="shared" si="8"/>
        <v>32.1</v>
      </c>
      <c r="Q78" s="111"/>
      <c r="R78" s="112" t="str">
        <f t="shared" si="6"/>
        <v/>
      </c>
      <c r="S78" s="113" t="str">
        <f t="shared" si="7"/>
        <v>Image</v>
      </c>
      <c r="T78" s="114">
        <v>9785171558451</v>
      </c>
      <c r="U78" s="105" t="s">
        <v>3468</v>
      </c>
      <c r="V78" s="115">
        <v>32.1</v>
      </c>
      <c r="W78" s="116" t="s">
        <v>1843</v>
      </c>
      <c r="X78" s="105" t="s">
        <v>799</v>
      </c>
      <c r="Y78" s="105" t="s">
        <v>1844</v>
      </c>
      <c r="Z78" s="105" t="s">
        <v>69</v>
      </c>
      <c r="AA78" s="139" t="s">
        <v>3467</v>
      </c>
      <c r="AB78" s="108" t="s">
        <v>66</v>
      </c>
      <c r="AC78" s="118" t="s">
        <v>76</v>
      </c>
      <c r="AD78" s="118" t="s">
        <v>76</v>
      </c>
      <c r="AE78" s="119" t="s">
        <v>67</v>
      </c>
      <c r="AF78" s="118" t="s">
        <v>3465</v>
      </c>
      <c r="AG78" s="118" t="s">
        <v>1521</v>
      </c>
    </row>
    <row r="79" spans="1:33" s="119" customFormat="1" ht="16.5">
      <c r="A79" s="103">
        <v>69</v>
      </c>
      <c r="B79" s="104">
        <f t="shared" si="5"/>
        <v>9873910741195</v>
      </c>
      <c r="C79" s="105" t="s">
        <v>7</v>
      </c>
      <c r="D79" s="106" t="s">
        <v>1177</v>
      </c>
      <c r="E79" s="107" t="s">
        <v>8</v>
      </c>
      <c r="F79" s="108">
        <v>2023</v>
      </c>
      <c r="G79" s="105" t="s">
        <v>796</v>
      </c>
      <c r="H79" s="105" t="s">
        <v>3464</v>
      </c>
      <c r="I79" s="105" t="s">
        <v>1184</v>
      </c>
      <c r="J79" s="105" t="s">
        <v>1185</v>
      </c>
      <c r="K79" s="140" t="s">
        <v>3466</v>
      </c>
      <c r="L79" s="109">
        <v>252</v>
      </c>
      <c r="M79" s="105" t="s">
        <v>799</v>
      </c>
      <c r="N79" s="105" t="s">
        <v>1186</v>
      </c>
      <c r="O79" s="105" t="s">
        <v>1187</v>
      </c>
      <c r="P79" s="142">
        <f t="shared" si="8"/>
        <v>47.9</v>
      </c>
      <c r="Q79" s="111"/>
      <c r="R79" s="112" t="str">
        <f t="shared" si="6"/>
        <v/>
      </c>
      <c r="S79" s="113" t="str">
        <f t="shared" si="7"/>
        <v>Image</v>
      </c>
      <c r="T79" s="114">
        <v>9873910741195</v>
      </c>
      <c r="U79" s="105" t="s">
        <v>1846</v>
      </c>
      <c r="V79" s="115">
        <v>47.9</v>
      </c>
      <c r="W79" s="116" t="s">
        <v>1843</v>
      </c>
      <c r="X79" s="105" t="s">
        <v>799</v>
      </c>
      <c r="Y79" s="105" t="s">
        <v>1844</v>
      </c>
      <c r="Z79" s="105" t="s">
        <v>69</v>
      </c>
      <c r="AA79" s="117">
        <v>9873910741195</v>
      </c>
      <c r="AB79" s="108" t="s">
        <v>66</v>
      </c>
      <c r="AC79" s="118" t="s">
        <v>1845</v>
      </c>
      <c r="AD79" s="118" t="s">
        <v>1185</v>
      </c>
      <c r="AE79" s="119" t="s">
        <v>67</v>
      </c>
      <c r="AF79" s="118">
        <v>594</v>
      </c>
      <c r="AG79" s="118" t="s">
        <v>1521</v>
      </c>
    </row>
    <row r="80" spans="1:33" s="24" customFormat="1" ht="16.5">
      <c r="A80" s="67">
        <v>70</v>
      </c>
      <c r="B80" s="78">
        <f t="shared" si="5"/>
        <v>9785041792138</v>
      </c>
      <c r="C80" s="69" t="s">
        <v>7</v>
      </c>
      <c r="D80" s="70" t="s">
        <v>1177</v>
      </c>
      <c r="E80" s="77" t="s">
        <v>8</v>
      </c>
      <c r="F80" s="71">
        <v>2023</v>
      </c>
      <c r="G80" s="69" t="s">
        <v>1188</v>
      </c>
      <c r="H80" s="69" t="s">
        <v>1189</v>
      </c>
      <c r="I80" s="69" t="s">
        <v>1190</v>
      </c>
      <c r="J80" s="69" t="s">
        <v>34</v>
      </c>
      <c r="K80" s="69" t="s">
        <v>1191</v>
      </c>
      <c r="L80" s="96">
        <v>320</v>
      </c>
      <c r="M80" s="69" t="s">
        <v>1192</v>
      </c>
      <c r="N80" s="69" t="s">
        <v>1193</v>
      </c>
      <c r="O80" s="69" t="s">
        <v>1194</v>
      </c>
      <c r="P80" s="47">
        <f t="shared" si="8"/>
        <v>16.5</v>
      </c>
      <c r="Q80" s="15"/>
      <c r="R80" s="37" t="str">
        <f t="shared" si="6"/>
        <v/>
      </c>
      <c r="S80" s="72" t="str">
        <f t="shared" si="7"/>
        <v>Image</v>
      </c>
      <c r="T80" s="73">
        <v>9785041792138</v>
      </c>
      <c r="U80" s="69" t="s">
        <v>1847</v>
      </c>
      <c r="V80" s="74">
        <v>16.5</v>
      </c>
      <c r="W80" s="99" t="s">
        <v>1848</v>
      </c>
      <c r="X80" s="69" t="s">
        <v>1849</v>
      </c>
      <c r="Y80" s="69" t="s">
        <v>1850</v>
      </c>
      <c r="Z80" s="69" t="s">
        <v>69</v>
      </c>
      <c r="AA80" s="75" t="s">
        <v>1851</v>
      </c>
      <c r="AB80" s="71" t="s">
        <v>66</v>
      </c>
      <c r="AC80" s="100" t="s">
        <v>80</v>
      </c>
      <c r="AD80" s="100" t="s">
        <v>81</v>
      </c>
      <c r="AE80" s="24" t="s">
        <v>67</v>
      </c>
      <c r="AF80" s="100">
        <v>286</v>
      </c>
      <c r="AG80" s="100" t="s">
        <v>1521</v>
      </c>
    </row>
    <row r="81" spans="1:33" s="24" customFormat="1" ht="16.5">
      <c r="A81" s="67">
        <v>71</v>
      </c>
      <c r="B81" s="78">
        <f t="shared" si="5"/>
        <v>9785171537111</v>
      </c>
      <c r="C81" s="69" t="s">
        <v>7</v>
      </c>
      <c r="D81" s="70" t="s">
        <v>1177</v>
      </c>
      <c r="E81" s="77" t="s">
        <v>8</v>
      </c>
      <c r="F81" s="71">
        <v>2023</v>
      </c>
      <c r="G81" s="69" t="s">
        <v>36</v>
      </c>
      <c r="H81" s="69" t="s">
        <v>1195</v>
      </c>
      <c r="I81" s="69" t="s">
        <v>1196</v>
      </c>
      <c r="J81" s="69" t="s">
        <v>32</v>
      </c>
      <c r="K81" s="69" t="s">
        <v>37</v>
      </c>
      <c r="L81" s="96">
        <v>320</v>
      </c>
      <c r="M81" s="69" t="s">
        <v>38</v>
      </c>
      <c r="N81" s="69" t="s">
        <v>1197</v>
      </c>
      <c r="O81" s="69" t="s">
        <v>1198</v>
      </c>
      <c r="P81" s="47">
        <f t="shared" si="8"/>
        <v>21.4</v>
      </c>
      <c r="Q81" s="15"/>
      <c r="R81" s="37" t="str">
        <f t="shared" si="6"/>
        <v/>
      </c>
      <c r="S81" s="72" t="str">
        <f t="shared" si="7"/>
        <v>Image</v>
      </c>
      <c r="T81" s="73">
        <v>9785171537111</v>
      </c>
      <c r="U81" s="69" t="s">
        <v>1852</v>
      </c>
      <c r="V81" s="74">
        <v>21.4</v>
      </c>
      <c r="W81" s="99" t="s">
        <v>1853</v>
      </c>
      <c r="X81" s="69" t="s">
        <v>44</v>
      </c>
      <c r="Y81" s="69" t="s">
        <v>1854</v>
      </c>
      <c r="Z81" s="69" t="s">
        <v>69</v>
      </c>
      <c r="AA81" s="75" t="s">
        <v>1855</v>
      </c>
      <c r="AB81" s="71" t="s">
        <v>66</v>
      </c>
      <c r="AC81" s="100" t="s">
        <v>76</v>
      </c>
      <c r="AD81" s="100" t="s">
        <v>76</v>
      </c>
      <c r="AE81" s="24" t="s">
        <v>67</v>
      </c>
      <c r="AF81" s="100">
        <v>291</v>
      </c>
      <c r="AG81" s="100" t="s">
        <v>1521</v>
      </c>
    </row>
    <row r="82" spans="1:33" s="24" customFormat="1" ht="16.5">
      <c r="A82" s="67">
        <v>72</v>
      </c>
      <c r="B82" s="78">
        <f t="shared" si="5"/>
        <v>9785001959632</v>
      </c>
      <c r="C82" s="69" t="s">
        <v>7</v>
      </c>
      <c r="D82" s="70" t="s">
        <v>1177</v>
      </c>
      <c r="E82" s="77" t="s">
        <v>8</v>
      </c>
      <c r="F82" s="71">
        <v>2023</v>
      </c>
      <c r="G82" s="69" t="s">
        <v>1856</v>
      </c>
      <c r="H82" s="69" t="s">
        <v>1199</v>
      </c>
      <c r="I82" s="69" t="s">
        <v>1200</v>
      </c>
      <c r="J82" s="69" t="s">
        <v>68</v>
      </c>
      <c r="K82" s="69" t="s">
        <v>1201</v>
      </c>
      <c r="L82" s="96">
        <v>416</v>
      </c>
      <c r="M82" s="69" t="s">
        <v>1857</v>
      </c>
      <c r="N82" s="69" t="s">
        <v>1202</v>
      </c>
      <c r="O82" s="69" t="s">
        <v>1203</v>
      </c>
      <c r="P82" s="47">
        <f t="shared" si="8"/>
        <v>32.299999999999997</v>
      </c>
      <c r="Q82" s="15"/>
      <c r="R82" s="37" t="str">
        <f t="shared" si="6"/>
        <v/>
      </c>
      <c r="S82" s="72" t="str">
        <f t="shared" si="7"/>
        <v>Image</v>
      </c>
      <c r="T82" s="73">
        <v>9785001959632</v>
      </c>
      <c r="U82" s="69" t="s">
        <v>1858</v>
      </c>
      <c r="V82" s="74">
        <v>32.299999999999997</v>
      </c>
      <c r="W82" s="99" t="s">
        <v>1859</v>
      </c>
      <c r="X82" s="69" t="s">
        <v>1860</v>
      </c>
      <c r="Y82" s="69" t="s">
        <v>1861</v>
      </c>
      <c r="Z82" s="69" t="s">
        <v>69</v>
      </c>
      <c r="AA82" s="75" t="s">
        <v>1862</v>
      </c>
      <c r="AB82" s="71" t="s">
        <v>66</v>
      </c>
      <c r="AC82" s="100" t="s">
        <v>70</v>
      </c>
      <c r="AD82" s="100" t="s">
        <v>71</v>
      </c>
      <c r="AE82" s="24" t="s">
        <v>67</v>
      </c>
      <c r="AF82" s="100">
        <v>541</v>
      </c>
      <c r="AG82" s="100" t="s">
        <v>1521</v>
      </c>
    </row>
    <row r="83" spans="1:33" s="24" customFormat="1" ht="16.5">
      <c r="A83" s="67">
        <v>73</v>
      </c>
      <c r="B83" s="78">
        <f t="shared" si="5"/>
        <v>9785171539221</v>
      </c>
      <c r="C83" s="69" t="s">
        <v>7</v>
      </c>
      <c r="D83" s="70" t="s">
        <v>1177</v>
      </c>
      <c r="E83" s="77" t="s">
        <v>8</v>
      </c>
      <c r="F83" s="71">
        <v>2023</v>
      </c>
      <c r="G83" s="69" t="s">
        <v>1204</v>
      </c>
      <c r="H83" s="69" t="s">
        <v>1205</v>
      </c>
      <c r="I83" s="69" t="s">
        <v>1206</v>
      </c>
      <c r="J83" s="69" t="s">
        <v>32</v>
      </c>
      <c r="K83" s="69" t="s">
        <v>1207</v>
      </c>
      <c r="L83" s="96">
        <v>320</v>
      </c>
      <c r="M83" s="69" t="s">
        <v>1208</v>
      </c>
      <c r="N83" s="69" t="s">
        <v>1209</v>
      </c>
      <c r="O83" s="69" t="s">
        <v>1210</v>
      </c>
      <c r="P83" s="47">
        <f t="shared" si="8"/>
        <v>18.399999999999999</v>
      </c>
      <c r="Q83" s="15"/>
      <c r="R83" s="37" t="str">
        <f t="shared" si="6"/>
        <v/>
      </c>
      <c r="S83" s="72" t="str">
        <f t="shared" si="7"/>
        <v>Image</v>
      </c>
      <c r="T83" s="73">
        <v>9785171539221</v>
      </c>
      <c r="U83" s="69" t="s">
        <v>1863</v>
      </c>
      <c r="V83" s="74">
        <v>18.399999999999999</v>
      </c>
      <c r="W83" s="99" t="s">
        <v>1864</v>
      </c>
      <c r="X83" s="69" t="s">
        <v>1865</v>
      </c>
      <c r="Y83" s="69" t="s">
        <v>1866</v>
      </c>
      <c r="Z83" s="69" t="s">
        <v>69</v>
      </c>
      <c r="AA83" s="75" t="s">
        <v>1867</v>
      </c>
      <c r="AB83" s="71" t="s">
        <v>66</v>
      </c>
      <c r="AC83" s="100" t="s">
        <v>76</v>
      </c>
      <c r="AD83" s="100" t="s">
        <v>76</v>
      </c>
      <c r="AE83" s="24" t="s">
        <v>67</v>
      </c>
      <c r="AF83" s="100">
        <v>293</v>
      </c>
      <c r="AG83" s="100" t="s">
        <v>1521</v>
      </c>
    </row>
    <row r="84" spans="1:33" s="24" customFormat="1" ht="16.5">
      <c r="A84" s="67">
        <v>74</v>
      </c>
      <c r="B84" s="78">
        <f t="shared" si="5"/>
        <v>9785171339982</v>
      </c>
      <c r="C84" s="69" t="s">
        <v>7</v>
      </c>
      <c r="D84" s="70" t="s">
        <v>1177</v>
      </c>
      <c r="E84" s="77" t="s">
        <v>8</v>
      </c>
      <c r="F84" s="71">
        <v>2023</v>
      </c>
      <c r="G84" s="69" t="s">
        <v>1211</v>
      </c>
      <c r="H84" s="69" t="s">
        <v>1212</v>
      </c>
      <c r="I84" s="69" t="s">
        <v>1213</v>
      </c>
      <c r="J84" s="69" t="s">
        <v>32</v>
      </c>
      <c r="K84" s="69" t="s">
        <v>1214</v>
      </c>
      <c r="L84" s="96">
        <v>384</v>
      </c>
      <c r="M84" s="69" t="s">
        <v>1215</v>
      </c>
      <c r="N84" s="69" t="s">
        <v>1216</v>
      </c>
      <c r="O84" s="69" t="s">
        <v>1217</v>
      </c>
      <c r="P84" s="47">
        <f t="shared" si="8"/>
        <v>24.2</v>
      </c>
      <c r="Q84" s="15"/>
      <c r="R84" s="37" t="str">
        <f t="shared" si="6"/>
        <v/>
      </c>
      <c r="S84" s="72" t="str">
        <f t="shared" si="7"/>
        <v>Image</v>
      </c>
      <c r="T84" s="73">
        <v>9785171339982</v>
      </c>
      <c r="U84" s="69" t="s">
        <v>1868</v>
      </c>
      <c r="V84" s="74">
        <v>24.2</v>
      </c>
      <c r="W84" s="99" t="s">
        <v>1869</v>
      </c>
      <c r="X84" s="69" t="s">
        <v>1870</v>
      </c>
      <c r="Y84" s="69" t="s">
        <v>1871</v>
      </c>
      <c r="Z84" s="69" t="s">
        <v>69</v>
      </c>
      <c r="AA84" s="75" t="s">
        <v>1872</v>
      </c>
      <c r="AB84" s="71" t="s">
        <v>66</v>
      </c>
      <c r="AC84" s="100" t="s">
        <v>76</v>
      </c>
      <c r="AD84" s="100" t="s">
        <v>76</v>
      </c>
      <c r="AE84" s="24" t="s">
        <v>67</v>
      </c>
      <c r="AF84" s="100">
        <v>408</v>
      </c>
      <c r="AG84" s="100" t="s">
        <v>1521</v>
      </c>
    </row>
    <row r="85" spans="1:33" s="24" customFormat="1" ht="16.5">
      <c r="A85" s="67">
        <v>75</v>
      </c>
      <c r="B85" s="78">
        <f t="shared" si="5"/>
        <v>9785389222823</v>
      </c>
      <c r="C85" s="69" t="s">
        <v>7</v>
      </c>
      <c r="D85" s="70" t="s">
        <v>1177</v>
      </c>
      <c r="E85" s="77" t="s">
        <v>8</v>
      </c>
      <c r="F85" s="71">
        <v>2023</v>
      </c>
      <c r="G85" s="69" t="s">
        <v>82</v>
      </c>
      <c r="H85" s="69" t="s">
        <v>1218</v>
      </c>
      <c r="I85" s="69" t="s">
        <v>1219</v>
      </c>
      <c r="J85" s="69" t="s">
        <v>104</v>
      </c>
      <c r="K85" s="69" t="s">
        <v>83</v>
      </c>
      <c r="L85" s="96">
        <v>672</v>
      </c>
      <c r="M85" s="69" t="s">
        <v>84</v>
      </c>
      <c r="N85" s="69" t="s">
        <v>1220</v>
      </c>
      <c r="O85" s="69" t="s">
        <v>1221</v>
      </c>
      <c r="P85" s="47">
        <f t="shared" si="8"/>
        <v>34</v>
      </c>
      <c r="Q85" s="15"/>
      <c r="R85" s="37" t="str">
        <f t="shared" si="6"/>
        <v/>
      </c>
      <c r="S85" s="72" t="str">
        <f t="shared" si="7"/>
        <v>Image</v>
      </c>
      <c r="T85" s="73">
        <v>9785389222823</v>
      </c>
      <c r="U85" s="69" t="s">
        <v>1873</v>
      </c>
      <c r="V85" s="74">
        <v>34</v>
      </c>
      <c r="W85" s="99" t="s">
        <v>1874</v>
      </c>
      <c r="X85" s="69" t="s">
        <v>85</v>
      </c>
      <c r="Y85" s="69" t="s">
        <v>1875</v>
      </c>
      <c r="Z85" s="69" t="s">
        <v>69</v>
      </c>
      <c r="AA85" s="75" t="s">
        <v>1876</v>
      </c>
      <c r="AB85" s="71" t="s">
        <v>66</v>
      </c>
      <c r="AC85" s="100" t="s">
        <v>107</v>
      </c>
      <c r="AD85" s="100" t="s">
        <v>108</v>
      </c>
      <c r="AE85" s="24" t="s">
        <v>67</v>
      </c>
      <c r="AF85" s="100">
        <v>698</v>
      </c>
      <c r="AG85" s="100" t="s">
        <v>1521</v>
      </c>
    </row>
    <row r="86" spans="1:33" s="24" customFormat="1" ht="16.5">
      <c r="A86" s="67">
        <v>76</v>
      </c>
      <c r="B86" s="78">
        <f t="shared" si="5"/>
        <v>9785041685416</v>
      </c>
      <c r="C86" s="69" t="s">
        <v>7</v>
      </c>
      <c r="D86" s="70" t="s">
        <v>1177</v>
      </c>
      <c r="E86" s="77" t="s">
        <v>8</v>
      </c>
      <c r="F86" s="71">
        <v>2023</v>
      </c>
      <c r="G86" s="69" t="s">
        <v>1222</v>
      </c>
      <c r="H86" s="69" t="s">
        <v>1223</v>
      </c>
      <c r="I86" s="69" t="s">
        <v>1224</v>
      </c>
      <c r="J86" s="69" t="s">
        <v>34</v>
      </c>
      <c r="K86" s="69" t="s">
        <v>1225</v>
      </c>
      <c r="L86" s="96">
        <v>320</v>
      </c>
      <c r="M86" s="69" t="s">
        <v>1226</v>
      </c>
      <c r="N86" s="69" t="s">
        <v>1227</v>
      </c>
      <c r="O86" s="69" t="s">
        <v>1228</v>
      </c>
      <c r="P86" s="47">
        <f t="shared" si="8"/>
        <v>16.100000000000001</v>
      </c>
      <c r="Q86" s="15"/>
      <c r="R86" s="37" t="str">
        <f t="shared" si="6"/>
        <v/>
      </c>
      <c r="S86" s="72" t="str">
        <f t="shared" si="7"/>
        <v>Image</v>
      </c>
      <c r="T86" s="73">
        <v>9785041685416</v>
      </c>
      <c r="U86" s="69" t="s">
        <v>1877</v>
      </c>
      <c r="V86" s="74">
        <v>16.100000000000001</v>
      </c>
      <c r="W86" s="99" t="s">
        <v>1878</v>
      </c>
      <c r="X86" s="69" t="s">
        <v>1226</v>
      </c>
      <c r="Y86" s="69" t="s">
        <v>1879</v>
      </c>
      <c r="Z86" s="69" t="s">
        <v>69</v>
      </c>
      <c r="AA86" s="75" t="s">
        <v>1880</v>
      </c>
      <c r="AB86" s="71" t="s">
        <v>66</v>
      </c>
      <c r="AC86" s="100" t="s">
        <v>80</v>
      </c>
      <c r="AD86" s="100" t="s">
        <v>81</v>
      </c>
      <c r="AE86" s="24" t="s">
        <v>67</v>
      </c>
      <c r="AF86" s="100">
        <v>288</v>
      </c>
      <c r="AG86" s="100" t="s">
        <v>1521</v>
      </c>
    </row>
    <row r="87" spans="1:33" s="24" customFormat="1" ht="16.5">
      <c r="A87" s="67">
        <v>77</v>
      </c>
      <c r="B87" s="78">
        <f t="shared" si="5"/>
        <v>9785171539429</v>
      </c>
      <c r="C87" s="69" t="s">
        <v>7</v>
      </c>
      <c r="D87" s="70" t="s">
        <v>1177</v>
      </c>
      <c r="E87" s="77" t="s">
        <v>8</v>
      </c>
      <c r="F87" s="71">
        <v>2023</v>
      </c>
      <c r="G87" s="69" t="s">
        <v>1229</v>
      </c>
      <c r="H87" s="69" t="s">
        <v>1230</v>
      </c>
      <c r="I87" s="69" t="s">
        <v>1231</v>
      </c>
      <c r="J87" s="69" t="s">
        <v>32</v>
      </c>
      <c r="K87" s="69" t="s">
        <v>1232</v>
      </c>
      <c r="L87" s="96">
        <v>320</v>
      </c>
      <c r="M87" s="69" t="s">
        <v>1233</v>
      </c>
      <c r="N87" s="69" t="s">
        <v>1234</v>
      </c>
      <c r="O87" s="69" t="s">
        <v>1235</v>
      </c>
      <c r="P87" s="47">
        <f t="shared" si="8"/>
        <v>21.6</v>
      </c>
      <c r="Q87" s="15"/>
      <c r="R87" s="37" t="str">
        <f t="shared" si="6"/>
        <v/>
      </c>
      <c r="S87" s="72" t="str">
        <f t="shared" si="7"/>
        <v>Image</v>
      </c>
      <c r="T87" s="73">
        <v>9785171539429</v>
      </c>
      <c r="U87" s="69" t="s">
        <v>1881</v>
      </c>
      <c r="V87" s="74">
        <v>21.6</v>
      </c>
      <c r="W87" s="99" t="s">
        <v>1882</v>
      </c>
      <c r="X87" s="69" t="s">
        <v>1883</v>
      </c>
      <c r="Y87" s="69" t="s">
        <v>1884</v>
      </c>
      <c r="Z87" s="69" t="s">
        <v>69</v>
      </c>
      <c r="AA87" s="75" t="s">
        <v>1885</v>
      </c>
      <c r="AB87" s="71" t="s">
        <v>66</v>
      </c>
      <c r="AC87" s="100" t="s">
        <v>76</v>
      </c>
      <c r="AD87" s="100" t="s">
        <v>76</v>
      </c>
      <c r="AE87" s="24" t="s">
        <v>67</v>
      </c>
      <c r="AF87" s="100">
        <v>361</v>
      </c>
      <c r="AG87" s="100" t="s">
        <v>1521</v>
      </c>
    </row>
    <row r="88" spans="1:33" s="24" customFormat="1" ht="16.5">
      <c r="A88" s="67">
        <v>78</v>
      </c>
      <c r="B88" s="78">
        <f t="shared" si="5"/>
        <v>9785171539436</v>
      </c>
      <c r="C88" s="69" t="s">
        <v>7</v>
      </c>
      <c r="D88" s="70" t="s">
        <v>1177</v>
      </c>
      <c r="E88" s="77" t="s">
        <v>8</v>
      </c>
      <c r="F88" s="71">
        <v>2023</v>
      </c>
      <c r="G88" s="69" t="s">
        <v>1229</v>
      </c>
      <c r="H88" s="69" t="s">
        <v>1236</v>
      </c>
      <c r="I88" s="69" t="s">
        <v>1237</v>
      </c>
      <c r="J88" s="69" t="s">
        <v>32</v>
      </c>
      <c r="K88" s="69" t="s">
        <v>1232</v>
      </c>
      <c r="L88" s="96">
        <v>256</v>
      </c>
      <c r="M88" s="69" t="s">
        <v>1233</v>
      </c>
      <c r="N88" s="69" t="s">
        <v>1238</v>
      </c>
      <c r="O88" s="69" t="s">
        <v>1239</v>
      </c>
      <c r="P88" s="47">
        <f t="shared" si="8"/>
        <v>19.899999999999999</v>
      </c>
      <c r="Q88" s="15"/>
      <c r="R88" s="37" t="str">
        <f t="shared" si="6"/>
        <v/>
      </c>
      <c r="S88" s="72" t="str">
        <f t="shared" si="7"/>
        <v>Image</v>
      </c>
      <c r="T88" s="73">
        <v>9785171539436</v>
      </c>
      <c r="U88" s="69" t="s">
        <v>1886</v>
      </c>
      <c r="V88" s="74">
        <v>19.899999999999999</v>
      </c>
      <c r="W88" s="99" t="s">
        <v>1887</v>
      </c>
      <c r="X88" s="69" t="s">
        <v>1883</v>
      </c>
      <c r="Y88" s="69" t="s">
        <v>1888</v>
      </c>
      <c r="Z88" s="69" t="s">
        <v>69</v>
      </c>
      <c r="AA88" s="75" t="s">
        <v>1889</v>
      </c>
      <c r="AB88" s="71" t="s">
        <v>66</v>
      </c>
      <c r="AC88" s="100" t="s">
        <v>76</v>
      </c>
      <c r="AD88" s="100" t="s">
        <v>76</v>
      </c>
      <c r="AE88" s="24" t="s">
        <v>67</v>
      </c>
      <c r="AF88" s="100">
        <v>294</v>
      </c>
      <c r="AG88" s="100" t="s">
        <v>1521</v>
      </c>
    </row>
    <row r="89" spans="1:33" s="24" customFormat="1" ht="16.5">
      <c r="A89" s="67">
        <v>79</v>
      </c>
      <c r="B89" s="78">
        <f t="shared" si="5"/>
        <v>9785041790233</v>
      </c>
      <c r="C89" s="69" t="s">
        <v>7</v>
      </c>
      <c r="D89" s="70" t="s">
        <v>1177</v>
      </c>
      <c r="E89" s="77" t="s">
        <v>8</v>
      </c>
      <c r="F89" s="71">
        <v>2023</v>
      </c>
      <c r="G89" s="69" t="s">
        <v>1240</v>
      </c>
      <c r="H89" s="69" t="s">
        <v>1241</v>
      </c>
      <c r="I89" s="69" t="s">
        <v>1242</v>
      </c>
      <c r="J89" s="69" t="s">
        <v>34</v>
      </c>
      <c r="K89" s="69" t="s">
        <v>179</v>
      </c>
      <c r="L89" s="96">
        <v>320</v>
      </c>
      <c r="M89" s="69" t="s">
        <v>1243</v>
      </c>
      <c r="N89" s="69" t="s">
        <v>1244</v>
      </c>
      <c r="O89" s="69" t="s">
        <v>1245</v>
      </c>
      <c r="P89" s="47">
        <f t="shared" si="8"/>
        <v>19.100000000000001</v>
      </c>
      <c r="Q89" s="15"/>
      <c r="R89" s="37" t="str">
        <f t="shared" si="6"/>
        <v/>
      </c>
      <c r="S89" s="72" t="str">
        <f t="shared" si="7"/>
        <v>Image</v>
      </c>
      <c r="T89" s="73">
        <v>9785041790233</v>
      </c>
      <c r="U89" s="69" t="s">
        <v>1890</v>
      </c>
      <c r="V89" s="74">
        <v>19.100000000000001</v>
      </c>
      <c r="W89" s="99" t="s">
        <v>1891</v>
      </c>
      <c r="X89" s="69" t="s">
        <v>1892</v>
      </c>
      <c r="Y89" s="69" t="s">
        <v>1893</v>
      </c>
      <c r="Z89" s="69" t="s">
        <v>69</v>
      </c>
      <c r="AA89" s="75" t="s">
        <v>1894</v>
      </c>
      <c r="AB89" s="71" t="s">
        <v>66</v>
      </c>
      <c r="AC89" s="100" t="s">
        <v>80</v>
      </c>
      <c r="AD89" s="100" t="s">
        <v>81</v>
      </c>
      <c r="AE89" s="24" t="s">
        <v>67</v>
      </c>
      <c r="AF89" s="100">
        <v>368</v>
      </c>
      <c r="AG89" s="100" t="s">
        <v>1521</v>
      </c>
    </row>
    <row r="90" spans="1:33" s="24" customFormat="1" ht="16.5">
      <c r="A90" s="67">
        <v>80</v>
      </c>
      <c r="B90" s="78">
        <f t="shared" si="5"/>
        <v>9785171547615</v>
      </c>
      <c r="C90" s="69" t="s">
        <v>7</v>
      </c>
      <c r="D90" s="70" t="s">
        <v>1177</v>
      </c>
      <c r="E90" s="77" t="s">
        <v>8</v>
      </c>
      <c r="F90" s="71">
        <v>2023</v>
      </c>
      <c r="G90" s="69" t="s">
        <v>1246</v>
      </c>
      <c r="H90" s="69" t="s">
        <v>1247</v>
      </c>
      <c r="I90" s="69" t="s">
        <v>1248</v>
      </c>
      <c r="J90" s="69" t="s">
        <v>32</v>
      </c>
      <c r="K90" s="69" t="s">
        <v>1249</v>
      </c>
      <c r="L90" s="96">
        <v>384</v>
      </c>
      <c r="M90" s="69" t="s">
        <v>1250</v>
      </c>
      <c r="N90" s="69" t="s">
        <v>1251</v>
      </c>
      <c r="O90" s="69" t="s">
        <v>1252</v>
      </c>
      <c r="P90" s="47">
        <f t="shared" si="8"/>
        <v>21.7</v>
      </c>
      <c r="Q90" s="15"/>
      <c r="R90" s="37" t="str">
        <f t="shared" si="6"/>
        <v/>
      </c>
      <c r="S90" s="72" t="str">
        <f t="shared" si="7"/>
        <v>Image</v>
      </c>
      <c r="T90" s="73">
        <v>9785171547615</v>
      </c>
      <c r="U90" s="69" t="s">
        <v>1895</v>
      </c>
      <c r="V90" s="74">
        <v>21.7</v>
      </c>
      <c r="W90" s="99" t="s">
        <v>1896</v>
      </c>
      <c r="X90" s="69" t="s">
        <v>1897</v>
      </c>
      <c r="Y90" s="69" t="s">
        <v>1898</v>
      </c>
      <c r="Z90" s="69" t="s">
        <v>69</v>
      </c>
      <c r="AA90" s="75" t="s">
        <v>1899</v>
      </c>
      <c r="AB90" s="71" t="s">
        <v>66</v>
      </c>
      <c r="AC90" s="100" t="s">
        <v>76</v>
      </c>
      <c r="AD90" s="100" t="s">
        <v>76</v>
      </c>
      <c r="AE90" s="24" t="s">
        <v>67</v>
      </c>
      <c r="AF90" s="100">
        <v>423</v>
      </c>
      <c r="AG90" s="100" t="s">
        <v>1521</v>
      </c>
    </row>
    <row r="91" spans="1:33" s="24" customFormat="1" ht="16.5">
      <c r="A91" s="67">
        <v>81</v>
      </c>
      <c r="B91" s="78">
        <f t="shared" si="5"/>
        <v>9785041810337</v>
      </c>
      <c r="C91" s="69" t="s">
        <v>7</v>
      </c>
      <c r="D91" s="70" t="s">
        <v>1177</v>
      </c>
      <c r="E91" s="77" t="s">
        <v>8</v>
      </c>
      <c r="F91" s="71">
        <v>2023</v>
      </c>
      <c r="G91" s="69" t="s">
        <v>1253</v>
      </c>
      <c r="H91" s="69" t="s">
        <v>1254</v>
      </c>
      <c r="I91" s="69" t="s">
        <v>1255</v>
      </c>
      <c r="J91" s="69" t="s">
        <v>34</v>
      </c>
      <c r="K91" s="69" t="s">
        <v>1256</v>
      </c>
      <c r="L91" s="96">
        <v>320</v>
      </c>
      <c r="M91" s="69" t="s">
        <v>1257</v>
      </c>
      <c r="N91" s="69" t="s">
        <v>1258</v>
      </c>
      <c r="O91" s="69" t="s">
        <v>1259</v>
      </c>
      <c r="P91" s="47">
        <f t="shared" si="8"/>
        <v>16.600000000000001</v>
      </c>
      <c r="Q91" s="15"/>
      <c r="R91" s="37" t="str">
        <f t="shared" si="6"/>
        <v/>
      </c>
      <c r="S91" s="72" t="str">
        <f t="shared" si="7"/>
        <v>Image</v>
      </c>
      <c r="T91" s="73">
        <v>9785041810337</v>
      </c>
      <c r="U91" s="69" t="s">
        <v>1900</v>
      </c>
      <c r="V91" s="74">
        <v>16.600000000000001</v>
      </c>
      <c r="W91" s="99" t="s">
        <v>1901</v>
      </c>
      <c r="X91" s="69" t="s">
        <v>1257</v>
      </c>
      <c r="Y91" s="69" t="s">
        <v>1902</v>
      </c>
      <c r="Z91" s="69" t="s">
        <v>69</v>
      </c>
      <c r="AA91" s="75" t="s">
        <v>1903</v>
      </c>
      <c r="AB91" s="71" t="s">
        <v>66</v>
      </c>
      <c r="AC91" s="100" t="s">
        <v>80</v>
      </c>
      <c r="AD91" s="100" t="s">
        <v>81</v>
      </c>
      <c r="AE91" s="24" t="s">
        <v>67</v>
      </c>
      <c r="AF91" s="100">
        <v>288</v>
      </c>
      <c r="AG91" s="100" t="s">
        <v>1521</v>
      </c>
    </row>
    <row r="92" spans="1:33" s="24" customFormat="1" ht="16.5">
      <c r="A92" s="67">
        <v>82</v>
      </c>
      <c r="B92" s="78">
        <f t="shared" si="5"/>
        <v>9785389227774</v>
      </c>
      <c r="C92" s="69" t="s">
        <v>7</v>
      </c>
      <c r="D92" s="70" t="s">
        <v>1177</v>
      </c>
      <c r="E92" s="77" t="s">
        <v>8</v>
      </c>
      <c r="F92" s="71">
        <v>2023</v>
      </c>
      <c r="G92" s="69" t="s">
        <v>157</v>
      </c>
      <c r="H92" s="69" t="s">
        <v>1260</v>
      </c>
      <c r="I92" s="69" t="s">
        <v>1261</v>
      </c>
      <c r="J92" s="69" t="s">
        <v>86</v>
      </c>
      <c r="K92" s="69" t="s">
        <v>139</v>
      </c>
      <c r="L92" s="96">
        <v>672</v>
      </c>
      <c r="M92" s="69" t="s">
        <v>159</v>
      </c>
      <c r="N92" s="69" t="s">
        <v>1262</v>
      </c>
      <c r="O92" s="69" t="s">
        <v>1263</v>
      </c>
      <c r="P92" s="47">
        <f t="shared" si="8"/>
        <v>39.700000000000003</v>
      </c>
      <c r="Q92" s="15"/>
      <c r="R92" s="37" t="str">
        <f t="shared" si="6"/>
        <v/>
      </c>
      <c r="S92" s="72" t="str">
        <f t="shared" si="7"/>
        <v>Image</v>
      </c>
      <c r="T92" s="73">
        <v>9785389227774</v>
      </c>
      <c r="U92" s="69" t="s">
        <v>1904</v>
      </c>
      <c r="V92" s="74">
        <v>39.700000000000003</v>
      </c>
      <c r="W92" s="99" t="s">
        <v>1905</v>
      </c>
      <c r="X92" s="69" t="s">
        <v>160</v>
      </c>
      <c r="Y92" s="69" t="s">
        <v>1906</v>
      </c>
      <c r="Z92" s="69" t="s">
        <v>69</v>
      </c>
      <c r="AA92" s="75" t="s">
        <v>1907</v>
      </c>
      <c r="AB92" s="71" t="s">
        <v>66</v>
      </c>
      <c r="AC92" s="100" t="s">
        <v>87</v>
      </c>
      <c r="AD92" s="100" t="s">
        <v>88</v>
      </c>
      <c r="AE92" s="24" t="s">
        <v>67</v>
      </c>
      <c r="AF92" s="100">
        <v>821</v>
      </c>
      <c r="AG92" s="100" t="s">
        <v>1521</v>
      </c>
    </row>
    <row r="93" spans="1:33" s="24" customFormat="1" ht="16.5">
      <c r="A93" s="67">
        <v>83</v>
      </c>
      <c r="B93" s="78">
        <f t="shared" si="5"/>
        <v>9785171455156</v>
      </c>
      <c r="C93" s="69" t="s">
        <v>7</v>
      </c>
      <c r="D93" s="70" t="s">
        <v>1177</v>
      </c>
      <c r="E93" s="77" t="s">
        <v>8</v>
      </c>
      <c r="F93" s="71">
        <v>2023</v>
      </c>
      <c r="G93" s="69" t="s">
        <v>1264</v>
      </c>
      <c r="H93" s="69" t="s">
        <v>1265</v>
      </c>
      <c r="I93" s="69" t="s">
        <v>1266</v>
      </c>
      <c r="J93" s="69" t="s">
        <v>32</v>
      </c>
      <c r="K93" s="69" t="s">
        <v>156</v>
      </c>
      <c r="L93" s="96">
        <v>448</v>
      </c>
      <c r="M93" s="69" t="s">
        <v>1267</v>
      </c>
      <c r="N93" s="69" t="s">
        <v>1268</v>
      </c>
      <c r="O93" s="69" t="s">
        <v>1269</v>
      </c>
      <c r="P93" s="47">
        <f t="shared" si="8"/>
        <v>23</v>
      </c>
      <c r="Q93" s="15"/>
      <c r="R93" s="37" t="str">
        <f t="shared" si="6"/>
        <v/>
      </c>
      <c r="S93" s="72" t="str">
        <f t="shared" si="7"/>
        <v>Image</v>
      </c>
      <c r="T93" s="73">
        <v>9785171455156</v>
      </c>
      <c r="U93" s="69" t="s">
        <v>1908</v>
      </c>
      <c r="V93" s="74">
        <v>23</v>
      </c>
      <c r="W93" s="99" t="s">
        <v>1909</v>
      </c>
      <c r="X93" s="69" t="s">
        <v>1910</v>
      </c>
      <c r="Y93" s="69" t="s">
        <v>1911</v>
      </c>
      <c r="Z93" s="69" t="s">
        <v>69</v>
      </c>
      <c r="AA93" s="75" t="s">
        <v>1912</v>
      </c>
      <c r="AB93" s="71" t="s">
        <v>66</v>
      </c>
      <c r="AC93" s="100" t="s">
        <v>76</v>
      </c>
      <c r="AD93" s="100" t="s">
        <v>76</v>
      </c>
      <c r="AE93" s="24" t="s">
        <v>67</v>
      </c>
      <c r="AF93" s="100">
        <v>450</v>
      </c>
      <c r="AG93" s="100" t="s">
        <v>1521</v>
      </c>
    </row>
    <row r="94" spans="1:33" s="24" customFormat="1" ht="16.5">
      <c r="A94" s="67">
        <v>84</v>
      </c>
      <c r="B94" s="78">
        <f t="shared" si="5"/>
        <v>9785041803858</v>
      </c>
      <c r="C94" s="69" t="s">
        <v>7</v>
      </c>
      <c r="D94" s="70" t="s">
        <v>1177</v>
      </c>
      <c r="E94" s="77" t="s">
        <v>8</v>
      </c>
      <c r="F94" s="71">
        <v>2023</v>
      </c>
      <c r="G94" s="69" t="s">
        <v>39</v>
      </c>
      <c r="H94" s="69" t="s">
        <v>1270</v>
      </c>
      <c r="I94" s="69" t="s">
        <v>1271</v>
      </c>
      <c r="J94" s="69" t="s">
        <v>34</v>
      </c>
      <c r="K94" s="69" t="s">
        <v>40</v>
      </c>
      <c r="L94" s="96">
        <v>320</v>
      </c>
      <c r="M94" s="69" t="s">
        <v>41</v>
      </c>
      <c r="N94" s="69" t="s">
        <v>1272</v>
      </c>
      <c r="O94" s="69" t="s">
        <v>1273</v>
      </c>
      <c r="P94" s="47">
        <f t="shared" si="8"/>
        <v>19.899999999999999</v>
      </c>
      <c r="Q94" s="15"/>
      <c r="R94" s="37" t="str">
        <f t="shared" si="6"/>
        <v/>
      </c>
      <c r="S94" s="72" t="str">
        <f t="shared" si="7"/>
        <v>Image</v>
      </c>
      <c r="T94" s="73">
        <v>9785041803858</v>
      </c>
      <c r="U94" s="69" t="s">
        <v>1913</v>
      </c>
      <c r="V94" s="74">
        <v>19.899999999999999</v>
      </c>
      <c r="W94" s="99" t="s">
        <v>1914</v>
      </c>
      <c r="X94" s="69" t="s">
        <v>41</v>
      </c>
      <c r="Y94" s="69" t="s">
        <v>1915</v>
      </c>
      <c r="Z94" s="69" t="s">
        <v>69</v>
      </c>
      <c r="AA94" s="75" t="s">
        <v>1916</v>
      </c>
      <c r="AB94" s="71" t="s">
        <v>66</v>
      </c>
      <c r="AC94" s="100" t="s">
        <v>80</v>
      </c>
      <c r="AD94" s="100" t="s">
        <v>81</v>
      </c>
      <c r="AE94" s="24" t="s">
        <v>67</v>
      </c>
      <c r="AF94" s="100">
        <v>308</v>
      </c>
      <c r="AG94" s="100" t="s">
        <v>1521</v>
      </c>
    </row>
    <row r="95" spans="1:33" s="24" customFormat="1" ht="16.5">
      <c r="A95" s="67">
        <v>85</v>
      </c>
      <c r="B95" s="78">
        <f t="shared" si="5"/>
        <v>9785171364434</v>
      </c>
      <c r="C95" s="69" t="s">
        <v>7</v>
      </c>
      <c r="D95" s="70" t="s">
        <v>1177</v>
      </c>
      <c r="E95" s="77" t="s">
        <v>8</v>
      </c>
      <c r="F95" s="71">
        <v>2023</v>
      </c>
      <c r="G95" s="69" t="s">
        <v>1274</v>
      </c>
      <c r="H95" s="69" t="s">
        <v>1275</v>
      </c>
      <c r="I95" s="69" t="s">
        <v>1276</v>
      </c>
      <c r="J95" s="69" t="s">
        <v>32</v>
      </c>
      <c r="K95" s="69" t="s">
        <v>1277</v>
      </c>
      <c r="L95" s="96">
        <v>384</v>
      </c>
      <c r="M95" s="69" t="s">
        <v>1278</v>
      </c>
      <c r="N95" s="69" t="s">
        <v>1279</v>
      </c>
      <c r="O95" s="69" t="s">
        <v>1280</v>
      </c>
      <c r="P95" s="47">
        <f t="shared" si="8"/>
        <v>25.4</v>
      </c>
      <c r="Q95" s="15"/>
      <c r="R95" s="37" t="str">
        <f t="shared" si="6"/>
        <v/>
      </c>
      <c r="S95" s="72" t="str">
        <f t="shared" si="7"/>
        <v>Image</v>
      </c>
      <c r="T95" s="73">
        <v>9785171364434</v>
      </c>
      <c r="U95" s="69" t="s">
        <v>1917</v>
      </c>
      <c r="V95" s="74">
        <v>25.4</v>
      </c>
      <c r="W95" s="99" t="s">
        <v>1918</v>
      </c>
      <c r="X95" s="69" t="s">
        <v>1278</v>
      </c>
      <c r="Y95" s="69" t="s">
        <v>1919</v>
      </c>
      <c r="Z95" s="69" t="s">
        <v>69</v>
      </c>
      <c r="AA95" s="75" t="s">
        <v>1920</v>
      </c>
      <c r="AB95" s="71" t="s">
        <v>66</v>
      </c>
      <c r="AC95" s="100" t="s">
        <v>76</v>
      </c>
      <c r="AD95" s="100" t="s">
        <v>76</v>
      </c>
      <c r="AE95" s="24" t="s">
        <v>67</v>
      </c>
      <c r="AF95" s="100">
        <v>418</v>
      </c>
      <c r="AG95" s="100" t="s">
        <v>1521</v>
      </c>
    </row>
    <row r="96" spans="1:33" s="24" customFormat="1" ht="16.5">
      <c r="A96" s="67">
        <v>86</v>
      </c>
      <c r="B96" s="78">
        <f t="shared" si="5"/>
        <v>9785448425677</v>
      </c>
      <c r="C96" s="69" t="s">
        <v>7</v>
      </c>
      <c r="D96" s="70" t="s">
        <v>1177</v>
      </c>
      <c r="E96" s="77" t="s">
        <v>8</v>
      </c>
      <c r="F96" s="71">
        <v>2023</v>
      </c>
      <c r="G96" s="69" t="s">
        <v>1281</v>
      </c>
      <c r="H96" s="69" t="s">
        <v>1282</v>
      </c>
      <c r="I96" s="69" t="s">
        <v>1283</v>
      </c>
      <c r="J96" s="69" t="s">
        <v>90</v>
      </c>
      <c r="K96" s="69" t="s">
        <v>1284</v>
      </c>
      <c r="L96" s="96">
        <v>352</v>
      </c>
      <c r="M96" s="69" t="s">
        <v>1285</v>
      </c>
      <c r="N96" s="69" t="s">
        <v>1286</v>
      </c>
      <c r="O96" s="69" t="s">
        <v>1287</v>
      </c>
      <c r="P96" s="47">
        <f t="shared" si="8"/>
        <v>29.7</v>
      </c>
      <c r="Q96" s="15"/>
      <c r="R96" s="37" t="str">
        <f t="shared" si="6"/>
        <v/>
      </c>
      <c r="S96" s="72" t="str">
        <f t="shared" si="7"/>
        <v>Image</v>
      </c>
      <c r="T96" s="73">
        <v>9785448425677</v>
      </c>
      <c r="U96" s="69" t="s">
        <v>1921</v>
      </c>
      <c r="V96" s="74">
        <v>29.7</v>
      </c>
      <c r="W96" s="99" t="s">
        <v>1922</v>
      </c>
      <c r="X96" s="69" t="s">
        <v>1923</v>
      </c>
      <c r="Y96" s="69" t="s">
        <v>1924</v>
      </c>
      <c r="Z96" s="69" t="s">
        <v>69</v>
      </c>
      <c r="AA96" s="75" t="s">
        <v>1925</v>
      </c>
      <c r="AB96" s="71" t="s">
        <v>66</v>
      </c>
      <c r="AC96" s="100" t="s">
        <v>91</v>
      </c>
      <c r="AD96" s="100" t="s">
        <v>92</v>
      </c>
      <c r="AE96" s="24" t="s">
        <v>67</v>
      </c>
      <c r="AF96" s="100">
        <v>427</v>
      </c>
      <c r="AG96" s="100" t="s">
        <v>1521</v>
      </c>
    </row>
    <row r="97" spans="1:33" s="24" customFormat="1" ht="16.5">
      <c r="A97" s="67">
        <v>87</v>
      </c>
      <c r="B97" s="78">
        <f t="shared" si="5"/>
        <v>9785171523640</v>
      </c>
      <c r="C97" s="69" t="s">
        <v>7</v>
      </c>
      <c r="D97" s="70" t="s">
        <v>1177</v>
      </c>
      <c r="E97" s="77" t="s">
        <v>8</v>
      </c>
      <c r="F97" s="71">
        <v>2023</v>
      </c>
      <c r="G97" s="69" t="s">
        <v>1288</v>
      </c>
      <c r="H97" s="69" t="s">
        <v>1289</v>
      </c>
      <c r="I97" s="69" t="s">
        <v>1290</v>
      </c>
      <c r="J97" s="69" t="s">
        <v>32</v>
      </c>
      <c r="K97" s="69" t="s">
        <v>1291</v>
      </c>
      <c r="L97" s="96">
        <v>320</v>
      </c>
      <c r="M97" s="69" t="s">
        <v>1292</v>
      </c>
      <c r="N97" s="69" t="s">
        <v>1293</v>
      </c>
      <c r="O97" s="69" t="s">
        <v>1294</v>
      </c>
      <c r="P97" s="47">
        <f t="shared" si="8"/>
        <v>19.7</v>
      </c>
      <c r="Q97" s="15"/>
      <c r="R97" s="37" t="str">
        <f t="shared" si="6"/>
        <v/>
      </c>
      <c r="S97" s="72" t="str">
        <f t="shared" si="7"/>
        <v>Image</v>
      </c>
      <c r="T97" s="73">
        <v>9785171523640</v>
      </c>
      <c r="U97" s="69" t="s">
        <v>1926</v>
      </c>
      <c r="V97" s="74">
        <v>19.7</v>
      </c>
      <c r="W97" s="99" t="s">
        <v>1927</v>
      </c>
      <c r="X97" s="69" t="s">
        <v>1928</v>
      </c>
      <c r="Y97" s="69" t="s">
        <v>1929</v>
      </c>
      <c r="Z97" s="69" t="s">
        <v>69</v>
      </c>
      <c r="AA97" s="75" t="s">
        <v>1930</v>
      </c>
      <c r="AB97" s="71" t="s">
        <v>66</v>
      </c>
      <c r="AC97" s="100" t="s">
        <v>76</v>
      </c>
      <c r="AD97" s="100" t="s">
        <v>76</v>
      </c>
      <c r="AE97" s="24" t="s">
        <v>67</v>
      </c>
      <c r="AF97" s="100">
        <v>359</v>
      </c>
      <c r="AG97" s="100" t="s">
        <v>1521</v>
      </c>
    </row>
    <row r="98" spans="1:33" s="24" customFormat="1" ht="16.5">
      <c r="A98" s="67">
        <v>88</v>
      </c>
      <c r="B98" s="78">
        <f t="shared" si="5"/>
        <v>9785171491345</v>
      </c>
      <c r="C98" s="69" t="s">
        <v>7</v>
      </c>
      <c r="D98" s="70" t="s">
        <v>1177</v>
      </c>
      <c r="E98" s="77" t="s">
        <v>8</v>
      </c>
      <c r="F98" s="71">
        <v>2023</v>
      </c>
      <c r="G98" s="69" t="s">
        <v>161</v>
      </c>
      <c r="H98" s="69" t="s">
        <v>1295</v>
      </c>
      <c r="I98" s="69" t="s">
        <v>1296</v>
      </c>
      <c r="J98" s="69" t="s">
        <v>32</v>
      </c>
      <c r="K98" s="69" t="s">
        <v>162</v>
      </c>
      <c r="L98" s="96">
        <v>384</v>
      </c>
      <c r="M98" s="69" t="s">
        <v>163</v>
      </c>
      <c r="N98" s="69" t="s">
        <v>1297</v>
      </c>
      <c r="O98" s="69" t="s">
        <v>1298</v>
      </c>
      <c r="P98" s="47">
        <f t="shared" si="8"/>
        <v>23.4</v>
      </c>
      <c r="Q98" s="15"/>
      <c r="R98" s="37" t="str">
        <f t="shared" si="6"/>
        <v/>
      </c>
      <c r="S98" s="72" t="str">
        <f t="shared" si="7"/>
        <v>Image</v>
      </c>
      <c r="T98" s="73">
        <v>9785171491345</v>
      </c>
      <c r="U98" s="69" t="s">
        <v>1931</v>
      </c>
      <c r="V98" s="74">
        <v>23.4</v>
      </c>
      <c r="W98" s="99" t="s">
        <v>1932</v>
      </c>
      <c r="X98" s="69" t="s">
        <v>164</v>
      </c>
      <c r="Y98" s="69" t="s">
        <v>1933</v>
      </c>
      <c r="Z98" s="69" t="s">
        <v>69</v>
      </c>
      <c r="AA98" s="75" t="s">
        <v>1934</v>
      </c>
      <c r="AB98" s="71" t="s">
        <v>66</v>
      </c>
      <c r="AC98" s="100" t="s">
        <v>76</v>
      </c>
      <c r="AD98" s="100" t="s">
        <v>76</v>
      </c>
      <c r="AE98" s="24" t="s">
        <v>67</v>
      </c>
      <c r="AF98" s="100">
        <v>415</v>
      </c>
      <c r="AG98" s="100" t="s">
        <v>1521</v>
      </c>
    </row>
    <row r="99" spans="1:33" s="24" customFormat="1" ht="16.5">
      <c r="A99" s="67">
        <v>89</v>
      </c>
      <c r="B99" s="68">
        <f t="shared" si="5"/>
        <v>9785171540531</v>
      </c>
      <c r="C99" s="69" t="s">
        <v>7</v>
      </c>
      <c r="D99" s="70" t="s">
        <v>1177</v>
      </c>
      <c r="E99" s="77" t="s">
        <v>8</v>
      </c>
      <c r="F99" s="71">
        <v>2023</v>
      </c>
      <c r="G99" s="69" t="s">
        <v>42</v>
      </c>
      <c r="H99" s="69" t="s">
        <v>1299</v>
      </c>
      <c r="I99" s="69" t="s">
        <v>1300</v>
      </c>
      <c r="J99" s="69" t="s">
        <v>32</v>
      </c>
      <c r="K99" s="69" t="s">
        <v>165</v>
      </c>
      <c r="L99" s="96">
        <v>560</v>
      </c>
      <c r="M99" s="69" t="s">
        <v>28</v>
      </c>
      <c r="N99" s="69" t="s">
        <v>1301</v>
      </c>
      <c r="O99" s="69" t="s">
        <v>1302</v>
      </c>
      <c r="P99" s="141">
        <f t="shared" si="8"/>
        <v>40.4</v>
      </c>
      <c r="Q99" s="15"/>
      <c r="R99" s="37" t="str">
        <f t="shared" si="6"/>
        <v/>
      </c>
      <c r="S99" s="72" t="str">
        <f t="shared" si="7"/>
        <v>Image</v>
      </c>
      <c r="T99" s="73">
        <v>9785171540531</v>
      </c>
      <c r="U99" s="69" t="s">
        <v>1935</v>
      </c>
      <c r="V99" s="74">
        <v>40.4</v>
      </c>
      <c r="W99" s="99" t="s">
        <v>1936</v>
      </c>
      <c r="X99" s="69" t="s">
        <v>45</v>
      </c>
      <c r="Y99" s="69" t="s">
        <v>1937</v>
      </c>
      <c r="Z99" s="69" t="s">
        <v>69</v>
      </c>
      <c r="AA99" s="75" t="s">
        <v>1938</v>
      </c>
      <c r="AB99" s="71" t="s">
        <v>66</v>
      </c>
      <c r="AC99" s="100" t="s">
        <v>76</v>
      </c>
      <c r="AD99" s="100" t="s">
        <v>76</v>
      </c>
      <c r="AE99" s="24" t="s">
        <v>67</v>
      </c>
      <c r="AF99" s="100">
        <v>735</v>
      </c>
      <c r="AG99" s="100" t="s">
        <v>1521</v>
      </c>
    </row>
    <row r="100" spans="1:33" s="24" customFormat="1" ht="16.5">
      <c r="A100" s="67">
        <v>90</v>
      </c>
      <c r="B100" s="68">
        <f t="shared" si="5"/>
        <v>9785171486419</v>
      </c>
      <c r="C100" s="69" t="s">
        <v>7</v>
      </c>
      <c r="D100" s="70" t="s">
        <v>1177</v>
      </c>
      <c r="E100" s="77" t="s">
        <v>8</v>
      </c>
      <c r="F100" s="71">
        <v>2023</v>
      </c>
      <c r="G100" s="69" t="s">
        <v>1303</v>
      </c>
      <c r="H100" s="69" t="s">
        <v>1304</v>
      </c>
      <c r="I100" s="69" t="s">
        <v>1305</v>
      </c>
      <c r="J100" s="69" t="s">
        <v>32</v>
      </c>
      <c r="K100" s="69" t="s">
        <v>1306</v>
      </c>
      <c r="L100" s="96">
        <v>320</v>
      </c>
      <c r="M100" s="69" t="s">
        <v>1307</v>
      </c>
      <c r="N100" s="69" t="s">
        <v>1308</v>
      </c>
      <c r="O100" s="69" t="s">
        <v>1309</v>
      </c>
      <c r="P100" s="47">
        <f t="shared" si="8"/>
        <v>20.9</v>
      </c>
      <c r="Q100" s="15"/>
      <c r="R100" s="37" t="str">
        <f t="shared" si="6"/>
        <v/>
      </c>
      <c r="S100" s="72" t="str">
        <f t="shared" si="7"/>
        <v>Image</v>
      </c>
      <c r="T100" s="73">
        <v>9785171486419</v>
      </c>
      <c r="U100" s="69" t="s">
        <v>1939</v>
      </c>
      <c r="V100" s="74">
        <v>20.9</v>
      </c>
      <c r="W100" s="99" t="s">
        <v>1940</v>
      </c>
      <c r="X100" s="69" t="s">
        <v>1307</v>
      </c>
      <c r="Y100" s="69" t="s">
        <v>1941</v>
      </c>
      <c r="Z100" s="69" t="s">
        <v>69</v>
      </c>
      <c r="AA100" s="75" t="s">
        <v>1942</v>
      </c>
      <c r="AB100" s="71" t="s">
        <v>66</v>
      </c>
      <c r="AC100" s="100" t="s">
        <v>76</v>
      </c>
      <c r="AD100" s="100" t="s">
        <v>76</v>
      </c>
      <c r="AE100" s="24" t="s">
        <v>67</v>
      </c>
      <c r="AF100" s="100">
        <v>353</v>
      </c>
      <c r="AG100" s="100" t="s">
        <v>1521</v>
      </c>
    </row>
    <row r="101" spans="1:33" s="24" customFormat="1" ht="16.5">
      <c r="A101" s="67">
        <v>91</v>
      </c>
      <c r="B101" s="68">
        <f t="shared" si="5"/>
        <v>9785389226821</v>
      </c>
      <c r="C101" s="69" t="s">
        <v>7</v>
      </c>
      <c r="D101" s="70" t="s">
        <v>1177</v>
      </c>
      <c r="E101" s="77" t="s">
        <v>8</v>
      </c>
      <c r="F101" s="71">
        <v>2023</v>
      </c>
      <c r="G101" s="69" t="s">
        <v>1310</v>
      </c>
      <c r="H101" s="69" t="s">
        <v>1311</v>
      </c>
      <c r="I101" s="69" t="s">
        <v>1312</v>
      </c>
      <c r="J101" s="69" t="s">
        <v>104</v>
      </c>
      <c r="K101" s="69" t="s">
        <v>35</v>
      </c>
      <c r="L101" s="96">
        <v>480</v>
      </c>
      <c r="M101" s="69" t="s">
        <v>1313</v>
      </c>
      <c r="N101" s="69" t="s">
        <v>1314</v>
      </c>
      <c r="O101" s="69" t="s">
        <v>1315</v>
      </c>
      <c r="P101" s="47">
        <f t="shared" si="8"/>
        <v>32</v>
      </c>
      <c r="Q101" s="15"/>
      <c r="R101" s="37" t="str">
        <f t="shared" si="6"/>
        <v/>
      </c>
      <c r="S101" s="72" t="str">
        <f t="shared" si="7"/>
        <v>Image</v>
      </c>
      <c r="T101" s="73">
        <v>9785389226821</v>
      </c>
      <c r="U101" s="69" t="s">
        <v>1943</v>
      </c>
      <c r="V101" s="74">
        <v>32</v>
      </c>
      <c r="W101" s="99" t="s">
        <v>1944</v>
      </c>
      <c r="X101" s="69" t="s">
        <v>1945</v>
      </c>
      <c r="Y101" s="69" t="s">
        <v>1946</v>
      </c>
      <c r="Z101" s="69" t="s">
        <v>69</v>
      </c>
      <c r="AA101" s="75" t="s">
        <v>1947</v>
      </c>
      <c r="AB101" s="71" t="s">
        <v>66</v>
      </c>
      <c r="AC101" s="100" t="s">
        <v>107</v>
      </c>
      <c r="AD101" s="100" t="s">
        <v>108</v>
      </c>
      <c r="AE101" s="24" t="s">
        <v>67</v>
      </c>
      <c r="AF101" s="100">
        <v>617</v>
      </c>
      <c r="AG101" s="100" t="s">
        <v>1521</v>
      </c>
    </row>
    <row r="102" spans="1:33" s="24" customFormat="1" ht="16.5">
      <c r="A102" s="67">
        <v>92</v>
      </c>
      <c r="B102" s="78">
        <f t="shared" si="5"/>
        <v>9785041802578</v>
      </c>
      <c r="C102" s="69" t="s">
        <v>7</v>
      </c>
      <c r="D102" s="70" t="s">
        <v>1177</v>
      </c>
      <c r="E102" s="77" t="s">
        <v>8</v>
      </c>
      <c r="F102" s="71">
        <v>2023</v>
      </c>
      <c r="G102" s="69" t="s">
        <v>62</v>
      </c>
      <c r="H102" s="69" t="s">
        <v>1316</v>
      </c>
      <c r="I102" s="69" t="s">
        <v>1317</v>
      </c>
      <c r="J102" s="69" t="s">
        <v>34</v>
      </c>
      <c r="K102" s="69" t="s">
        <v>61</v>
      </c>
      <c r="L102" s="96">
        <v>384</v>
      </c>
      <c r="M102" s="69" t="s">
        <v>63</v>
      </c>
      <c r="N102" s="69" t="s">
        <v>1318</v>
      </c>
      <c r="O102" s="69" t="s">
        <v>1319</v>
      </c>
      <c r="P102" s="47">
        <f t="shared" si="8"/>
        <v>24.9</v>
      </c>
      <c r="Q102" s="15"/>
      <c r="R102" s="37" t="str">
        <f t="shared" si="6"/>
        <v/>
      </c>
      <c r="S102" s="72" t="str">
        <f t="shared" si="7"/>
        <v>Image</v>
      </c>
      <c r="T102" s="73">
        <v>9785041802578</v>
      </c>
      <c r="U102" s="69" t="s">
        <v>1948</v>
      </c>
      <c r="V102" s="74">
        <v>24.9</v>
      </c>
      <c r="W102" s="99" t="s">
        <v>1949</v>
      </c>
      <c r="X102" s="69" t="s">
        <v>63</v>
      </c>
      <c r="Y102" s="69" t="s">
        <v>1950</v>
      </c>
      <c r="Z102" s="69" t="s">
        <v>69</v>
      </c>
      <c r="AA102" s="75" t="s">
        <v>1951</v>
      </c>
      <c r="AB102" s="71" t="s">
        <v>66</v>
      </c>
      <c r="AC102" s="100" t="s">
        <v>80</v>
      </c>
      <c r="AD102" s="100" t="s">
        <v>81</v>
      </c>
      <c r="AE102" s="24" t="s">
        <v>67</v>
      </c>
      <c r="AF102" s="100">
        <v>389</v>
      </c>
      <c r="AG102" s="100" t="s">
        <v>1521</v>
      </c>
    </row>
    <row r="103" spans="1:33" s="24" customFormat="1" ht="16.5">
      <c r="A103" s="67">
        <v>93</v>
      </c>
      <c r="B103" s="78">
        <f t="shared" si="5"/>
        <v>9785389226395</v>
      </c>
      <c r="C103" s="69" t="s">
        <v>7</v>
      </c>
      <c r="D103" s="70" t="s">
        <v>1177</v>
      </c>
      <c r="E103" s="77" t="s">
        <v>8</v>
      </c>
      <c r="F103" s="71">
        <v>2023</v>
      </c>
      <c r="G103" s="69" t="s">
        <v>1320</v>
      </c>
      <c r="H103" s="69" t="s">
        <v>1321</v>
      </c>
      <c r="I103" s="69" t="s">
        <v>1322</v>
      </c>
      <c r="J103" s="69" t="s">
        <v>104</v>
      </c>
      <c r="K103" s="69" t="s">
        <v>1323</v>
      </c>
      <c r="L103" s="96">
        <v>736</v>
      </c>
      <c r="M103" s="69" t="s">
        <v>1324</v>
      </c>
      <c r="N103" s="69" t="s">
        <v>1325</v>
      </c>
      <c r="O103" s="69" t="s">
        <v>1326</v>
      </c>
      <c r="P103" s="141">
        <f t="shared" si="8"/>
        <v>42.2</v>
      </c>
      <c r="Q103" s="15"/>
      <c r="R103" s="37" t="str">
        <f t="shared" si="6"/>
        <v/>
      </c>
      <c r="S103" s="72" t="str">
        <f t="shared" si="7"/>
        <v>Image</v>
      </c>
      <c r="T103" s="73">
        <v>9785389226395</v>
      </c>
      <c r="U103" s="69" t="s">
        <v>1952</v>
      </c>
      <c r="V103" s="74">
        <v>42.2</v>
      </c>
      <c r="W103" s="99" t="s">
        <v>1953</v>
      </c>
      <c r="X103" s="69" t="s">
        <v>1954</v>
      </c>
      <c r="Y103" s="69" t="s">
        <v>1955</v>
      </c>
      <c r="Z103" s="69" t="s">
        <v>69</v>
      </c>
      <c r="AA103" s="75" t="s">
        <v>1956</v>
      </c>
      <c r="AB103" s="71" t="s">
        <v>66</v>
      </c>
      <c r="AC103" s="100" t="s">
        <v>107</v>
      </c>
      <c r="AD103" s="100" t="s">
        <v>108</v>
      </c>
      <c r="AE103" s="24" t="s">
        <v>67</v>
      </c>
      <c r="AF103" s="100">
        <v>875</v>
      </c>
      <c r="AG103" s="100" t="s">
        <v>1521</v>
      </c>
    </row>
    <row r="104" spans="1:33" s="24" customFormat="1" ht="16.5">
      <c r="A104" s="67">
        <v>94</v>
      </c>
      <c r="B104" s="78">
        <f t="shared" si="5"/>
        <v>9785041756901</v>
      </c>
      <c r="C104" s="69" t="s">
        <v>7</v>
      </c>
      <c r="D104" s="70" t="s">
        <v>1177</v>
      </c>
      <c r="E104" s="77" t="s">
        <v>8</v>
      </c>
      <c r="F104" s="71">
        <v>2023</v>
      </c>
      <c r="G104" s="69" t="s">
        <v>169</v>
      </c>
      <c r="H104" s="69" t="s">
        <v>170</v>
      </c>
      <c r="I104" s="69" t="s">
        <v>171</v>
      </c>
      <c r="J104" s="69" t="s">
        <v>34</v>
      </c>
      <c r="K104" s="69" t="s">
        <v>172</v>
      </c>
      <c r="L104" s="96">
        <v>320</v>
      </c>
      <c r="M104" s="69" t="s">
        <v>173</v>
      </c>
      <c r="N104" s="69" t="s">
        <v>174</v>
      </c>
      <c r="O104" s="69" t="s">
        <v>175</v>
      </c>
      <c r="P104" s="47">
        <f t="shared" si="8"/>
        <v>22.4</v>
      </c>
      <c r="Q104" s="15"/>
      <c r="R104" s="37" t="str">
        <f t="shared" si="6"/>
        <v/>
      </c>
      <c r="S104" s="72" t="str">
        <f t="shared" si="7"/>
        <v>Image</v>
      </c>
      <c r="T104" s="73">
        <v>9785041756901</v>
      </c>
      <c r="U104" s="69" t="s">
        <v>1957</v>
      </c>
      <c r="V104" s="74">
        <v>22.4</v>
      </c>
      <c r="W104" s="99" t="s">
        <v>176</v>
      </c>
      <c r="X104" s="69" t="s">
        <v>173</v>
      </c>
      <c r="Y104" s="69" t="s">
        <v>177</v>
      </c>
      <c r="Z104" s="69" t="s">
        <v>69</v>
      </c>
      <c r="AA104" s="75" t="s">
        <v>178</v>
      </c>
      <c r="AB104" s="71" t="s">
        <v>66</v>
      </c>
      <c r="AC104" s="100" t="s">
        <v>80</v>
      </c>
      <c r="AD104" s="100" t="s">
        <v>81</v>
      </c>
      <c r="AE104" s="24" t="s">
        <v>67</v>
      </c>
      <c r="AF104" s="100">
        <v>346</v>
      </c>
      <c r="AG104" s="100" t="s">
        <v>1521</v>
      </c>
    </row>
    <row r="105" spans="1:33" s="24" customFormat="1" ht="16.5">
      <c r="A105" s="67">
        <v>95</v>
      </c>
      <c r="B105" s="78">
        <f t="shared" si="5"/>
        <v>9785171507329</v>
      </c>
      <c r="C105" s="69" t="s">
        <v>7</v>
      </c>
      <c r="D105" s="70" t="s">
        <v>1177</v>
      </c>
      <c r="E105" s="77" t="s">
        <v>8</v>
      </c>
      <c r="F105" s="71">
        <v>2023</v>
      </c>
      <c r="G105" s="69" t="s">
        <v>49</v>
      </c>
      <c r="H105" s="69" t="s">
        <v>1327</v>
      </c>
      <c r="I105" s="69" t="s">
        <v>1328</v>
      </c>
      <c r="J105" s="69" t="s">
        <v>32</v>
      </c>
      <c r="K105" s="69" t="s">
        <v>40</v>
      </c>
      <c r="L105" s="96">
        <v>320</v>
      </c>
      <c r="M105" s="69" t="s">
        <v>50</v>
      </c>
      <c r="N105" s="69" t="s">
        <v>1329</v>
      </c>
      <c r="O105" s="69" t="s">
        <v>1330</v>
      </c>
      <c r="P105" s="47">
        <f t="shared" si="8"/>
        <v>17.600000000000001</v>
      </c>
      <c r="Q105" s="15"/>
      <c r="R105" s="37" t="str">
        <f t="shared" si="6"/>
        <v/>
      </c>
      <c r="S105" s="72" t="str">
        <f t="shared" si="7"/>
        <v>Image</v>
      </c>
      <c r="T105" s="73">
        <v>9785171507329</v>
      </c>
      <c r="U105" s="69" t="s">
        <v>1958</v>
      </c>
      <c r="V105" s="74">
        <v>17.600000000000001</v>
      </c>
      <c r="W105" s="99" t="s">
        <v>1959</v>
      </c>
      <c r="X105" s="69" t="s">
        <v>51</v>
      </c>
      <c r="Y105" s="69" t="s">
        <v>1960</v>
      </c>
      <c r="Z105" s="69" t="s">
        <v>69</v>
      </c>
      <c r="AA105" s="75" t="s">
        <v>1961</v>
      </c>
      <c r="AB105" s="71" t="s">
        <v>66</v>
      </c>
      <c r="AC105" s="100" t="s">
        <v>76</v>
      </c>
      <c r="AD105" s="100" t="s">
        <v>76</v>
      </c>
      <c r="AE105" s="24" t="s">
        <v>67</v>
      </c>
      <c r="AF105" s="100">
        <v>296</v>
      </c>
      <c r="AG105" s="100" t="s">
        <v>1521</v>
      </c>
    </row>
    <row r="106" spans="1:33" s="24" customFormat="1" ht="16.5">
      <c r="A106" s="67">
        <v>96</v>
      </c>
      <c r="B106" s="78">
        <f t="shared" si="5"/>
        <v>9785171487195</v>
      </c>
      <c r="C106" s="69" t="s">
        <v>7</v>
      </c>
      <c r="D106" s="70" t="s">
        <v>1177</v>
      </c>
      <c r="E106" s="77" t="s">
        <v>8</v>
      </c>
      <c r="F106" s="71">
        <v>2023</v>
      </c>
      <c r="G106" s="69" t="s">
        <v>1331</v>
      </c>
      <c r="H106" s="69" t="s">
        <v>1332</v>
      </c>
      <c r="I106" s="69" t="s">
        <v>1333</v>
      </c>
      <c r="J106" s="69" t="s">
        <v>32</v>
      </c>
      <c r="K106" s="69" t="s">
        <v>158</v>
      </c>
      <c r="L106" s="96">
        <v>544</v>
      </c>
      <c r="M106" s="69" t="s">
        <v>1334</v>
      </c>
      <c r="N106" s="69" t="s">
        <v>1335</v>
      </c>
      <c r="O106" s="69" t="s">
        <v>1336</v>
      </c>
      <c r="P106" s="47">
        <f t="shared" si="8"/>
        <v>30.5</v>
      </c>
      <c r="Q106" s="15"/>
      <c r="R106" s="37" t="str">
        <f t="shared" si="6"/>
        <v/>
      </c>
      <c r="S106" s="72" t="str">
        <f t="shared" si="7"/>
        <v>Image</v>
      </c>
      <c r="T106" s="73">
        <v>9785171487195</v>
      </c>
      <c r="U106" s="69" t="s">
        <v>1962</v>
      </c>
      <c r="V106" s="74">
        <v>30.5</v>
      </c>
      <c r="W106" s="99" t="s">
        <v>1963</v>
      </c>
      <c r="X106" s="69" t="s">
        <v>1964</v>
      </c>
      <c r="Y106" s="69" t="s">
        <v>1965</v>
      </c>
      <c r="Z106" s="69" t="s">
        <v>69</v>
      </c>
      <c r="AA106" s="75" t="s">
        <v>1966</v>
      </c>
      <c r="AB106" s="71" t="s">
        <v>66</v>
      </c>
      <c r="AC106" s="100" t="s">
        <v>76</v>
      </c>
      <c r="AD106" s="100" t="s">
        <v>76</v>
      </c>
      <c r="AE106" s="24" t="s">
        <v>67</v>
      </c>
      <c r="AF106" s="100">
        <v>564</v>
      </c>
      <c r="AG106" s="100" t="s">
        <v>1521</v>
      </c>
    </row>
    <row r="107" spans="1:33" s="24" customFormat="1" ht="16.5">
      <c r="A107" s="67">
        <v>97</v>
      </c>
      <c r="B107" s="78">
        <f t="shared" si="5"/>
        <v>9785002140299</v>
      </c>
      <c r="C107" s="69" t="s">
        <v>7</v>
      </c>
      <c r="D107" s="70" t="s">
        <v>1177</v>
      </c>
      <c r="E107" s="77" t="s">
        <v>8</v>
      </c>
      <c r="F107" s="71">
        <v>2023</v>
      </c>
      <c r="G107" s="69" t="s">
        <v>1337</v>
      </c>
      <c r="H107" s="69" t="s">
        <v>1338</v>
      </c>
      <c r="I107" s="69" t="s">
        <v>1339</v>
      </c>
      <c r="J107" s="69" t="s">
        <v>68</v>
      </c>
      <c r="K107" s="69" t="s">
        <v>1201</v>
      </c>
      <c r="L107" s="96">
        <v>320</v>
      </c>
      <c r="M107" s="69" t="s">
        <v>1340</v>
      </c>
      <c r="N107" s="69" t="s">
        <v>1341</v>
      </c>
      <c r="O107" s="69" t="s">
        <v>1342</v>
      </c>
      <c r="P107" s="47">
        <f t="shared" si="8"/>
        <v>25.5</v>
      </c>
      <c r="Q107" s="15"/>
      <c r="R107" s="37" t="str">
        <f t="shared" si="6"/>
        <v/>
      </c>
      <c r="S107" s="72" t="str">
        <f t="shared" si="7"/>
        <v>Image</v>
      </c>
      <c r="T107" s="73">
        <v>9785002140299</v>
      </c>
      <c r="U107" s="69" t="s">
        <v>1967</v>
      </c>
      <c r="V107" s="74">
        <v>25.5</v>
      </c>
      <c r="W107" s="99" t="s">
        <v>1968</v>
      </c>
      <c r="X107" s="69" t="s">
        <v>1969</v>
      </c>
      <c r="Y107" s="69" t="s">
        <v>1970</v>
      </c>
      <c r="Z107" s="69" t="s">
        <v>69</v>
      </c>
      <c r="AA107" s="75" t="s">
        <v>1971</v>
      </c>
      <c r="AB107" s="71" t="s">
        <v>66</v>
      </c>
      <c r="AC107" s="100" t="s">
        <v>70</v>
      </c>
      <c r="AD107" s="100" t="s">
        <v>71</v>
      </c>
      <c r="AE107" s="24" t="s">
        <v>67</v>
      </c>
      <c r="AF107" s="100">
        <v>392</v>
      </c>
      <c r="AG107" s="100" t="s">
        <v>1521</v>
      </c>
    </row>
    <row r="108" spans="1:33" s="24" customFormat="1" ht="16.5">
      <c r="A108" s="67">
        <v>98</v>
      </c>
      <c r="B108" s="78">
        <f t="shared" si="5"/>
        <v>9785041802585</v>
      </c>
      <c r="C108" s="69" t="s">
        <v>7</v>
      </c>
      <c r="D108" s="70" t="s">
        <v>1177</v>
      </c>
      <c r="E108" s="77" t="s">
        <v>8</v>
      </c>
      <c r="F108" s="71">
        <v>2023</v>
      </c>
      <c r="G108" s="69" t="s">
        <v>1343</v>
      </c>
      <c r="H108" s="69" t="s">
        <v>1344</v>
      </c>
      <c r="I108" s="69" t="s">
        <v>1345</v>
      </c>
      <c r="J108" s="69" t="s">
        <v>34</v>
      </c>
      <c r="K108" s="69" t="s">
        <v>1346</v>
      </c>
      <c r="L108" s="96">
        <v>320</v>
      </c>
      <c r="M108" s="69" t="s">
        <v>1347</v>
      </c>
      <c r="N108" s="69" t="s">
        <v>1348</v>
      </c>
      <c r="O108" s="69" t="s">
        <v>1349</v>
      </c>
      <c r="P108" s="47">
        <f t="shared" si="8"/>
        <v>18.100000000000001</v>
      </c>
      <c r="Q108" s="15"/>
      <c r="R108" s="37" t="str">
        <f t="shared" si="6"/>
        <v/>
      </c>
      <c r="S108" s="72" t="str">
        <f t="shared" si="7"/>
        <v>Image</v>
      </c>
      <c r="T108" s="73">
        <v>9785041802585</v>
      </c>
      <c r="U108" s="69" t="s">
        <v>1972</v>
      </c>
      <c r="V108" s="74">
        <v>18.100000000000001</v>
      </c>
      <c r="W108" s="99" t="s">
        <v>1973</v>
      </c>
      <c r="X108" s="69" t="s">
        <v>1347</v>
      </c>
      <c r="Y108" s="69" t="s">
        <v>1974</v>
      </c>
      <c r="Z108" s="69" t="s">
        <v>69</v>
      </c>
      <c r="AA108" s="75" t="s">
        <v>1975</v>
      </c>
      <c r="AB108" s="71" t="s">
        <v>66</v>
      </c>
      <c r="AC108" s="100" t="s">
        <v>80</v>
      </c>
      <c r="AD108" s="100" t="s">
        <v>81</v>
      </c>
      <c r="AE108" s="24" t="s">
        <v>67</v>
      </c>
      <c r="AF108" s="100">
        <v>310</v>
      </c>
      <c r="AG108" s="100" t="s">
        <v>1521</v>
      </c>
    </row>
    <row r="109" spans="1:33" s="24" customFormat="1" ht="16.5">
      <c r="A109" s="67">
        <v>99</v>
      </c>
      <c r="B109" s="78">
        <f t="shared" si="5"/>
        <v>9785171552626</v>
      </c>
      <c r="C109" s="69" t="s">
        <v>7</v>
      </c>
      <c r="D109" s="70" t="s">
        <v>1177</v>
      </c>
      <c r="E109" s="77" t="s">
        <v>8</v>
      </c>
      <c r="F109" s="71">
        <v>2023</v>
      </c>
      <c r="G109" s="69" t="s">
        <v>186</v>
      </c>
      <c r="H109" s="69" t="s">
        <v>1350</v>
      </c>
      <c r="I109" s="69" t="s">
        <v>1351</v>
      </c>
      <c r="J109" s="69" t="s">
        <v>32</v>
      </c>
      <c r="K109" s="69" t="s">
        <v>1352</v>
      </c>
      <c r="L109" s="96">
        <v>432</v>
      </c>
      <c r="M109" s="69" t="s">
        <v>187</v>
      </c>
      <c r="N109" s="69" t="s">
        <v>1353</v>
      </c>
      <c r="O109" s="69" t="s">
        <v>1354</v>
      </c>
      <c r="P109" s="47">
        <f t="shared" si="8"/>
        <v>31.8</v>
      </c>
      <c r="Q109" s="15"/>
      <c r="R109" s="37" t="str">
        <f t="shared" si="6"/>
        <v/>
      </c>
      <c r="S109" s="72" t="str">
        <f t="shared" si="7"/>
        <v>Image</v>
      </c>
      <c r="T109" s="73">
        <v>9785171552626</v>
      </c>
      <c r="U109" s="69" t="s">
        <v>1976</v>
      </c>
      <c r="V109" s="74">
        <v>31.8</v>
      </c>
      <c r="W109" s="99" t="s">
        <v>1977</v>
      </c>
      <c r="X109" s="69" t="s">
        <v>188</v>
      </c>
      <c r="Y109" s="69" t="s">
        <v>1978</v>
      </c>
      <c r="Z109" s="69" t="s">
        <v>69</v>
      </c>
      <c r="AA109" s="75" t="s">
        <v>1979</v>
      </c>
      <c r="AB109" s="71" t="s">
        <v>66</v>
      </c>
      <c r="AC109" s="100" t="s">
        <v>76</v>
      </c>
      <c r="AD109" s="100" t="s">
        <v>76</v>
      </c>
      <c r="AE109" s="24" t="s">
        <v>67</v>
      </c>
      <c r="AF109" s="100">
        <v>518</v>
      </c>
      <c r="AG109" s="100" t="s">
        <v>1521</v>
      </c>
    </row>
    <row r="110" spans="1:33" s="24" customFormat="1" ht="16.5">
      <c r="A110" s="67">
        <v>100</v>
      </c>
      <c r="B110" s="78">
        <f t="shared" si="5"/>
        <v>9785001959458</v>
      </c>
      <c r="C110" s="69" t="s">
        <v>7</v>
      </c>
      <c r="D110" s="70" t="s">
        <v>1177</v>
      </c>
      <c r="E110" s="77" t="s">
        <v>8</v>
      </c>
      <c r="F110" s="71">
        <v>2023</v>
      </c>
      <c r="G110" s="69" t="s">
        <v>1355</v>
      </c>
      <c r="H110" s="69" t="s">
        <v>1356</v>
      </c>
      <c r="I110" s="69" t="s">
        <v>1357</v>
      </c>
      <c r="J110" s="69" t="s">
        <v>68</v>
      </c>
      <c r="K110" s="69" t="s">
        <v>1201</v>
      </c>
      <c r="L110" s="96">
        <v>416</v>
      </c>
      <c r="M110" s="69" t="s">
        <v>1358</v>
      </c>
      <c r="N110" s="69" t="s">
        <v>1359</v>
      </c>
      <c r="O110" s="69" t="s">
        <v>1360</v>
      </c>
      <c r="P110" s="47">
        <f t="shared" si="8"/>
        <v>30.8</v>
      </c>
      <c r="Q110" s="15"/>
      <c r="R110" s="37" t="str">
        <f t="shared" si="6"/>
        <v/>
      </c>
      <c r="S110" s="72" t="str">
        <f t="shared" si="7"/>
        <v>Image</v>
      </c>
      <c r="T110" s="73">
        <v>9785001959458</v>
      </c>
      <c r="U110" s="69" t="s">
        <v>1980</v>
      </c>
      <c r="V110" s="74">
        <v>30.8</v>
      </c>
      <c r="W110" s="99" t="s">
        <v>1981</v>
      </c>
      <c r="X110" s="69" t="s">
        <v>1358</v>
      </c>
      <c r="Y110" s="69" t="s">
        <v>1982</v>
      </c>
      <c r="Z110" s="69" t="s">
        <v>69</v>
      </c>
      <c r="AA110" s="75" t="s">
        <v>1983</v>
      </c>
      <c r="AB110" s="71" t="s">
        <v>66</v>
      </c>
      <c r="AC110" s="100" t="s">
        <v>70</v>
      </c>
      <c r="AD110" s="100" t="s">
        <v>71</v>
      </c>
      <c r="AE110" s="24" t="s">
        <v>67</v>
      </c>
      <c r="AF110" s="100">
        <v>541</v>
      </c>
      <c r="AG110" s="100" t="s">
        <v>1521</v>
      </c>
    </row>
    <row r="111" spans="1:33" s="24" customFormat="1" ht="16.5">
      <c r="A111" s="67">
        <v>101</v>
      </c>
      <c r="B111" s="78">
        <f t="shared" si="5"/>
        <v>9785448440328</v>
      </c>
      <c r="C111" s="69" t="s">
        <v>7</v>
      </c>
      <c r="D111" s="70" t="s">
        <v>1177</v>
      </c>
      <c r="E111" s="77" t="s">
        <v>8</v>
      </c>
      <c r="F111" s="71">
        <v>2023</v>
      </c>
      <c r="G111" s="69" t="s">
        <v>1984</v>
      </c>
      <c r="H111" s="69" t="s">
        <v>1361</v>
      </c>
      <c r="I111" s="69" t="s">
        <v>1362</v>
      </c>
      <c r="J111" s="69" t="s">
        <v>90</v>
      </c>
      <c r="K111" s="69" t="s">
        <v>1363</v>
      </c>
      <c r="L111" s="96">
        <v>384</v>
      </c>
      <c r="M111" s="69" t="s">
        <v>1985</v>
      </c>
      <c r="N111" s="69" t="s">
        <v>1364</v>
      </c>
      <c r="O111" s="69" t="s">
        <v>1365</v>
      </c>
      <c r="P111" s="47">
        <f t="shared" si="8"/>
        <v>29.2</v>
      </c>
      <c r="Q111" s="15"/>
      <c r="R111" s="37" t="str">
        <f t="shared" si="6"/>
        <v/>
      </c>
      <c r="S111" s="72" t="str">
        <f t="shared" si="7"/>
        <v>Image</v>
      </c>
      <c r="T111" s="73">
        <v>9785448440328</v>
      </c>
      <c r="U111" s="69" t="s">
        <v>1986</v>
      </c>
      <c r="V111" s="74">
        <v>29.2</v>
      </c>
      <c r="W111" s="99" t="s">
        <v>1987</v>
      </c>
      <c r="X111" s="69" t="s">
        <v>1988</v>
      </c>
      <c r="Y111" s="69" t="s">
        <v>1989</v>
      </c>
      <c r="Z111" s="69" t="s">
        <v>69</v>
      </c>
      <c r="AA111" s="75" t="s">
        <v>1990</v>
      </c>
      <c r="AB111" s="71" t="s">
        <v>66</v>
      </c>
      <c r="AC111" s="100" t="s">
        <v>91</v>
      </c>
      <c r="AD111" s="100" t="s">
        <v>92</v>
      </c>
      <c r="AE111" s="24" t="s">
        <v>67</v>
      </c>
      <c r="AF111" s="100">
        <v>456</v>
      </c>
      <c r="AG111" s="100" t="s">
        <v>1521</v>
      </c>
    </row>
    <row r="112" spans="1:33" s="24" customFormat="1" ht="16.5">
      <c r="A112" s="67">
        <v>102</v>
      </c>
      <c r="B112" s="78">
        <f t="shared" si="5"/>
        <v>9785389189294</v>
      </c>
      <c r="C112" s="69" t="s">
        <v>7</v>
      </c>
      <c r="D112" s="70" t="s">
        <v>1177</v>
      </c>
      <c r="E112" s="77" t="s">
        <v>8</v>
      </c>
      <c r="F112" s="71">
        <v>2023</v>
      </c>
      <c r="G112" s="69" t="s">
        <v>138</v>
      </c>
      <c r="H112" s="69" t="s">
        <v>1366</v>
      </c>
      <c r="I112" s="69" t="s">
        <v>1367</v>
      </c>
      <c r="J112" s="69" t="s">
        <v>86</v>
      </c>
      <c r="K112" s="69" t="s">
        <v>139</v>
      </c>
      <c r="L112" s="96">
        <v>576</v>
      </c>
      <c r="M112" s="69" t="s">
        <v>140</v>
      </c>
      <c r="N112" s="69" t="s">
        <v>1368</v>
      </c>
      <c r="O112" s="69" t="s">
        <v>1369</v>
      </c>
      <c r="P112" s="47">
        <f t="shared" si="8"/>
        <v>35.799999999999997</v>
      </c>
      <c r="Q112" s="15"/>
      <c r="R112" s="37" t="str">
        <f t="shared" si="6"/>
        <v/>
      </c>
      <c r="S112" s="72" t="str">
        <f t="shared" si="7"/>
        <v>Image</v>
      </c>
      <c r="T112" s="73">
        <v>9785389189294</v>
      </c>
      <c r="U112" s="69" t="s">
        <v>1991</v>
      </c>
      <c r="V112" s="74">
        <v>35.799999999999997</v>
      </c>
      <c r="W112" s="99" t="s">
        <v>1992</v>
      </c>
      <c r="X112" s="69" t="s">
        <v>141</v>
      </c>
      <c r="Y112" s="69" t="s">
        <v>1993</v>
      </c>
      <c r="Z112" s="69" t="s">
        <v>69</v>
      </c>
      <c r="AA112" s="75" t="s">
        <v>1994</v>
      </c>
      <c r="AB112" s="71" t="s">
        <v>66</v>
      </c>
      <c r="AC112" s="100" t="s">
        <v>87</v>
      </c>
      <c r="AD112" s="100" t="s">
        <v>88</v>
      </c>
      <c r="AE112" s="24" t="s">
        <v>67</v>
      </c>
      <c r="AF112" s="100">
        <v>713</v>
      </c>
      <c r="AG112" s="100" t="s">
        <v>1521</v>
      </c>
    </row>
    <row r="113" spans="1:33" s="24" customFormat="1" ht="16.5">
      <c r="A113" s="67">
        <v>103</v>
      </c>
      <c r="B113" s="78">
        <f t="shared" si="5"/>
        <v>9785001315018</v>
      </c>
      <c r="C113" s="69" t="s">
        <v>7</v>
      </c>
      <c r="D113" s="70" t="s">
        <v>1177</v>
      </c>
      <c r="E113" s="77" t="s">
        <v>8</v>
      </c>
      <c r="F113" s="71">
        <v>2023</v>
      </c>
      <c r="G113" s="69" t="s">
        <v>1370</v>
      </c>
      <c r="H113" s="69" t="s">
        <v>1371</v>
      </c>
      <c r="I113" s="69" t="s">
        <v>1372</v>
      </c>
      <c r="J113" s="69" t="s">
        <v>785</v>
      </c>
      <c r="K113" s="69" t="s">
        <v>784</v>
      </c>
      <c r="L113" s="96">
        <v>352</v>
      </c>
      <c r="M113" s="69" t="s">
        <v>1373</v>
      </c>
      <c r="N113" s="69" t="s">
        <v>1374</v>
      </c>
      <c r="O113" s="69" t="s">
        <v>1375</v>
      </c>
      <c r="P113" s="47">
        <f t="shared" si="8"/>
        <v>29.5</v>
      </c>
      <c r="Q113" s="15"/>
      <c r="R113" s="37" t="str">
        <f t="shared" si="6"/>
        <v/>
      </c>
      <c r="S113" s="72" t="str">
        <f t="shared" si="7"/>
        <v>Image</v>
      </c>
      <c r="T113" s="73">
        <v>9785001315018</v>
      </c>
      <c r="U113" s="69" t="s">
        <v>1995</v>
      </c>
      <c r="V113" s="74">
        <v>29.5</v>
      </c>
      <c r="W113" s="99" t="s">
        <v>1996</v>
      </c>
      <c r="X113" s="69" t="s">
        <v>1997</v>
      </c>
      <c r="Y113" s="69" t="s">
        <v>1998</v>
      </c>
      <c r="Z113" s="69" t="s">
        <v>69</v>
      </c>
      <c r="AA113" s="75" t="s">
        <v>1999</v>
      </c>
      <c r="AB113" s="71" t="s">
        <v>66</v>
      </c>
      <c r="AC113" s="100" t="s">
        <v>1531</v>
      </c>
      <c r="AD113" s="100" t="s">
        <v>1532</v>
      </c>
      <c r="AE113" s="24" t="s">
        <v>67</v>
      </c>
      <c r="AF113" s="100">
        <v>415</v>
      </c>
      <c r="AG113" s="100" t="s">
        <v>1521</v>
      </c>
    </row>
    <row r="114" spans="1:33" s="24" customFormat="1" ht="16.5">
      <c r="A114" s="67">
        <v>104</v>
      </c>
      <c r="B114" s="78">
        <f t="shared" si="5"/>
        <v>9785227103024</v>
      </c>
      <c r="C114" s="69" t="s">
        <v>7</v>
      </c>
      <c r="D114" s="70" t="s">
        <v>1177</v>
      </c>
      <c r="E114" s="77" t="s">
        <v>8</v>
      </c>
      <c r="F114" s="71">
        <v>2023</v>
      </c>
      <c r="G114" s="69" t="s">
        <v>1376</v>
      </c>
      <c r="H114" s="69" t="s">
        <v>1377</v>
      </c>
      <c r="I114" s="69" t="s">
        <v>1378</v>
      </c>
      <c r="J114" s="69" t="s">
        <v>77</v>
      </c>
      <c r="K114" s="69" t="s">
        <v>1379</v>
      </c>
      <c r="L114" s="96">
        <v>320</v>
      </c>
      <c r="M114" s="69" t="s">
        <v>1380</v>
      </c>
      <c r="N114" s="69" t="s">
        <v>1381</v>
      </c>
      <c r="O114" s="69" t="s">
        <v>1382</v>
      </c>
      <c r="P114" s="47">
        <f t="shared" si="8"/>
        <v>32.9</v>
      </c>
      <c r="Q114" s="15"/>
      <c r="R114" s="37" t="str">
        <f t="shared" si="6"/>
        <v/>
      </c>
      <c r="S114" s="72" t="str">
        <f t="shared" si="7"/>
        <v>Image</v>
      </c>
      <c r="T114" s="73">
        <v>9785227103024</v>
      </c>
      <c r="U114" s="69" t="s">
        <v>2000</v>
      </c>
      <c r="V114" s="74">
        <v>32.9</v>
      </c>
      <c r="W114" s="99" t="s">
        <v>2001</v>
      </c>
      <c r="X114" s="69" t="s">
        <v>2002</v>
      </c>
      <c r="Y114" s="69" t="s">
        <v>2003</v>
      </c>
      <c r="Z114" s="69" t="s">
        <v>69</v>
      </c>
      <c r="AA114" s="75" t="s">
        <v>2004</v>
      </c>
      <c r="AB114" s="71" t="s">
        <v>66</v>
      </c>
      <c r="AC114" s="100" t="s">
        <v>78</v>
      </c>
      <c r="AD114" s="100" t="s">
        <v>79</v>
      </c>
      <c r="AE114" s="24" t="s">
        <v>67</v>
      </c>
      <c r="AF114" s="100">
        <v>471</v>
      </c>
      <c r="AG114" s="100" t="s">
        <v>1521</v>
      </c>
    </row>
    <row r="115" spans="1:33" s="24" customFormat="1" ht="16.5">
      <c r="A115" s="67">
        <v>105</v>
      </c>
      <c r="B115" s="78">
        <f t="shared" si="5"/>
        <v>9785864719305</v>
      </c>
      <c r="C115" s="69" t="s">
        <v>7</v>
      </c>
      <c r="D115" s="70" t="s">
        <v>1177</v>
      </c>
      <c r="E115" s="77" t="s">
        <v>8</v>
      </c>
      <c r="F115" s="71">
        <v>2023</v>
      </c>
      <c r="G115" s="69" t="s">
        <v>1383</v>
      </c>
      <c r="H115" s="69" t="s">
        <v>1384</v>
      </c>
      <c r="I115" s="69" t="s">
        <v>1385</v>
      </c>
      <c r="J115" s="69" t="s">
        <v>123</v>
      </c>
      <c r="K115" s="69"/>
      <c r="L115" s="96">
        <v>528</v>
      </c>
      <c r="M115" s="69" t="s">
        <v>1386</v>
      </c>
      <c r="N115" s="69" t="s">
        <v>1387</v>
      </c>
      <c r="O115" s="69" t="s">
        <v>1388</v>
      </c>
      <c r="P115" s="47">
        <f t="shared" si="8"/>
        <v>39.5</v>
      </c>
      <c r="Q115" s="15"/>
      <c r="R115" s="37" t="str">
        <f t="shared" si="6"/>
        <v/>
      </c>
      <c r="S115" s="72" t="str">
        <f t="shared" si="7"/>
        <v>Image</v>
      </c>
      <c r="T115" s="73">
        <v>9785864719305</v>
      </c>
      <c r="U115" s="69" t="s">
        <v>2005</v>
      </c>
      <c r="V115" s="74">
        <v>39.5</v>
      </c>
      <c r="W115" s="99" t="s">
        <v>2006</v>
      </c>
      <c r="X115" s="69" t="s">
        <v>1386</v>
      </c>
      <c r="Y115" s="69" t="s">
        <v>2007</v>
      </c>
      <c r="Z115" s="69" t="s">
        <v>69</v>
      </c>
      <c r="AA115" s="75" t="s">
        <v>2008</v>
      </c>
      <c r="AB115" s="71" t="s">
        <v>66</v>
      </c>
      <c r="AC115" s="100" t="s">
        <v>124</v>
      </c>
      <c r="AD115" s="100" t="s">
        <v>125</v>
      </c>
      <c r="AE115" s="24" t="s">
        <v>67</v>
      </c>
      <c r="AF115" s="100">
        <v>659</v>
      </c>
      <c r="AG115" s="100" t="s">
        <v>1521</v>
      </c>
    </row>
    <row r="116" spans="1:33" s="24" customFormat="1" ht="16.5">
      <c r="A116" s="67">
        <v>106</v>
      </c>
      <c r="B116" s="78">
        <f t="shared" si="5"/>
        <v>9785389183469</v>
      </c>
      <c r="C116" s="69" t="s">
        <v>7</v>
      </c>
      <c r="D116" s="70" t="s">
        <v>1177</v>
      </c>
      <c r="E116" s="77" t="s">
        <v>8</v>
      </c>
      <c r="F116" s="71">
        <v>2023</v>
      </c>
      <c r="G116" s="69" t="s">
        <v>1389</v>
      </c>
      <c r="H116" s="69" t="s">
        <v>1390</v>
      </c>
      <c r="I116" s="69" t="s">
        <v>1391</v>
      </c>
      <c r="J116" s="69" t="s">
        <v>104</v>
      </c>
      <c r="K116" s="69" t="s">
        <v>841</v>
      </c>
      <c r="L116" s="96">
        <v>448</v>
      </c>
      <c r="M116" s="69" t="s">
        <v>1392</v>
      </c>
      <c r="N116" s="69" t="s">
        <v>1393</v>
      </c>
      <c r="O116" s="69" t="s">
        <v>1394</v>
      </c>
      <c r="P116" s="47">
        <f t="shared" si="8"/>
        <v>24.6</v>
      </c>
      <c r="Q116" s="15"/>
      <c r="R116" s="37" t="str">
        <f t="shared" si="6"/>
        <v/>
      </c>
      <c r="S116" s="72" t="str">
        <f t="shared" si="7"/>
        <v>Image</v>
      </c>
      <c r="T116" s="73">
        <v>9785389183469</v>
      </c>
      <c r="U116" s="69" t="s">
        <v>2009</v>
      </c>
      <c r="V116" s="74">
        <v>24.6</v>
      </c>
      <c r="W116" s="99" t="s">
        <v>2010</v>
      </c>
      <c r="X116" s="69" t="s">
        <v>2011</v>
      </c>
      <c r="Y116" s="69" t="s">
        <v>2012</v>
      </c>
      <c r="Z116" s="69" t="s">
        <v>69</v>
      </c>
      <c r="AA116" s="75" t="s">
        <v>2013</v>
      </c>
      <c r="AB116" s="71" t="s">
        <v>66</v>
      </c>
      <c r="AC116" s="100" t="s">
        <v>107</v>
      </c>
      <c r="AD116" s="100" t="s">
        <v>108</v>
      </c>
      <c r="AE116" s="24" t="s">
        <v>67</v>
      </c>
      <c r="AF116" s="100">
        <v>416</v>
      </c>
      <c r="AG116" s="100" t="s">
        <v>1521</v>
      </c>
    </row>
    <row r="117" spans="1:33" s="24" customFormat="1" ht="16.5">
      <c r="A117" s="67">
        <v>107</v>
      </c>
      <c r="B117" s="78">
        <f t="shared" si="5"/>
        <v>9785389220386</v>
      </c>
      <c r="C117" s="69" t="s">
        <v>7</v>
      </c>
      <c r="D117" s="70" t="s">
        <v>1177</v>
      </c>
      <c r="E117" s="77" t="s">
        <v>8</v>
      </c>
      <c r="F117" s="71">
        <v>2023</v>
      </c>
      <c r="G117" s="69" t="s">
        <v>1389</v>
      </c>
      <c r="H117" s="69" t="s">
        <v>1395</v>
      </c>
      <c r="I117" s="69" t="s">
        <v>1396</v>
      </c>
      <c r="J117" s="69" t="s">
        <v>86</v>
      </c>
      <c r="K117" s="69" t="s">
        <v>841</v>
      </c>
      <c r="L117" s="96">
        <v>384</v>
      </c>
      <c r="M117" s="69" t="s">
        <v>1392</v>
      </c>
      <c r="N117" s="69" t="s">
        <v>1397</v>
      </c>
      <c r="O117" s="69" t="s">
        <v>1398</v>
      </c>
      <c r="P117" s="47">
        <f t="shared" si="8"/>
        <v>24.4</v>
      </c>
      <c r="Q117" s="15"/>
      <c r="R117" s="37" t="str">
        <f t="shared" si="6"/>
        <v/>
      </c>
      <c r="S117" s="72" t="str">
        <f t="shared" si="7"/>
        <v>Image</v>
      </c>
      <c r="T117" s="73">
        <v>9785389220386</v>
      </c>
      <c r="U117" s="69" t="s">
        <v>2014</v>
      </c>
      <c r="V117" s="74">
        <v>24.4</v>
      </c>
      <c r="W117" s="99" t="s">
        <v>2015</v>
      </c>
      <c r="X117" s="69" t="s">
        <v>2011</v>
      </c>
      <c r="Y117" s="69" t="s">
        <v>2016</v>
      </c>
      <c r="Z117" s="69" t="s">
        <v>69</v>
      </c>
      <c r="AA117" s="75" t="s">
        <v>2017</v>
      </c>
      <c r="AB117" s="71" t="s">
        <v>66</v>
      </c>
      <c r="AC117" s="100" t="s">
        <v>87</v>
      </c>
      <c r="AD117" s="100" t="s">
        <v>88</v>
      </c>
      <c r="AE117" s="24" t="s">
        <v>67</v>
      </c>
      <c r="AF117" s="100">
        <v>410</v>
      </c>
      <c r="AG117" s="100" t="s">
        <v>1521</v>
      </c>
    </row>
    <row r="118" spans="1:33" s="24" customFormat="1" ht="16.5">
      <c r="A118" s="67">
        <v>108</v>
      </c>
      <c r="B118" s="78">
        <f t="shared" si="5"/>
        <v>9785041735180</v>
      </c>
      <c r="C118" s="69" t="s">
        <v>7</v>
      </c>
      <c r="D118" s="70" t="s">
        <v>1177</v>
      </c>
      <c r="E118" s="77" t="s">
        <v>8</v>
      </c>
      <c r="F118" s="71">
        <v>2023</v>
      </c>
      <c r="G118" s="69" t="s">
        <v>1399</v>
      </c>
      <c r="H118" s="69" t="s">
        <v>1400</v>
      </c>
      <c r="I118" s="69" t="s">
        <v>1401</v>
      </c>
      <c r="J118" s="69" t="s">
        <v>34</v>
      </c>
      <c r="K118" s="69" t="s">
        <v>1402</v>
      </c>
      <c r="L118" s="96">
        <v>480</v>
      </c>
      <c r="M118" s="69" t="s">
        <v>1403</v>
      </c>
      <c r="N118" s="69" t="s">
        <v>1404</v>
      </c>
      <c r="O118" s="69" t="s">
        <v>1405</v>
      </c>
      <c r="P118" s="47">
        <f t="shared" si="8"/>
        <v>26.2</v>
      </c>
      <c r="Q118" s="15"/>
      <c r="R118" s="37" t="str">
        <f t="shared" si="6"/>
        <v/>
      </c>
      <c r="S118" s="72" t="str">
        <f t="shared" si="7"/>
        <v>Image</v>
      </c>
      <c r="T118" s="73">
        <v>9785041735180</v>
      </c>
      <c r="U118" s="69" t="s">
        <v>2018</v>
      </c>
      <c r="V118" s="74">
        <v>26.2</v>
      </c>
      <c r="W118" s="99" t="s">
        <v>2019</v>
      </c>
      <c r="X118" s="69" t="s">
        <v>2020</v>
      </c>
      <c r="Y118" s="69" t="s">
        <v>2021</v>
      </c>
      <c r="Z118" s="69" t="s">
        <v>69</v>
      </c>
      <c r="AA118" s="75" t="s">
        <v>2022</v>
      </c>
      <c r="AB118" s="71" t="s">
        <v>66</v>
      </c>
      <c r="AC118" s="100" t="s">
        <v>80</v>
      </c>
      <c r="AD118" s="100" t="s">
        <v>81</v>
      </c>
      <c r="AE118" s="24" t="s">
        <v>67</v>
      </c>
      <c r="AF118" s="100">
        <v>498</v>
      </c>
      <c r="AG118" s="100" t="s">
        <v>1521</v>
      </c>
    </row>
    <row r="119" spans="1:33" s="24" customFormat="1" ht="16.5">
      <c r="A119" s="67">
        <v>109</v>
      </c>
      <c r="B119" s="78">
        <f t="shared" si="5"/>
        <v>9785890915733</v>
      </c>
      <c r="C119" s="69" t="s">
        <v>7</v>
      </c>
      <c r="D119" s="70" t="s">
        <v>1177</v>
      </c>
      <c r="E119" s="77" t="s">
        <v>8</v>
      </c>
      <c r="F119" s="71">
        <v>2023</v>
      </c>
      <c r="G119" s="69" t="s">
        <v>2023</v>
      </c>
      <c r="H119" s="69" t="s">
        <v>1406</v>
      </c>
      <c r="I119" s="69" t="s">
        <v>1407</v>
      </c>
      <c r="J119" s="69" t="s">
        <v>93</v>
      </c>
      <c r="K119" s="69"/>
      <c r="L119" s="96">
        <v>400</v>
      </c>
      <c r="M119" s="69" t="s">
        <v>2024</v>
      </c>
      <c r="N119" s="69" t="s">
        <v>1408</v>
      </c>
      <c r="O119" s="69" t="s">
        <v>1409</v>
      </c>
      <c r="P119" s="47">
        <f t="shared" si="8"/>
        <v>34.5</v>
      </c>
      <c r="Q119" s="15"/>
      <c r="R119" s="37" t="str">
        <f t="shared" si="6"/>
        <v/>
      </c>
      <c r="S119" s="72" t="str">
        <f t="shared" si="7"/>
        <v>Image</v>
      </c>
      <c r="T119" s="73">
        <v>9785890915733</v>
      </c>
      <c r="U119" s="69" t="s">
        <v>2025</v>
      </c>
      <c r="V119" s="74">
        <v>34.5</v>
      </c>
      <c r="W119" s="99" t="s">
        <v>2026</v>
      </c>
      <c r="X119" s="69" t="s">
        <v>2027</v>
      </c>
      <c r="Y119" s="69" t="s">
        <v>2028</v>
      </c>
      <c r="Z119" s="69" t="s">
        <v>69</v>
      </c>
      <c r="AA119" s="75" t="s">
        <v>2029</v>
      </c>
      <c r="AB119" s="71" t="s">
        <v>66</v>
      </c>
      <c r="AC119" s="100" t="s">
        <v>94</v>
      </c>
      <c r="AD119" s="100" t="s">
        <v>95</v>
      </c>
      <c r="AE119" s="24" t="s">
        <v>67</v>
      </c>
      <c r="AF119" s="100">
        <v>509</v>
      </c>
      <c r="AG119" s="100" t="s">
        <v>1521</v>
      </c>
    </row>
    <row r="120" spans="1:33" s="24" customFormat="1" ht="16.5">
      <c r="A120" s="67">
        <v>110</v>
      </c>
      <c r="B120" s="78">
        <f t="shared" si="5"/>
        <v>9785041805494</v>
      </c>
      <c r="C120" s="69" t="s">
        <v>7</v>
      </c>
      <c r="D120" s="70" t="s">
        <v>43</v>
      </c>
      <c r="E120" s="77" t="s">
        <v>8</v>
      </c>
      <c r="F120" s="71">
        <v>2023</v>
      </c>
      <c r="G120" s="69" t="s">
        <v>1410</v>
      </c>
      <c r="H120" s="69" t="s">
        <v>1411</v>
      </c>
      <c r="I120" s="69" t="s">
        <v>1412</v>
      </c>
      <c r="J120" s="69" t="s">
        <v>34</v>
      </c>
      <c r="K120" s="69" t="s">
        <v>1413</v>
      </c>
      <c r="L120" s="96">
        <v>352</v>
      </c>
      <c r="M120" s="69" t="s">
        <v>1414</v>
      </c>
      <c r="N120" s="69" t="s">
        <v>1415</v>
      </c>
      <c r="O120" s="69" t="s">
        <v>1416</v>
      </c>
      <c r="P120" s="47">
        <f t="shared" si="8"/>
        <v>19.7</v>
      </c>
      <c r="Q120" s="15"/>
      <c r="R120" s="37" t="str">
        <f t="shared" si="6"/>
        <v/>
      </c>
      <c r="S120" s="72" t="str">
        <f t="shared" si="7"/>
        <v>Image</v>
      </c>
      <c r="T120" s="73">
        <v>9785041805494</v>
      </c>
      <c r="U120" s="69" t="s">
        <v>2030</v>
      </c>
      <c r="V120" s="74">
        <v>19.7</v>
      </c>
      <c r="W120" s="99" t="s">
        <v>2031</v>
      </c>
      <c r="X120" s="69" t="s">
        <v>2032</v>
      </c>
      <c r="Y120" s="69" t="s">
        <v>2033</v>
      </c>
      <c r="Z120" s="69" t="s">
        <v>69</v>
      </c>
      <c r="AA120" s="75" t="s">
        <v>2034</v>
      </c>
      <c r="AB120" s="71" t="s">
        <v>66</v>
      </c>
      <c r="AC120" s="100" t="s">
        <v>80</v>
      </c>
      <c r="AD120" s="100" t="s">
        <v>81</v>
      </c>
      <c r="AE120" s="24" t="s">
        <v>67</v>
      </c>
      <c r="AF120" s="100">
        <v>410</v>
      </c>
      <c r="AG120" s="100" t="s">
        <v>1521</v>
      </c>
    </row>
    <row r="121" spans="1:33" s="24" customFormat="1" ht="16.5">
      <c r="A121" s="67">
        <v>111</v>
      </c>
      <c r="B121" s="78">
        <f t="shared" si="5"/>
        <v>9785171544218</v>
      </c>
      <c r="C121" s="69" t="s">
        <v>7</v>
      </c>
      <c r="D121" s="70" t="s">
        <v>43</v>
      </c>
      <c r="E121" s="77" t="s">
        <v>8</v>
      </c>
      <c r="F121" s="71">
        <v>2023</v>
      </c>
      <c r="G121" s="69" t="s">
        <v>1417</v>
      </c>
      <c r="H121" s="69" t="s">
        <v>1418</v>
      </c>
      <c r="I121" s="69" t="s">
        <v>1419</v>
      </c>
      <c r="J121" s="69" t="s">
        <v>32</v>
      </c>
      <c r="K121" s="69" t="s">
        <v>1420</v>
      </c>
      <c r="L121" s="96">
        <v>224</v>
      </c>
      <c r="M121" s="69" t="s">
        <v>1421</v>
      </c>
      <c r="N121" s="69" t="s">
        <v>1422</v>
      </c>
      <c r="O121" s="69" t="s">
        <v>1423</v>
      </c>
      <c r="P121" s="47">
        <f t="shared" si="8"/>
        <v>18.2</v>
      </c>
      <c r="Q121" s="15"/>
      <c r="R121" s="37" t="str">
        <f t="shared" si="6"/>
        <v/>
      </c>
      <c r="S121" s="72" t="str">
        <f t="shared" si="7"/>
        <v>Image</v>
      </c>
      <c r="T121" s="73">
        <v>9785171544218</v>
      </c>
      <c r="U121" s="69" t="s">
        <v>2035</v>
      </c>
      <c r="V121" s="74">
        <v>18.2</v>
      </c>
      <c r="W121" s="99" t="s">
        <v>2036</v>
      </c>
      <c r="X121" s="69" t="s">
        <v>2037</v>
      </c>
      <c r="Y121" s="69" t="s">
        <v>2038</v>
      </c>
      <c r="Z121" s="69" t="s">
        <v>69</v>
      </c>
      <c r="AA121" s="75" t="s">
        <v>2039</v>
      </c>
      <c r="AB121" s="71" t="s">
        <v>66</v>
      </c>
      <c r="AC121" s="100" t="s">
        <v>76</v>
      </c>
      <c r="AD121" s="100" t="s">
        <v>76</v>
      </c>
      <c r="AE121" s="24" t="s">
        <v>67</v>
      </c>
      <c r="AF121" s="100">
        <v>282</v>
      </c>
      <c r="AG121" s="100" t="s">
        <v>1521</v>
      </c>
    </row>
    <row r="122" spans="1:33" s="24" customFormat="1" ht="16.5">
      <c r="A122" s="67">
        <v>112</v>
      </c>
      <c r="B122" s="78">
        <f t="shared" si="5"/>
        <v>9785171549633</v>
      </c>
      <c r="C122" s="69" t="s">
        <v>7</v>
      </c>
      <c r="D122" s="70" t="s">
        <v>43</v>
      </c>
      <c r="E122" s="77" t="s">
        <v>8</v>
      </c>
      <c r="F122" s="71">
        <v>2023</v>
      </c>
      <c r="G122" s="69" t="s">
        <v>1424</v>
      </c>
      <c r="H122" s="69" t="s">
        <v>1425</v>
      </c>
      <c r="I122" s="69" t="s">
        <v>1426</v>
      </c>
      <c r="J122" s="69" t="s">
        <v>32</v>
      </c>
      <c r="K122" s="69" t="s">
        <v>190</v>
      </c>
      <c r="L122" s="96">
        <v>384</v>
      </c>
      <c r="M122" s="69" t="s">
        <v>1427</v>
      </c>
      <c r="N122" s="69" t="s">
        <v>1428</v>
      </c>
      <c r="O122" s="69" t="s">
        <v>1429</v>
      </c>
      <c r="P122" s="47">
        <f t="shared" si="8"/>
        <v>22.6</v>
      </c>
      <c r="Q122" s="15"/>
      <c r="R122" s="37" t="str">
        <f t="shared" si="6"/>
        <v/>
      </c>
      <c r="S122" s="72" t="str">
        <f t="shared" si="7"/>
        <v>Image</v>
      </c>
      <c r="T122" s="73">
        <v>9785171549633</v>
      </c>
      <c r="U122" s="69" t="s">
        <v>2040</v>
      </c>
      <c r="V122" s="74">
        <v>22.6</v>
      </c>
      <c r="W122" s="99" t="s">
        <v>2041</v>
      </c>
      <c r="X122" s="69" t="s">
        <v>2042</v>
      </c>
      <c r="Y122" s="69" t="s">
        <v>2043</v>
      </c>
      <c r="Z122" s="69" t="s">
        <v>69</v>
      </c>
      <c r="AA122" s="75" t="s">
        <v>2044</v>
      </c>
      <c r="AB122" s="71" t="s">
        <v>66</v>
      </c>
      <c r="AC122" s="100" t="s">
        <v>76</v>
      </c>
      <c r="AD122" s="100" t="s">
        <v>76</v>
      </c>
      <c r="AE122" s="24" t="s">
        <v>67</v>
      </c>
      <c r="AF122" s="100">
        <v>401</v>
      </c>
      <c r="AG122" s="100" t="s">
        <v>1521</v>
      </c>
    </row>
    <row r="123" spans="1:33" s="24" customFormat="1" ht="16.5">
      <c r="A123" s="67">
        <v>113</v>
      </c>
      <c r="B123" s="78">
        <f t="shared" si="5"/>
        <v>9785171482190</v>
      </c>
      <c r="C123" s="69" t="s">
        <v>7</v>
      </c>
      <c r="D123" s="70" t="s">
        <v>43</v>
      </c>
      <c r="E123" s="77" t="s">
        <v>8</v>
      </c>
      <c r="F123" s="71">
        <v>2023</v>
      </c>
      <c r="G123" s="69" t="s">
        <v>1430</v>
      </c>
      <c r="H123" s="69" t="s">
        <v>1431</v>
      </c>
      <c r="I123" s="69" t="s">
        <v>1432</v>
      </c>
      <c r="J123" s="69" t="s">
        <v>32</v>
      </c>
      <c r="K123" s="69" t="s">
        <v>1420</v>
      </c>
      <c r="L123" s="96">
        <v>288</v>
      </c>
      <c r="M123" s="69" t="s">
        <v>1433</v>
      </c>
      <c r="N123" s="69" t="s">
        <v>1434</v>
      </c>
      <c r="O123" s="69" t="s">
        <v>1435</v>
      </c>
      <c r="P123" s="47">
        <f t="shared" si="8"/>
        <v>19</v>
      </c>
      <c r="Q123" s="15"/>
      <c r="R123" s="37" t="str">
        <f t="shared" si="6"/>
        <v/>
      </c>
      <c r="S123" s="72" t="str">
        <f t="shared" si="7"/>
        <v>Image</v>
      </c>
      <c r="T123" s="73">
        <v>9785171482190</v>
      </c>
      <c r="U123" s="69" t="s">
        <v>2045</v>
      </c>
      <c r="V123" s="74">
        <v>19</v>
      </c>
      <c r="W123" s="99" t="s">
        <v>2046</v>
      </c>
      <c r="X123" s="69" t="s">
        <v>2047</v>
      </c>
      <c r="Y123" s="69" t="s">
        <v>2048</v>
      </c>
      <c r="Z123" s="69" t="s">
        <v>69</v>
      </c>
      <c r="AA123" s="75" t="s">
        <v>2049</v>
      </c>
      <c r="AB123" s="71" t="s">
        <v>66</v>
      </c>
      <c r="AC123" s="100" t="s">
        <v>76</v>
      </c>
      <c r="AD123" s="100" t="s">
        <v>76</v>
      </c>
      <c r="AE123" s="24" t="s">
        <v>67</v>
      </c>
      <c r="AF123" s="100">
        <v>279</v>
      </c>
      <c r="AG123" s="100" t="s">
        <v>1521</v>
      </c>
    </row>
    <row r="124" spans="1:33" s="24" customFormat="1" ht="16.5">
      <c r="A124" s="67">
        <v>114</v>
      </c>
      <c r="B124" s="78">
        <f t="shared" si="5"/>
        <v>9785171230999</v>
      </c>
      <c r="C124" s="69" t="s">
        <v>7</v>
      </c>
      <c r="D124" s="70" t="s">
        <v>43</v>
      </c>
      <c r="E124" s="77" t="s">
        <v>8</v>
      </c>
      <c r="F124" s="71">
        <v>2023</v>
      </c>
      <c r="G124" s="69" t="s">
        <v>1436</v>
      </c>
      <c r="H124" s="69" t="s">
        <v>1437</v>
      </c>
      <c r="I124" s="69" t="s">
        <v>1438</v>
      </c>
      <c r="J124" s="69" t="s">
        <v>32</v>
      </c>
      <c r="K124" s="69" t="s">
        <v>1439</v>
      </c>
      <c r="L124" s="96">
        <v>384</v>
      </c>
      <c r="M124" s="69" t="s">
        <v>1440</v>
      </c>
      <c r="N124" s="69" t="s">
        <v>1441</v>
      </c>
      <c r="O124" s="69" t="s">
        <v>1442</v>
      </c>
      <c r="P124" s="47">
        <f t="shared" si="8"/>
        <v>20.3</v>
      </c>
      <c r="Q124" s="15"/>
      <c r="R124" s="37" t="str">
        <f t="shared" si="6"/>
        <v/>
      </c>
      <c r="S124" s="72" t="str">
        <f t="shared" si="7"/>
        <v>Image</v>
      </c>
      <c r="T124" s="73">
        <v>9785171230999</v>
      </c>
      <c r="U124" s="69" t="s">
        <v>2050</v>
      </c>
      <c r="V124" s="74">
        <v>20.3</v>
      </c>
      <c r="W124" s="99" t="s">
        <v>2051</v>
      </c>
      <c r="X124" s="69" t="s">
        <v>2052</v>
      </c>
      <c r="Y124" s="69" t="s">
        <v>2053</v>
      </c>
      <c r="Z124" s="69" t="s">
        <v>69</v>
      </c>
      <c r="AA124" s="75" t="s">
        <v>2054</v>
      </c>
      <c r="AB124" s="71" t="s">
        <v>66</v>
      </c>
      <c r="AC124" s="100" t="s">
        <v>76</v>
      </c>
      <c r="AD124" s="100" t="s">
        <v>76</v>
      </c>
      <c r="AE124" s="24" t="s">
        <v>67</v>
      </c>
      <c r="AF124" s="100">
        <v>404</v>
      </c>
      <c r="AG124" s="100" t="s">
        <v>1521</v>
      </c>
    </row>
    <row r="125" spans="1:33" s="24" customFormat="1" ht="16.5">
      <c r="A125" s="67">
        <v>115</v>
      </c>
      <c r="B125" s="78">
        <f t="shared" si="5"/>
        <v>9785041764876</v>
      </c>
      <c r="C125" s="69" t="s">
        <v>7</v>
      </c>
      <c r="D125" s="70" t="s">
        <v>43</v>
      </c>
      <c r="E125" s="77" t="s">
        <v>8</v>
      </c>
      <c r="F125" s="71">
        <v>2023</v>
      </c>
      <c r="G125" s="69" t="s">
        <v>1443</v>
      </c>
      <c r="H125" s="69" t="s">
        <v>1444</v>
      </c>
      <c r="I125" s="69" t="s">
        <v>1445</v>
      </c>
      <c r="J125" s="69" t="s">
        <v>34</v>
      </c>
      <c r="K125" s="69" t="s">
        <v>1446</v>
      </c>
      <c r="L125" s="96">
        <v>352</v>
      </c>
      <c r="M125" s="69" t="s">
        <v>1447</v>
      </c>
      <c r="N125" s="69" t="s">
        <v>1448</v>
      </c>
      <c r="O125" s="69" t="s">
        <v>1449</v>
      </c>
      <c r="P125" s="47">
        <f t="shared" si="8"/>
        <v>23.5</v>
      </c>
      <c r="Q125" s="15"/>
      <c r="R125" s="37" t="str">
        <f t="shared" si="6"/>
        <v/>
      </c>
      <c r="S125" s="72" t="str">
        <f t="shared" si="7"/>
        <v>Image</v>
      </c>
      <c r="T125" s="73">
        <v>9785041764876</v>
      </c>
      <c r="U125" s="69" t="s">
        <v>2055</v>
      </c>
      <c r="V125" s="74">
        <v>23.5</v>
      </c>
      <c r="W125" s="99" t="s">
        <v>2056</v>
      </c>
      <c r="X125" s="69" t="s">
        <v>2057</v>
      </c>
      <c r="Y125" s="69" t="s">
        <v>2058</v>
      </c>
      <c r="Z125" s="69" t="s">
        <v>69</v>
      </c>
      <c r="AA125" s="75" t="s">
        <v>2059</v>
      </c>
      <c r="AB125" s="71" t="s">
        <v>66</v>
      </c>
      <c r="AC125" s="100" t="s">
        <v>80</v>
      </c>
      <c r="AD125" s="100" t="s">
        <v>81</v>
      </c>
      <c r="AE125" s="24" t="s">
        <v>67</v>
      </c>
      <c r="AF125" s="100">
        <v>375</v>
      </c>
      <c r="AG125" s="100" t="s">
        <v>1521</v>
      </c>
    </row>
    <row r="126" spans="1:33" s="24" customFormat="1" ht="16.5">
      <c r="A126" s="67">
        <v>116</v>
      </c>
      <c r="B126" s="78">
        <f t="shared" si="5"/>
        <v>9785171533717</v>
      </c>
      <c r="C126" s="69" t="s">
        <v>7</v>
      </c>
      <c r="D126" s="70" t="s">
        <v>43</v>
      </c>
      <c r="E126" s="77" t="s">
        <v>8</v>
      </c>
      <c r="F126" s="71">
        <v>2023</v>
      </c>
      <c r="G126" s="69" t="s">
        <v>1450</v>
      </c>
      <c r="H126" s="69" t="s">
        <v>1451</v>
      </c>
      <c r="I126" s="69" t="s">
        <v>1452</v>
      </c>
      <c r="J126" s="69" t="s">
        <v>32</v>
      </c>
      <c r="K126" s="69" t="s">
        <v>185</v>
      </c>
      <c r="L126" s="96">
        <v>384</v>
      </c>
      <c r="M126" s="69" t="s">
        <v>1453</v>
      </c>
      <c r="N126" s="69" t="s">
        <v>1454</v>
      </c>
      <c r="O126" s="69" t="s">
        <v>1455</v>
      </c>
      <c r="P126" s="47">
        <f t="shared" si="8"/>
        <v>17.399999999999999</v>
      </c>
      <c r="Q126" s="15"/>
      <c r="R126" s="37" t="str">
        <f t="shared" si="6"/>
        <v/>
      </c>
      <c r="S126" s="72" t="str">
        <f t="shared" si="7"/>
        <v>Image</v>
      </c>
      <c r="T126" s="73">
        <v>9785171533717</v>
      </c>
      <c r="U126" s="69" t="s">
        <v>2060</v>
      </c>
      <c r="V126" s="74">
        <v>17.399999999999999</v>
      </c>
      <c r="W126" s="99" t="s">
        <v>2061</v>
      </c>
      <c r="X126" s="69" t="s">
        <v>2062</v>
      </c>
      <c r="Y126" s="69" t="s">
        <v>2063</v>
      </c>
      <c r="Z126" s="69" t="s">
        <v>69</v>
      </c>
      <c r="AA126" s="75" t="s">
        <v>2064</v>
      </c>
      <c r="AB126" s="71" t="s">
        <v>66</v>
      </c>
      <c r="AC126" s="100" t="s">
        <v>76</v>
      </c>
      <c r="AD126" s="100" t="s">
        <v>76</v>
      </c>
      <c r="AE126" s="24" t="s">
        <v>67</v>
      </c>
      <c r="AF126" s="100">
        <v>325</v>
      </c>
      <c r="AG126" s="100" t="s">
        <v>1521</v>
      </c>
    </row>
    <row r="127" spans="1:33" s="24" customFormat="1" ht="16.5">
      <c r="A127" s="67">
        <v>117</v>
      </c>
      <c r="B127" s="78">
        <f t="shared" si="5"/>
        <v>9785171550271</v>
      </c>
      <c r="C127" s="69" t="s">
        <v>7</v>
      </c>
      <c r="D127" s="70" t="s">
        <v>43</v>
      </c>
      <c r="E127" s="77" t="s">
        <v>8</v>
      </c>
      <c r="F127" s="71">
        <v>2023</v>
      </c>
      <c r="G127" s="69" t="s">
        <v>130</v>
      </c>
      <c r="H127" s="69" t="s">
        <v>1456</v>
      </c>
      <c r="I127" s="69" t="s">
        <v>1457</v>
      </c>
      <c r="J127" s="69" t="s">
        <v>32</v>
      </c>
      <c r="K127" s="69" t="s">
        <v>131</v>
      </c>
      <c r="L127" s="96">
        <v>288</v>
      </c>
      <c r="M127" s="69" t="s">
        <v>132</v>
      </c>
      <c r="N127" s="69" t="s">
        <v>1458</v>
      </c>
      <c r="O127" s="69" t="s">
        <v>1459</v>
      </c>
      <c r="P127" s="47">
        <f t="shared" si="8"/>
        <v>18.399999999999999</v>
      </c>
      <c r="Q127" s="15"/>
      <c r="R127" s="37" t="str">
        <f t="shared" si="6"/>
        <v/>
      </c>
      <c r="S127" s="72" t="str">
        <f t="shared" si="7"/>
        <v>Image</v>
      </c>
      <c r="T127" s="73">
        <v>9785171550271</v>
      </c>
      <c r="U127" s="69" t="s">
        <v>2065</v>
      </c>
      <c r="V127" s="74">
        <v>18.399999999999999</v>
      </c>
      <c r="W127" s="99" t="s">
        <v>2066</v>
      </c>
      <c r="X127" s="69" t="s">
        <v>133</v>
      </c>
      <c r="Y127" s="69" t="s">
        <v>2067</v>
      </c>
      <c r="Z127" s="69" t="s">
        <v>69</v>
      </c>
      <c r="AA127" s="75" t="s">
        <v>2068</v>
      </c>
      <c r="AB127" s="71" t="s">
        <v>66</v>
      </c>
      <c r="AC127" s="100" t="s">
        <v>76</v>
      </c>
      <c r="AD127" s="100" t="s">
        <v>76</v>
      </c>
      <c r="AE127" s="24" t="s">
        <v>67</v>
      </c>
      <c r="AF127" s="100">
        <v>269</v>
      </c>
      <c r="AG127" s="100" t="s">
        <v>1521</v>
      </c>
    </row>
    <row r="128" spans="1:33" s="24" customFormat="1" ht="16.5">
      <c r="A128" s="67">
        <v>118</v>
      </c>
      <c r="B128" s="78">
        <f t="shared" si="5"/>
        <v>9785448440908</v>
      </c>
      <c r="C128" s="69" t="s">
        <v>7</v>
      </c>
      <c r="D128" s="70" t="s">
        <v>43</v>
      </c>
      <c r="E128" s="77" t="s">
        <v>8</v>
      </c>
      <c r="F128" s="71">
        <v>2023</v>
      </c>
      <c r="G128" s="69" t="s">
        <v>1460</v>
      </c>
      <c r="H128" s="69" t="s">
        <v>1461</v>
      </c>
      <c r="I128" s="69" t="s">
        <v>1462</v>
      </c>
      <c r="J128" s="69" t="s">
        <v>90</v>
      </c>
      <c r="K128" s="69" t="s">
        <v>1463</v>
      </c>
      <c r="L128" s="96">
        <v>352</v>
      </c>
      <c r="M128" s="69" t="s">
        <v>1464</v>
      </c>
      <c r="N128" s="69" t="s">
        <v>1465</v>
      </c>
      <c r="O128" s="69" t="s">
        <v>1466</v>
      </c>
      <c r="P128" s="47">
        <f t="shared" si="8"/>
        <v>28.2</v>
      </c>
      <c r="Q128" s="15"/>
      <c r="R128" s="37" t="str">
        <f t="shared" si="6"/>
        <v/>
      </c>
      <c r="S128" s="72" t="str">
        <f t="shared" si="7"/>
        <v>Image</v>
      </c>
      <c r="T128" s="73">
        <v>9785448440908</v>
      </c>
      <c r="U128" s="69" t="s">
        <v>2069</v>
      </c>
      <c r="V128" s="74">
        <v>28.2</v>
      </c>
      <c r="W128" s="99" t="s">
        <v>2070</v>
      </c>
      <c r="X128" s="69" t="s">
        <v>2071</v>
      </c>
      <c r="Y128" s="69" t="s">
        <v>2072</v>
      </c>
      <c r="Z128" s="69" t="s">
        <v>69</v>
      </c>
      <c r="AA128" s="75" t="s">
        <v>2073</v>
      </c>
      <c r="AB128" s="71" t="s">
        <v>66</v>
      </c>
      <c r="AC128" s="100" t="s">
        <v>91</v>
      </c>
      <c r="AD128" s="100" t="s">
        <v>92</v>
      </c>
      <c r="AE128" s="24" t="s">
        <v>67</v>
      </c>
      <c r="AF128" s="100">
        <v>416</v>
      </c>
      <c r="AG128" s="100" t="s">
        <v>1521</v>
      </c>
    </row>
    <row r="129" spans="1:33" s="24" customFormat="1" ht="16.5">
      <c r="A129" s="67">
        <v>119</v>
      </c>
      <c r="B129" s="68">
        <f t="shared" si="5"/>
        <v>9785041766825</v>
      </c>
      <c r="C129" s="69" t="s">
        <v>7</v>
      </c>
      <c r="D129" s="70" t="s">
        <v>43</v>
      </c>
      <c r="E129" s="77" t="s">
        <v>8</v>
      </c>
      <c r="F129" s="71">
        <v>2023</v>
      </c>
      <c r="G129" s="69" t="s">
        <v>1467</v>
      </c>
      <c r="H129" s="69" t="s">
        <v>1468</v>
      </c>
      <c r="I129" s="69" t="s">
        <v>1469</v>
      </c>
      <c r="J129" s="69" t="s">
        <v>34</v>
      </c>
      <c r="K129" s="69" t="s">
        <v>1470</v>
      </c>
      <c r="L129" s="96">
        <v>320</v>
      </c>
      <c r="M129" s="69" t="s">
        <v>1471</v>
      </c>
      <c r="N129" s="69" t="s">
        <v>1472</v>
      </c>
      <c r="O129" s="69" t="s">
        <v>1473</v>
      </c>
      <c r="P129" s="47">
        <f t="shared" si="8"/>
        <v>15.6</v>
      </c>
      <c r="Q129" s="15"/>
      <c r="R129" s="37" t="str">
        <f t="shared" si="6"/>
        <v/>
      </c>
      <c r="S129" s="72" t="str">
        <f t="shared" si="7"/>
        <v>Image</v>
      </c>
      <c r="T129" s="73">
        <v>9785041766825</v>
      </c>
      <c r="U129" s="69" t="s">
        <v>2074</v>
      </c>
      <c r="V129" s="74">
        <v>15.6</v>
      </c>
      <c r="W129" s="99" t="s">
        <v>2075</v>
      </c>
      <c r="X129" s="69" t="s">
        <v>1471</v>
      </c>
      <c r="Y129" s="69" t="s">
        <v>2076</v>
      </c>
      <c r="Z129" s="69" t="s">
        <v>69</v>
      </c>
      <c r="AA129" s="75" t="s">
        <v>2077</v>
      </c>
      <c r="AB129" s="71" t="s">
        <v>66</v>
      </c>
      <c r="AC129" s="100" t="s">
        <v>80</v>
      </c>
      <c r="AD129" s="100" t="s">
        <v>81</v>
      </c>
      <c r="AE129" s="24" t="s">
        <v>67</v>
      </c>
      <c r="AF129" s="100">
        <v>306</v>
      </c>
      <c r="AG129" s="100" t="s">
        <v>1521</v>
      </c>
    </row>
    <row r="130" spans="1:33" s="24" customFormat="1" ht="16.5">
      <c r="A130" s="67">
        <v>120</v>
      </c>
      <c r="B130" s="68">
        <f t="shared" si="5"/>
        <v>9785171533533</v>
      </c>
      <c r="C130" s="69" t="s">
        <v>7</v>
      </c>
      <c r="D130" s="70" t="s">
        <v>43</v>
      </c>
      <c r="E130" s="77" t="s">
        <v>8</v>
      </c>
      <c r="F130" s="71">
        <v>2023</v>
      </c>
      <c r="G130" s="69" t="s">
        <v>2078</v>
      </c>
      <c r="H130" s="69" t="s">
        <v>1474</v>
      </c>
      <c r="I130" s="69" t="s">
        <v>1475</v>
      </c>
      <c r="J130" s="69" t="s">
        <v>32</v>
      </c>
      <c r="K130" s="69" t="s">
        <v>1474</v>
      </c>
      <c r="L130" s="96">
        <v>1664</v>
      </c>
      <c r="M130" s="69" t="s">
        <v>2079</v>
      </c>
      <c r="N130" s="69" t="s">
        <v>1476</v>
      </c>
      <c r="O130" s="69" t="s">
        <v>1477</v>
      </c>
      <c r="P130" s="141">
        <f t="shared" si="8"/>
        <v>57</v>
      </c>
      <c r="Q130" s="15"/>
      <c r="R130" s="37" t="str">
        <f t="shared" si="6"/>
        <v/>
      </c>
      <c r="S130" s="72" t="str">
        <f t="shared" si="7"/>
        <v>Image</v>
      </c>
      <c r="T130" s="73">
        <v>9785171533533</v>
      </c>
      <c r="U130" s="69" t="s">
        <v>2080</v>
      </c>
      <c r="V130" s="74">
        <v>57</v>
      </c>
      <c r="W130" s="99" t="s">
        <v>2081</v>
      </c>
      <c r="X130" s="69" t="s">
        <v>2082</v>
      </c>
      <c r="Y130" s="69" t="s">
        <v>2083</v>
      </c>
      <c r="Z130" s="69" t="s">
        <v>69</v>
      </c>
      <c r="AA130" s="75" t="s">
        <v>2084</v>
      </c>
      <c r="AB130" s="71" t="s">
        <v>66</v>
      </c>
      <c r="AC130" s="100" t="s">
        <v>76</v>
      </c>
      <c r="AD130" s="100" t="s">
        <v>76</v>
      </c>
      <c r="AE130" s="24" t="s">
        <v>67</v>
      </c>
      <c r="AF130" s="100">
        <v>1588</v>
      </c>
      <c r="AG130" s="100" t="s">
        <v>1521</v>
      </c>
    </row>
    <row r="131" spans="1:33" s="24" customFormat="1" ht="16.5">
      <c r="A131" s="67">
        <v>121</v>
      </c>
      <c r="B131" s="68">
        <f t="shared" si="5"/>
        <v>9785171515768</v>
      </c>
      <c r="C131" s="69" t="s">
        <v>7</v>
      </c>
      <c r="D131" s="70" t="s">
        <v>11</v>
      </c>
      <c r="E131" s="77" t="s">
        <v>8</v>
      </c>
      <c r="F131" s="71">
        <v>2023</v>
      </c>
      <c r="G131" s="69" t="s">
        <v>1478</v>
      </c>
      <c r="H131" s="69" t="s">
        <v>1479</v>
      </c>
      <c r="I131" s="69" t="s">
        <v>1480</v>
      </c>
      <c r="J131" s="69" t="s">
        <v>32</v>
      </c>
      <c r="K131" s="69" t="s">
        <v>184</v>
      </c>
      <c r="L131" s="96">
        <v>288</v>
      </c>
      <c r="M131" s="69" t="s">
        <v>1481</v>
      </c>
      <c r="N131" s="69" t="s">
        <v>1482</v>
      </c>
      <c r="O131" s="69" t="s">
        <v>1483</v>
      </c>
      <c r="P131" s="47">
        <f t="shared" si="8"/>
        <v>19</v>
      </c>
      <c r="Q131" s="15"/>
      <c r="R131" s="37" t="str">
        <f t="shared" si="6"/>
        <v/>
      </c>
      <c r="S131" s="72" t="str">
        <f t="shared" si="7"/>
        <v>Image</v>
      </c>
      <c r="T131" s="73">
        <v>9785171515768</v>
      </c>
      <c r="U131" s="69" t="s">
        <v>2085</v>
      </c>
      <c r="V131" s="74">
        <v>19</v>
      </c>
      <c r="W131" s="99" t="s">
        <v>2086</v>
      </c>
      <c r="X131" s="69" t="s">
        <v>2087</v>
      </c>
      <c r="Y131" s="69" t="s">
        <v>2088</v>
      </c>
      <c r="Z131" s="69" t="s">
        <v>69</v>
      </c>
      <c r="AA131" s="75" t="s">
        <v>2089</v>
      </c>
      <c r="AB131" s="71" t="s">
        <v>66</v>
      </c>
      <c r="AC131" s="100" t="s">
        <v>76</v>
      </c>
      <c r="AD131" s="100" t="s">
        <v>76</v>
      </c>
      <c r="AE131" s="24" t="s">
        <v>67</v>
      </c>
      <c r="AF131" s="100">
        <v>333</v>
      </c>
      <c r="AG131" s="100" t="s">
        <v>1521</v>
      </c>
    </row>
    <row r="132" spans="1:33" s="24" customFormat="1" ht="16.5">
      <c r="A132" s="67">
        <v>122</v>
      </c>
      <c r="B132" s="78">
        <f t="shared" si="5"/>
        <v>9785389226838</v>
      </c>
      <c r="C132" s="69" t="s">
        <v>7</v>
      </c>
      <c r="D132" s="70" t="s">
        <v>11</v>
      </c>
      <c r="E132" s="77" t="s">
        <v>8</v>
      </c>
      <c r="F132" s="71">
        <v>2023</v>
      </c>
      <c r="G132" s="69" t="s">
        <v>110</v>
      </c>
      <c r="H132" s="69" t="s">
        <v>1484</v>
      </c>
      <c r="I132" s="69" t="s">
        <v>1485</v>
      </c>
      <c r="J132" s="69" t="s">
        <v>104</v>
      </c>
      <c r="K132" s="69" t="s">
        <v>102</v>
      </c>
      <c r="L132" s="96">
        <v>928</v>
      </c>
      <c r="M132" s="69" t="s">
        <v>111</v>
      </c>
      <c r="N132" s="69" t="s">
        <v>1486</v>
      </c>
      <c r="O132" s="69" t="s">
        <v>1487</v>
      </c>
      <c r="P132" s="141">
        <f t="shared" si="8"/>
        <v>50.5</v>
      </c>
      <c r="Q132" s="15"/>
      <c r="R132" s="37" t="str">
        <f t="shared" si="6"/>
        <v/>
      </c>
      <c r="S132" s="72" t="str">
        <f t="shared" si="7"/>
        <v>Image</v>
      </c>
      <c r="T132" s="73">
        <v>9785389226838</v>
      </c>
      <c r="U132" s="69" t="s">
        <v>2090</v>
      </c>
      <c r="V132" s="74">
        <v>50.5</v>
      </c>
      <c r="W132" s="99" t="s">
        <v>2091</v>
      </c>
      <c r="X132" s="69" t="s">
        <v>112</v>
      </c>
      <c r="Y132" s="69" t="s">
        <v>2092</v>
      </c>
      <c r="Z132" s="69" t="s">
        <v>69</v>
      </c>
      <c r="AA132" s="75" t="s">
        <v>2093</v>
      </c>
      <c r="AB132" s="71" t="s">
        <v>66</v>
      </c>
      <c r="AC132" s="100" t="s">
        <v>107</v>
      </c>
      <c r="AD132" s="100" t="s">
        <v>108</v>
      </c>
      <c r="AE132" s="24" t="s">
        <v>67</v>
      </c>
      <c r="AF132" s="100">
        <v>1015</v>
      </c>
      <c r="AG132" s="100" t="s">
        <v>1521</v>
      </c>
    </row>
    <row r="133" spans="1:33" s="24" customFormat="1" ht="16.5">
      <c r="A133" s="67">
        <v>123</v>
      </c>
      <c r="B133" s="78">
        <f t="shared" si="5"/>
        <v>9785171548704</v>
      </c>
      <c r="C133" s="69" t="s">
        <v>7</v>
      </c>
      <c r="D133" s="70" t="s">
        <v>11</v>
      </c>
      <c r="E133" s="77" t="s">
        <v>8</v>
      </c>
      <c r="F133" s="71">
        <v>2023</v>
      </c>
      <c r="G133" s="69" t="s">
        <v>52</v>
      </c>
      <c r="H133" s="69" t="s">
        <v>1488</v>
      </c>
      <c r="I133" s="69" t="s">
        <v>1489</v>
      </c>
      <c r="J133" s="69" t="s">
        <v>32</v>
      </c>
      <c r="K133" s="69" t="s">
        <v>53</v>
      </c>
      <c r="L133" s="96">
        <v>416</v>
      </c>
      <c r="M133" s="69" t="s">
        <v>54</v>
      </c>
      <c r="N133" s="69" t="s">
        <v>1490</v>
      </c>
      <c r="O133" s="69" t="s">
        <v>1491</v>
      </c>
      <c r="P133" s="47">
        <f t="shared" si="8"/>
        <v>22.7</v>
      </c>
      <c r="Q133" s="15"/>
      <c r="R133" s="37" t="str">
        <f t="shared" si="6"/>
        <v/>
      </c>
      <c r="S133" s="72" t="str">
        <f t="shared" si="7"/>
        <v>Image</v>
      </c>
      <c r="T133" s="73">
        <v>9785171548704</v>
      </c>
      <c r="U133" s="69" t="s">
        <v>2094</v>
      </c>
      <c r="V133" s="74">
        <v>22.7</v>
      </c>
      <c r="W133" s="99" t="s">
        <v>2095</v>
      </c>
      <c r="X133" s="69" t="s">
        <v>55</v>
      </c>
      <c r="Y133" s="69" t="s">
        <v>2096</v>
      </c>
      <c r="Z133" s="69" t="s">
        <v>69</v>
      </c>
      <c r="AA133" s="75" t="s">
        <v>2097</v>
      </c>
      <c r="AB133" s="71" t="s">
        <v>66</v>
      </c>
      <c r="AC133" s="100" t="s">
        <v>76</v>
      </c>
      <c r="AD133" s="100" t="s">
        <v>76</v>
      </c>
      <c r="AE133" s="24" t="s">
        <v>67</v>
      </c>
      <c r="AF133" s="100">
        <v>364</v>
      </c>
      <c r="AG133" s="100" t="s">
        <v>1521</v>
      </c>
    </row>
    <row r="134" spans="1:33" s="24" customFormat="1" ht="16.5">
      <c r="A134" s="67">
        <v>124</v>
      </c>
      <c r="B134" s="78">
        <f t="shared" si="5"/>
        <v>9785171537302</v>
      </c>
      <c r="C134" s="69" t="s">
        <v>7</v>
      </c>
      <c r="D134" s="70" t="s">
        <v>11</v>
      </c>
      <c r="E134" s="77" t="s">
        <v>8</v>
      </c>
      <c r="F134" s="71">
        <v>2023</v>
      </c>
      <c r="G134" s="69" t="s">
        <v>52</v>
      </c>
      <c r="H134" s="69" t="s">
        <v>1492</v>
      </c>
      <c r="I134" s="69" t="s">
        <v>1493</v>
      </c>
      <c r="J134" s="69" t="s">
        <v>32</v>
      </c>
      <c r="K134" s="69" t="s">
        <v>1494</v>
      </c>
      <c r="L134" s="96">
        <v>352</v>
      </c>
      <c r="M134" s="69" t="s">
        <v>54</v>
      </c>
      <c r="N134" s="69" t="s">
        <v>1495</v>
      </c>
      <c r="O134" s="69" t="s">
        <v>1496</v>
      </c>
      <c r="P134" s="47">
        <f t="shared" si="8"/>
        <v>27.1</v>
      </c>
      <c r="Q134" s="15"/>
      <c r="R134" s="37" t="str">
        <f t="shared" si="6"/>
        <v/>
      </c>
      <c r="S134" s="72" t="str">
        <f t="shared" si="7"/>
        <v>Image</v>
      </c>
      <c r="T134" s="73">
        <v>9785171537302</v>
      </c>
      <c r="U134" s="69" t="s">
        <v>2098</v>
      </c>
      <c r="V134" s="74">
        <v>27.1</v>
      </c>
      <c r="W134" s="99" t="s">
        <v>2099</v>
      </c>
      <c r="X134" s="69" t="s">
        <v>55</v>
      </c>
      <c r="Y134" s="69" t="s">
        <v>2100</v>
      </c>
      <c r="Z134" s="69" t="s">
        <v>69</v>
      </c>
      <c r="AA134" s="75" t="s">
        <v>2101</v>
      </c>
      <c r="AB134" s="71" t="s">
        <v>66</v>
      </c>
      <c r="AC134" s="100" t="s">
        <v>76</v>
      </c>
      <c r="AD134" s="100" t="s">
        <v>76</v>
      </c>
      <c r="AE134" s="24" t="s">
        <v>67</v>
      </c>
      <c r="AF134" s="100">
        <v>448</v>
      </c>
      <c r="AG134" s="100" t="s">
        <v>1521</v>
      </c>
    </row>
    <row r="135" spans="1:33" s="24" customFormat="1" ht="16.5">
      <c r="A135" s="67">
        <v>125</v>
      </c>
      <c r="B135" s="78">
        <f t="shared" si="5"/>
        <v>9785171477769</v>
      </c>
      <c r="C135" s="69" t="s">
        <v>7</v>
      </c>
      <c r="D135" s="70" t="s">
        <v>11</v>
      </c>
      <c r="E135" s="77" t="s">
        <v>8</v>
      </c>
      <c r="F135" s="71">
        <v>2023</v>
      </c>
      <c r="G135" s="69" t="s">
        <v>1497</v>
      </c>
      <c r="H135" s="69" t="s">
        <v>1498</v>
      </c>
      <c r="I135" s="69" t="s">
        <v>1499</v>
      </c>
      <c r="J135" s="69" t="s">
        <v>32</v>
      </c>
      <c r="K135" s="69" t="s">
        <v>1500</v>
      </c>
      <c r="L135" s="96">
        <v>384</v>
      </c>
      <c r="M135" s="69" t="s">
        <v>1501</v>
      </c>
      <c r="N135" s="69" t="s">
        <v>1502</v>
      </c>
      <c r="O135" s="69" t="s">
        <v>1503</v>
      </c>
      <c r="P135" s="47">
        <f t="shared" si="8"/>
        <v>28.1</v>
      </c>
      <c r="Q135" s="15"/>
      <c r="R135" s="37" t="str">
        <f t="shared" si="6"/>
        <v/>
      </c>
      <c r="S135" s="72" t="str">
        <f t="shared" si="7"/>
        <v>Image</v>
      </c>
      <c r="T135" s="73">
        <v>9785171477769</v>
      </c>
      <c r="U135" s="69" t="s">
        <v>2102</v>
      </c>
      <c r="V135" s="74">
        <v>28.1</v>
      </c>
      <c r="W135" s="99" t="s">
        <v>2103</v>
      </c>
      <c r="X135" s="69" t="s">
        <v>2104</v>
      </c>
      <c r="Y135" s="69" t="s">
        <v>2105</v>
      </c>
      <c r="Z135" s="69" t="s">
        <v>69</v>
      </c>
      <c r="AA135" s="75" t="s">
        <v>2106</v>
      </c>
      <c r="AB135" s="71" t="s">
        <v>66</v>
      </c>
      <c r="AC135" s="100" t="s">
        <v>76</v>
      </c>
      <c r="AD135" s="100" t="s">
        <v>76</v>
      </c>
      <c r="AE135" s="24" t="s">
        <v>67</v>
      </c>
      <c r="AF135" s="100">
        <v>490</v>
      </c>
      <c r="AG135" s="100" t="s">
        <v>1521</v>
      </c>
    </row>
    <row r="136" spans="1:33" s="24" customFormat="1" ht="16.5">
      <c r="A136" s="67">
        <v>126</v>
      </c>
      <c r="B136" s="78">
        <f t="shared" si="5"/>
        <v>9785041705671</v>
      </c>
      <c r="C136" s="69" t="s">
        <v>7</v>
      </c>
      <c r="D136" s="70" t="s">
        <v>11</v>
      </c>
      <c r="E136" s="77" t="s">
        <v>8</v>
      </c>
      <c r="F136" s="71">
        <v>2023</v>
      </c>
      <c r="G136" s="69" t="s">
        <v>1504</v>
      </c>
      <c r="H136" s="69" t="s">
        <v>1505</v>
      </c>
      <c r="I136" s="69" t="s">
        <v>1506</v>
      </c>
      <c r="J136" s="69" t="s">
        <v>34</v>
      </c>
      <c r="K136" s="69" t="s">
        <v>1507</v>
      </c>
      <c r="L136" s="96">
        <v>384</v>
      </c>
      <c r="M136" s="69" t="s">
        <v>1508</v>
      </c>
      <c r="N136" s="69" t="s">
        <v>1509</v>
      </c>
      <c r="O136" s="69" t="s">
        <v>1510</v>
      </c>
      <c r="P136" s="47">
        <f t="shared" si="8"/>
        <v>23.1</v>
      </c>
      <c r="Q136" s="15"/>
      <c r="R136" s="37" t="str">
        <f t="shared" si="6"/>
        <v/>
      </c>
      <c r="S136" s="72" t="str">
        <f t="shared" si="7"/>
        <v>Image</v>
      </c>
      <c r="T136" s="73">
        <v>9785041705671</v>
      </c>
      <c r="U136" s="69" t="s">
        <v>2107</v>
      </c>
      <c r="V136" s="74">
        <v>23.1</v>
      </c>
      <c r="W136" s="99" t="s">
        <v>2108</v>
      </c>
      <c r="X136" s="69" t="s">
        <v>2109</v>
      </c>
      <c r="Y136" s="69" t="s">
        <v>2110</v>
      </c>
      <c r="Z136" s="69" t="s">
        <v>69</v>
      </c>
      <c r="AA136" s="75" t="s">
        <v>2111</v>
      </c>
      <c r="AB136" s="71" t="s">
        <v>66</v>
      </c>
      <c r="AC136" s="100" t="s">
        <v>80</v>
      </c>
      <c r="AD136" s="100" t="s">
        <v>81</v>
      </c>
      <c r="AE136" s="24" t="s">
        <v>67</v>
      </c>
      <c r="AF136" s="100">
        <v>357</v>
      </c>
      <c r="AG136" s="100" t="s">
        <v>1521</v>
      </c>
    </row>
    <row r="137" spans="1:33" s="24" customFormat="1" ht="16.5">
      <c r="A137" s="67">
        <v>127</v>
      </c>
      <c r="B137" s="78">
        <f t="shared" si="5"/>
        <v>9785171509095</v>
      </c>
      <c r="C137" s="69" t="s">
        <v>7</v>
      </c>
      <c r="D137" s="70" t="s">
        <v>11</v>
      </c>
      <c r="E137" s="77" t="s">
        <v>8</v>
      </c>
      <c r="F137" s="71">
        <v>2023</v>
      </c>
      <c r="G137" s="69" t="s">
        <v>1511</v>
      </c>
      <c r="H137" s="69" t="s">
        <v>1512</v>
      </c>
      <c r="I137" s="69" t="s">
        <v>1513</v>
      </c>
      <c r="J137" s="69" t="s">
        <v>32</v>
      </c>
      <c r="K137" s="69" t="s">
        <v>189</v>
      </c>
      <c r="L137" s="96">
        <v>768</v>
      </c>
      <c r="M137" s="69" t="s">
        <v>1514</v>
      </c>
      <c r="N137" s="69" t="s">
        <v>1515</v>
      </c>
      <c r="O137" s="69" t="s">
        <v>1516</v>
      </c>
      <c r="P137" s="141">
        <f t="shared" si="8"/>
        <v>45</v>
      </c>
      <c r="Q137" s="15"/>
      <c r="R137" s="37" t="str">
        <f t="shared" si="6"/>
        <v/>
      </c>
      <c r="S137" s="72" t="str">
        <f t="shared" si="7"/>
        <v>Image</v>
      </c>
      <c r="T137" s="73">
        <v>9785171509095</v>
      </c>
      <c r="U137" s="69" t="s">
        <v>2112</v>
      </c>
      <c r="V137" s="74">
        <v>45</v>
      </c>
      <c r="W137" s="99" t="s">
        <v>2113</v>
      </c>
      <c r="X137" s="69" t="s">
        <v>2114</v>
      </c>
      <c r="Y137" s="69" t="s">
        <v>2115</v>
      </c>
      <c r="Z137" s="69" t="s">
        <v>69</v>
      </c>
      <c r="AA137" s="75" t="s">
        <v>2116</v>
      </c>
      <c r="AB137" s="71" t="s">
        <v>66</v>
      </c>
      <c r="AC137" s="100" t="s">
        <v>76</v>
      </c>
      <c r="AD137" s="100" t="s">
        <v>76</v>
      </c>
      <c r="AE137" s="24" t="s">
        <v>67</v>
      </c>
      <c r="AF137" s="100">
        <v>842</v>
      </c>
      <c r="AG137" s="100" t="s">
        <v>1521</v>
      </c>
    </row>
    <row r="138" spans="1:33" s="24" customFormat="1" ht="16.5">
      <c r="A138" s="67"/>
      <c r="B138" s="68"/>
      <c r="C138" s="69"/>
      <c r="D138" s="70"/>
      <c r="E138" s="69"/>
      <c r="F138" s="71"/>
      <c r="G138" s="69"/>
      <c r="H138" s="69"/>
      <c r="I138" s="69"/>
      <c r="J138" s="69"/>
      <c r="K138" s="69"/>
      <c r="L138" s="96"/>
      <c r="M138" s="69"/>
      <c r="N138" s="69"/>
      <c r="O138" s="69"/>
      <c r="P138" s="47"/>
      <c r="Q138" s="47"/>
      <c r="R138" s="37"/>
      <c r="S138" s="72"/>
      <c r="T138" s="73"/>
      <c r="U138" s="69"/>
      <c r="V138" s="89"/>
      <c r="W138" s="74"/>
      <c r="X138" s="75"/>
      <c r="Y138" s="69"/>
      <c r="Z138" s="69"/>
      <c r="AA138" s="69"/>
      <c r="AB138" s="71"/>
    </row>
    <row r="139" spans="1:33" s="81" customFormat="1" ht="44.25" customHeight="1">
      <c r="A139" s="49" t="s">
        <v>6</v>
      </c>
      <c r="B139" s="49" t="s">
        <v>17</v>
      </c>
      <c r="C139" s="49" t="s">
        <v>5</v>
      </c>
      <c r="D139" s="49" t="s">
        <v>0</v>
      </c>
      <c r="E139" s="49" t="s">
        <v>31</v>
      </c>
      <c r="F139" s="49" t="s">
        <v>3</v>
      </c>
      <c r="G139" s="49" t="s">
        <v>25</v>
      </c>
      <c r="H139" s="49" t="s">
        <v>26</v>
      </c>
      <c r="I139" s="49" t="s">
        <v>27</v>
      </c>
      <c r="J139" s="50" t="s">
        <v>1</v>
      </c>
      <c r="K139" s="97" t="s">
        <v>20</v>
      </c>
      <c r="L139" s="50" t="s">
        <v>23</v>
      </c>
      <c r="M139" s="49" t="s">
        <v>22</v>
      </c>
      <c r="N139" s="49" t="s">
        <v>2</v>
      </c>
      <c r="O139" s="49" t="s">
        <v>4</v>
      </c>
      <c r="P139" s="51" t="str">
        <f>IF(Discount=0,"List PRICE","Net PRICE with "&amp;TEXT(Discount,"0%")&amp;" Discount")</f>
        <v>List PRICE</v>
      </c>
      <c r="Q139" s="52" t="s">
        <v>9</v>
      </c>
      <c r="R139" s="50" t="s">
        <v>10</v>
      </c>
      <c r="S139" s="49" t="s">
        <v>21</v>
      </c>
      <c r="T139" s="53" t="s">
        <v>17</v>
      </c>
      <c r="U139" s="53" t="s">
        <v>24</v>
      </c>
      <c r="V139" s="90" t="s">
        <v>761</v>
      </c>
      <c r="W139" s="53" t="s">
        <v>59</v>
      </c>
      <c r="X139" s="53" t="s">
        <v>58</v>
      </c>
      <c r="Y139" s="53" t="s">
        <v>56</v>
      </c>
      <c r="AA139" s="53" t="s">
        <v>46</v>
      </c>
      <c r="AF139" s="53" t="s">
        <v>57</v>
      </c>
    </row>
    <row r="140" spans="1:33" s="82" customFormat="1" ht="18.75">
      <c r="A140" s="18" t="s">
        <v>16</v>
      </c>
      <c r="B140" s="18"/>
      <c r="C140" s="18"/>
      <c r="D140" s="18"/>
      <c r="E140" s="19"/>
      <c r="F140" s="18"/>
      <c r="G140" s="18"/>
      <c r="H140" s="18"/>
      <c r="I140" s="18"/>
      <c r="J140" s="18"/>
      <c r="K140" s="98"/>
      <c r="L140" s="95"/>
      <c r="M140" s="18"/>
      <c r="N140" s="18" t="s">
        <v>16</v>
      </c>
      <c r="O140" s="18"/>
      <c r="P140" s="48"/>
      <c r="Q140" s="41">
        <f>SUM(Q141:Q259)</f>
        <v>0</v>
      </c>
      <c r="R140" s="45">
        <f>SUM(R141:R259)</f>
        <v>0</v>
      </c>
      <c r="S140" s="42"/>
      <c r="T140" s="16"/>
      <c r="U140" s="17"/>
      <c r="V140" s="92"/>
      <c r="W140" s="65"/>
      <c r="X140" s="66"/>
      <c r="Y140" s="66"/>
      <c r="Z140" s="66"/>
      <c r="AA140" s="66"/>
      <c r="AB140" s="66"/>
    </row>
    <row r="141" spans="1:33" s="24" customFormat="1" ht="16.5">
      <c r="A141" s="67">
        <v>1</v>
      </c>
      <c r="B141" s="78">
        <f t="shared" ref="B141:B204" si="9">HYPERLINK("https://sentrumbookstore.com/catalog/books/"&amp;T141&amp;"/",T141)</f>
        <v>9785389181090</v>
      </c>
      <c r="C141" s="69" t="s">
        <v>7</v>
      </c>
      <c r="D141" s="70" t="s">
        <v>2117</v>
      </c>
      <c r="E141" s="77" t="s">
        <v>60</v>
      </c>
      <c r="F141" s="71">
        <v>2023</v>
      </c>
      <c r="G141" s="69" t="s">
        <v>2118</v>
      </c>
      <c r="H141" s="69" t="s">
        <v>2119</v>
      </c>
      <c r="I141" s="69" t="s">
        <v>2120</v>
      </c>
      <c r="J141" s="69" t="s">
        <v>104</v>
      </c>
      <c r="K141" s="69" t="s">
        <v>2121</v>
      </c>
      <c r="L141" s="96">
        <v>240</v>
      </c>
      <c r="M141" s="69" t="s">
        <v>2122</v>
      </c>
      <c r="N141" s="69" t="s">
        <v>2123</v>
      </c>
      <c r="O141" s="69" t="s">
        <v>2124</v>
      </c>
      <c r="P141" s="141">
        <f t="shared" ref="P141" si="10">ROUND(V141*(100%-Discount),1)</f>
        <v>48.2</v>
      </c>
      <c r="Q141" s="15"/>
      <c r="R141" s="37" t="str">
        <f t="shared" ref="R141:R204" si="11">IF(Q141="","",Q141*P141)</f>
        <v/>
      </c>
      <c r="S141" s="72" t="str">
        <f t="shared" ref="S141:S204" si="12">HYPERLINK(U141,"Image")</f>
        <v>Image</v>
      </c>
      <c r="T141" s="73">
        <v>9785389181090</v>
      </c>
      <c r="U141" s="69" t="s">
        <v>2125</v>
      </c>
      <c r="V141" s="74">
        <v>48.2</v>
      </c>
      <c r="W141" s="99" t="s">
        <v>2126</v>
      </c>
      <c r="X141" s="69" t="s">
        <v>2127</v>
      </c>
      <c r="Y141" s="69" t="s">
        <v>2128</v>
      </c>
      <c r="Z141" s="69" t="s">
        <v>69</v>
      </c>
      <c r="AA141" s="75" t="s">
        <v>2129</v>
      </c>
      <c r="AB141" s="71" t="s">
        <v>66</v>
      </c>
      <c r="AC141" s="100" t="s">
        <v>107</v>
      </c>
      <c r="AD141" s="100" t="s">
        <v>108</v>
      </c>
      <c r="AE141" s="24" t="s">
        <v>67</v>
      </c>
      <c r="AF141" s="100">
        <v>810</v>
      </c>
      <c r="AG141" s="100" t="s">
        <v>2130</v>
      </c>
    </row>
    <row r="142" spans="1:33" s="24" customFormat="1" ht="16.5">
      <c r="A142" s="67">
        <v>2</v>
      </c>
      <c r="B142" s="78">
        <f t="shared" si="9"/>
        <v>9785171550790</v>
      </c>
      <c r="C142" s="69" t="s">
        <v>7</v>
      </c>
      <c r="D142" s="70" t="s">
        <v>2117</v>
      </c>
      <c r="E142" s="77" t="s">
        <v>60</v>
      </c>
      <c r="F142" s="71">
        <v>2023</v>
      </c>
      <c r="G142" s="69" t="s">
        <v>2131</v>
      </c>
      <c r="H142" s="69" t="s">
        <v>2132</v>
      </c>
      <c r="I142" s="69" t="s">
        <v>2133</v>
      </c>
      <c r="J142" s="69" t="s">
        <v>32</v>
      </c>
      <c r="K142" s="69" t="s">
        <v>2134</v>
      </c>
      <c r="L142" s="96">
        <v>160</v>
      </c>
      <c r="M142" s="69" t="s">
        <v>2135</v>
      </c>
      <c r="N142" s="69" t="s">
        <v>2136</v>
      </c>
      <c r="O142" s="69" t="s">
        <v>2137</v>
      </c>
      <c r="P142" s="47">
        <f t="shared" ref="P142:P205" si="13">ROUND(V142*(100%-Discount),1)</f>
        <v>30.2</v>
      </c>
      <c r="Q142" s="15"/>
      <c r="R142" s="37" t="str">
        <f t="shared" si="11"/>
        <v/>
      </c>
      <c r="S142" s="72" t="str">
        <f t="shared" si="12"/>
        <v>Image</v>
      </c>
      <c r="T142" s="73">
        <v>9785171550790</v>
      </c>
      <c r="U142" s="69" t="s">
        <v>2138</v>
      </c>
      <c r="V142" s="74">
        <v>30.2</v>
      </c>
      <c r="W142" s="99" t="s">
        <v>2139</v>
      </c>
      <c r="X142" s="69" t="s">
        <v>2135</v>
      </c>
      <c r="Y142" s="69" t="s">
        <v>2140</v>
      </c>
      <c r="Z142" s="69" t="s">
        <v>69</v>
      </c>
      <c r="AA142" s="75" t="s">
        <v>2141</v>
      </c>
      <c r="AB142" s="71" t="s">
        <v>66</v>
      </c>
      <c r="AC142" s="100" t="s">
        <v>76</v>
      </c>
      <c r="AD142" s="100" t="s">
        <v>76</v>
      </c>
      <c r="AE142" s="24" t="s">
        <v>67</v>
      </c>
      <c r="AF142" s="100">
        <v>535</v>
      </c>
      <c r="AG142" s="100" t="s">
        <v>2130</v>
      </c>
    </row>
    <row r="143" spans="1:33" s="24" customFormat="1" ht="16.5">
      <c r="A143" s="67">
        <v>3</v>
      </c>
      <c r="B143" s="78">
        <f t="shared" si="9"/>
        <v>9785389196896</v>
      </c>
      <c r="C143" s="69" t="s">
        <v>7</v>
      </c>
      <c r="D143" s="70" t="s">
        <v>2117</v>
      </c>
      <c r="E143" s="77" t="s">
        <v>60</v>
      </c>
      <c r="F143" s="71">
        <v>2023</v>
      </c>
      <c r="G143" s="69" t="s">
        <v>2142</v>
      </c>
      <c r="H143" s="69" t="s">
        <v>2143</v>
      </c>
      <c r="I143" s="69" t="s">
        <v>2144</v>
      </c>
      <c r="J143" s="69" t="s">
        <v>104</v>
      </c>
      <c r="K143" s="69" t="s">
        <v>2121</v>
      </c>
      <c r="L143" s="96">
        <v>480</v>
      </c>
      <c r="M143" s="69" t="s">
        <v>2145</v>
      </c>
      <c r="N143" s="69" t="s">
        <v>2146</v>
      </c>
      <c r="O143" s="69" t="s">
        <v>2147</v>
      </c>
      <c r="P143" s="47">
        <f t="shared" si="13"/>
        <v>36.1</v>
      </c>
      <c r="Q143" s="15"/>
      <c r="R143" s="37" t="str">
        <f t="shared" si="11"/>
        <v/>
      </c>
      <c r="S143" s="72" t="str">
        <f t="shared" si="12"/>
        <v>Image</v>
      </c>
      <c r="T143" s="73">
        <v>9785389196896</v>
      </c>
      <c r="U143" s="69" t="s">
        <v>2148</v>
      </c>
      <c r="V143" s="74">
        <v>36.1</v>
      </c>
      <c r="W143" s="99" t="s">
        <v>2149</v>
      </c>
      <c r="X143" s="69" t="s">
        <v>2150</v>
      </c>
      <c r="Y143" s="69" t="s">
        <v>2151</v>
      </c>
      <c r="Z143" s="69" t="s">
        <v>236</v>
      </c>
      <c r="AA143" s="75" t="s">
        <v>2152</v>
      </c>
      <c r="AB143" s="71" t="s">
        <v>66</v>
      </c>
      <c r="AC143" s="100" t="s">
        <v>107</v>
      </c>
      <c r="AD143" s="100" t="s">
        <v>108</v>
      </c>
      <c r="AE143" s="24" t="s">
        <v>67</v>
      </c>
      <c r="AF143" s="100">
        <v>594</v>
      </c>
      <c r="AG143" s="100" t="s">
        <v>2130</v>
      </c>
    </row>
    <row r="144" spans="1:33" s="24" customFormat="1" ht="16.5">
      <c r="A144" s="67">
        <v>4</v>
      </c>
      <c r="B144" s="78">
        <f t="shared" si="9"/>
        <v>9785171540586</v>
      </c>
      <c r="C144" s="69" t="s">
        <v>7</v>
      </c>
      <c r="D144" s="70" t="s">
        <v>203</v>
      </c>
      <c r="E144" s="77" t="s">
        <v>60</v>
      </c>
      <c r="F144" s="71">
        <v>2023</v>
      </c>
      <c r="G144" s="69" t="s">
        <v>2153</v>
      </c>
      <c r="H144" s="69" t="s">
        <v>2154</v>
      </c>
      <c r="I144" s="69" t="s">
        <v>2155</v>
      </c>
      <c r="J144" s="69" t="s">
        <v>2156</v>
      </c>
      <c r="K144" s="69" t="s">
        <v>2157</v>
      </c>
      <c r="L144" s="96">
        <v>512</v>
      </c>
      <c r="M144" s="69" t="s">
        <v>2158</v>
      </c>
      <c r="N144" s="69" t="s">
        <v>2159</v>
      </c>
      <c r="O144" s="69" t="s">
        <v>2160</v>
      </c>
      <c r="P144" s="47">
        <f t="shared" si="13"/>
        <v>38.5</v>
      </c>
      <c r="Q144" s="15"/>
      <c r="R144" s="37" t="str">
        <f t="shared" si="11"/>
        <v/>
      </c>
      <c r="S144" s="72" t="str">
        <f t="shared" si="12"/>
        <v>Image</v>
      </c>
      <c r="T144" s="73">
        <v>9785171540586</v>
      </c>
      <c r="U144" s="69" t="s">
        <v>2161</v>
      </c>
      <c r="V144" s="74">
        <v>38.5</v>
      </c>
      <c r="W144" s="99" t="s">
        <v>2162</v>
      </c>
      <c r="X144" s="69" t="s">
        <v>2163</v>
      </c>
      <c r="Y144" s="69" t="s">
        <v>2164</v>
      </c>
      <c r="Z144" s="69" t="s">
        <v>69</v>
      </c>
      <c r="AA144" s="75" t="s">
        <v>2165</v>
      </c>
      <c r="AB144" s="71" t="s">
        <v>66</v>
      </c>
      <c r="AC144" s="100" t="s">
        <v>2166</v>
      </c>
      <c r="AD144" s="100" t="s">
        <v>2167</v>
      </c>
      <c r="AE144" s="24" t="s">
        <v>67</v>
      </c>
      <c r="AF144" s="100">
        <v>675</v>
      </c>
      <c r="AG144" s="100" t="s">
        <v>2130</v>
      </c>
    </row>
    <row r="145" spans="1:33" s="24" customFormat="1" ht="16.5">
      <c r="A145" s="67">
        <v>5</v>
      </c>
      <c r="B145" s="78">
        <f t="shared" si="9"/>
        <v>9785001809999</v>
      </c>
      <c r="C145" s="69" t="s">
        <v>7</v>
      </c>
      <c r="D145" s="70" t="s">
        <v>203</v>
      </c>
      <c r="E145" s="77" t="s">
        <v>60</v>
      </c>
      <c r="F145" s="71">
        <v>2022</v>
      </c>
      <c r="G145" s="69" t="s">
        <v>204</v>
      </c>
      <c r="H145" s="69" t="s">
        <v>2168</v>
      </c>
      <c r="I145" s="69" t="s">
        <v>2169</v>
      </c>
      <c r="J145" s="69" t="s">
        <v>180</v>
      </c>
      <c r="K145" s="69" t="s">
        <v>205</v>
      </c>
      <c r="L145" s="96">
        <v>294</v>
      </c>
      <c r="M145" s="69" t="s">
        <v>206</v>
      </c>
      <c r="N145" s="69" t="s">
        <v>2170</v>
      </c>
      <c r="O145" s="69" t="s">
        <v>2171</v>
      </c>
      <c r="P145" s="47">
        <f t="shared" si="13"/>
        <v>30.4</v>
      </c>
      <c r="Q145" s="15"/>
      <c r="R145" s="37" t="str">
        <f t="shared" si="11"/>
        <v/>
      </c>
      <c r="S145" s="72" t="str">
        <f t="shared" si="12"/>
        <v>Image</v>
      </c>
      <c r="T145" s="73">
        <v>9785001809999</v>
      </c>
      <c r="U145" s="69" t="s">
        <v>2172</v>
      </c>
      <c r="V145" s="74">
        <v>30.4</v>
      </c>
      <c r="W145" s="99" t="s">
        <v>2173</v>
      </c>
      <c r="X145" s="69" t="s">
        <v>207</v>
      </c>
      <c r="Y145" s="69" t="s">
        <v>2174</v>
      </c>
      <c r="Z145" s="69" t="s">
        <v>69</v>
      </c>
      <c r="AA145" s="75" t="s">
        <v>2175</v>
      </c>
      <c r="AB145" s="71" t="s">
        <v>66</v>
      </c>
      <c r="AC145" s="100" t="s">
        <v>182</v>
      </c>
      <c r="AD145" s="100" t="s">
        <v>183</v>
      </c>
      <c r="AE145" s="24" t="s">
        <v>67</v>
      </c>
      <c r="AF145" s="100">
        <v>377</v>
      </c>
      <c r="AG145" s="100" t="s">
        <v>2130</v>
      </c>
    </row>
    <row r="146" spans="1:33" s="24" customFormat="1" ht="16.5">
      <c r="A146" s="67">
        <v>6</v>
      </c>
      <c r="B146" s="78">
        <f t="shared" si="9"/>
        <v>9785235050471</v>
      </c>
      <c r="C146" s="69" t="s">
        <v>7</v>
      </c>
      <c r="D146" s="70" t="s">
        <v>203</v>
      </c>
      <c r="E146" s="77" t="s">
        <v>60</v>
      </c>
      <c r="F146" s="71">
        <v>2023</v>
      </c>
      <c r="G146" s="69" t="s">
        <v>2176</v>
      </c>
      <c r="H146" s="69" t="s">
        <v>2177</v>
      </c>
      <c r="I146" s="69" t="s">
        <v>2178</v>
      </c>
      <c r="J146" s="69" t="s">
        <v>113</v>
      </c>
      <c r="K146" s="69"/>
      <c r="L146" s="96">
        <v>416</v>
      </c>
      <c r="M146" s="69" t="s">
        <v>2179</v>
      </c>
      <c r="N146" s="69" t="s">
        <v>2180</v>
      </c>
      <c r="O146" s="69" t="s">
        <v>2181</v>
      </c>
      <c r="P146" s="47">
        <f t="shared" si="13"/>
        <v>32.299999999999997</v>
      </c>
      <c r="Q146" s="15"/>
      <c r="R146" s="37" t="str">
        <f t="shared" si="11"/>
        <v/>
      </c>
      <c r="S146" s="72" t="str">
        <f t="shared" si="12"/>
        <v>Image</v>
      </c>
      <c r="T146" s="73">
        <v>9785235050471</v>
      </c>
      <c r="U146" s="69" t="s">
        <v>2182</v>
      </c>
      <c r="V146" s="74">
        <v>32.299999999999997</v>
      </c>
      <c r="W146" s="99" t="s">
        <v>2183</v>
      </c>
      <c r="X146" s="69" t="s">
        <v>2184</v>
      </c>
      <c r="Y146" s="69" t="s">
        <v>2185</v>
      </c>
      <c r="Z146" s="69" t="s">
        <v>69</v>
      </c>
      <c r="AA146" s="75" t="s">
        <v>2186</v>
      </c>
      <c r="AB146" s="71" t="s">
        <v>66</v>
      </c>
      <c r="AC146" s="100" t="s">
        <v>115</v>
      </c>
      <c r="AD146" s="100" t="s">
        <v>116</v>
      </c>
      <c r="AE146" s="24" t="s">
        <v>67</v>
      </c>
      <c r="AF146" s="100">
        <v>482</v>
      </c>
      <c r="AG146" s="100" t="s">
        <v>2130</v>
      </c>
    </row>
    <row r="147" spans="1:33" s="24" customFormat="1" ht="16.5">
      <c r="A147" s="67">
        <v>7</v>
      </c>
      <c r="B147" s="78">
        <f t="shared" si="9"/>
        <v>9785171549169</v>
      </c>
      <c r="C147" s="69" t="s">
        <v>7</v>
      </c>
      <c r="D147" s="70" t="s">
        <v>203</v>
      </c>
      <c r="E147" s="77" t="s">
        <v>60</v>
      </c>
      <c r="F147" s="71">
        <v>2023</v>
      </c>
      <c r="G147" s="69" t="s">
        <v>2187</v>
      </c>
      <c r="H147" s="69" t="s">
        <v>2188</v>
      </c>
      <c r="I147" s="69" t="s">
        <v>2189</v>
      </c>
      <c r="J147" s="69" t="s">
        <v>32</v>
      </c>
      <c r="K147" s="69" t="s">
        <v>2190</v>
      </c>
      <c r="L147" s="96">
        <v>320</v>
      </c>
      <c r="M147" s="69" t="s">
        <v>2191</v>
      </c>
      <c r="N147" s="69" t="s">
        <v>2192</v>
      </c>
      <c r="O147" s="69" t="s">
        <v>2193</v>
      </c>
      <c r="P147" s="47">
        <f t="shared" si="13"/>
        <v>36.799999999999997</v>
      </c>
      <c r="Q147" s="15"/>
      <c r="R147" s="37" t="str">
        <f t="shared" si="11"/>
        <v/>
      </c>
      <c r="S147" s="72" t="str">
        <f t="shared" si="12"/>
        <v>Image</v>
      </c>
      <c r="T147" s="73">
        <v>9785171549169</v>
      </c>
      <c r="U147" s="69" t="s">
        <v>2194</v>
      </c>
      <c r="V147" s="74">
        <v>36.799999999999997</v>
      </c>
      <c r="W147" s="99" t="s">
        <v>2195</v>
      </c>
      <c r="X147" s="69" t="s">
        <v>2196</v>
      </c>
      <c r="Y147" s="69" t="s">
        <v>2197</v>
      </c>
      <c r="Z147" s="69" t="s">
        <v>69</v>
      </c>
      <c r="AA147" s="75" t="s">
        <v>2198</v>
      </c>
      <c r="AB147" s="71" t="s">
        <v>66</v>
      </c>
      <c r="AC147" s="100" t="s">
        <v>76</v>
      </c>
      <c r="AD147" s="100" t="s">
        <v>76</v>
      </c>
      <c r="AE147" s="24" t="s">
        <v>67</v>
      </c>
      <c r="AF147" s="100">
        <v>578</v>
      </c>
      <c r="AG147" s="100" t="s">
        <v>2130</v>
      </c>
    </row>
    <row r="148" spans="1:33" s="24" customFormat="1" ht="16.5">
      <c r="A148" s="67">
        <v>8</v>
      </c>
      <c r="B148" s="78">
        <f t="shared" si="9"/>
        <v>9785001809555</v>
      </c>
      <c r="C148" s="69" t="s">
        <v>7</v>
      </c>
      <c r="D148" s="70" t="s">
        <v>203</v>
      </c>
      <c r="E148" s="77" t="s">
        <v>60</v>
      </c>
      <c r="F148" s="71">
        <v>2023</v>
      </c>
      <c r="G148" s="69" t="s">
        <v>2199</v>
      </c>
      <c r="H148" s="69" t="s">
        <v>2200</v>
      </c>
      <c r="I148" s="69" t="s">
        <v>2201</v>
      </c>
      <c r="J148" s="69" t="s">
        <v>180</v>
      </c>
      <c r="K148" s="69" t="s">
        <v>2202</v>
      </c>
      <c r="L148" s="96">
        <v>208</v>
      </c>
      <c r="M148" s="69" t="s">
        <v>2203</v>
      </c>
      <c r="N148" s="69" t="s">
        <v>2204</v>
      </c>
      <c r="O148" s="69" t="s">
        <v>2205</v>
      </c>
      <c r="P148" s="47">
        <f t="shared" si="13"/>
        <v>27.5</v>
      </c>
      <c r="Q148" s="15"/>
      <c r="R148" s="37" t="str">
        <f t="shared" si="11"/>
        <v/>
      </c>
      <c r="S148" s="72" t="str">
        <f t="shared" si="12"/>
        <v>Image</v>
      </c>
      <c r="T148" s="73">
        <v>9785001809555</v>
      </c>
      <c r="U148" s="69" t="s">
        <v>2206</v>
      </c>
      <c r="V148" s="74">
        <v>27.5</v>
      </c>
      <c r="W148" s="99" t="s">
        <v>2207</v>
      </c>
      <c r="X148" s="69" t="s">
        <v>2208</v>
      </c>
      <c r="Y148" s="69" t="s">
        <v>2209</v>
      </c>
      <c r="Z148" s="69" t="s">
        <v>69</v>
      </c>
      <c r="AA148" s="75" t="s">
        <v>2210</v>
      </c>
      <c r="AB148" s="71" t="s">
        <v>66</v>
      </c>
      <c r="AC148" s="100" t="s">
        <v>182</v>
      </c>
      <c r="AD148" s="100" t="s">
        <v>183</v>
      </c>
      <c r="AE148" s="24" t="s">
        <v>67</v>
      </c>
      <c r="AF148" s="100">
        <v>352</v>
      </c>
      <c r="AG148" s="100" t="s">
        <v>2130</v>
      </c>
    </row>
    <row r="149" spans="1:33" s="24" customFormat="1" ht="16.5">
      <c r="A149" s="67">
        <v>9</v>
      </c>
      <c r="B149" s="78">
        <f t="shared" si="9"/>
        <v>9785001809401</v>
      </c>
      <c r="C149" s="69" t="s">
        <v>7</v>
      </c>
      <c r="D149" s="70" t="s">
        <v>203</v>
      </c>
      <c r="E149" s="77" t="s">
        <v>60</v>
      </c>
      <c r="F149" s="71">
        <v>2023</v>
      </c>
      <c r="G149" s="69" t="s">
        <v>2199</v>
      </c>
      <c r="H149" s="69" t="s">
        <v>2211</v>
      </c>
      <c r="I149" s="69" t="s">
        <v>2212</v>
      </c>
      <c r="J149" s="69" t="s">
        <v>180</v>
      </c>
      <c r="K149" s="69" t="s">
        <v>205</v>
      </c>
      <c r="L149" s="96">
        <v>208</v>
      </c>
      <c r="M149" s="69" t="s">
        <v>2203</v>
      </c>
      <c r="N149" s="69" t="s">
        <v>2213</v>
      </c>
      <c r="O149" s="69" t="s">
        <v>2214</v>
      </c>
      <c r="P149" s="47">
        <f t="shared" si="13"/>
        <v>25</v>
      </c>
      <c r="Q149" s="15"/>
      <c r="R149" s="37" t="str">
        <f t="shared" si="11"/>
        <v/>
      </c>
      <c r="S149" s="72" t="str">
        <f t="shared" si="12"/>
        <v>Image</v>
      </c>
      <c r="T149" s="73">
        <v>9785001809401</v>
      </c>
      <c r="U149" s="69" t="s">
        <v>2215</v>
      </c>
      <c r="V149" s="74">
        <v>25</v>
      </c>
      <c r="W149" s="99" t="s">
        <v>2216</v>
      </c>
      <c r="X149" s="69" t="s">
        <v>2208</v>
      </c>
      <c r="Y149" s="69" t="s">
        <v>2217</v>
      </c>
      <c r="Z149" s="69" t="s">
        <v>69</v>
      </c>
      <c r="AA149" s="75" t="s">
        <v>2218</v>
      </c>
      <c r="AB149" s="71" t="s">
        <v>66</v>
      </c>
      <c r="AC149" s="100" t="s">
        <v>182</v>
      </c>
      <c r="AD149" s="100" t="s">
        <v>183</v>
      </c>
      <c r="AE149" s="24" t="s">
        <v>67</v>
      </c>
      <c r="AF149" s="100">
        <v>302</v>
      </c>
      <c r="AG149" s="100" t="s">
        <v>2130</v>
      </c>
    </row>
    <row r="150" spans="1:33" s="24" customFormat="1" ht="16.5">
      <c r="A150" s="67">
        <v>10</v>
      </c>
      <c r="B150" s="78">
        <f t="shared" si="9"/>
        <v>9785171552473</v>
      </c>
      <c r="C150" s="69" t="s">
        <v>7</v>
      </c>
      <c r="D150" s="70" t="s">
        <v>203</v>
      </c>
      <c r="E150" s="77" t="s">
        <v>60</v>
      </c>
      <c r="F150" s="71">
        <v>2023</v>
      </c>
      <c r="G150" s="69" t="s">
        <v>2219</v>
      </c>
      <c r="H150" s="69" t="s">
        <v>2220</v>
      </c>
      <c r="I150" s="69" t="s">
        <v>2221</v>
      </c>
      <c r="J150" s="69" t="s">
        <v>32</v>
      </c>
      <c r="K150" s="69" t="s">
        <v>2222</v>
      </c>
      <c r="L150" s="96">
        <v>352</v>
      </c>
      <c r="M150" s="69" t="s">
        <v>2223</v>
      </c>
      <c r="N150" s="69" t="s">
        <v>2224</v>
      </c>
      <c r="O150" s="69" t="s">
        <v>2225</v>
      </c>
      <c r="P150" s="47">
        <f t="shared" si="13"/>
        <v>23.8</v>
      </c>
      <c r="Q150" s="15"/>
      <c r="R150" s="37" t="str">
        <f t="shared" si="11"/>
        <v/>
      </c>
      <c r="S150" s="72" t="str">
        <f t="shared" si="12"/>
        <v>Image</v>
      </c>
      <c r="T150" s="73">
        <v>9785171552473</v>
      </c>
      <c r="U150" s="69" t="s">
        <v>2226</v>
      </c>
      <c r="V150" s="74">
        <v>23.8</v>
      </c>
      <c r="W150" s="99" t="s">
        <v>2227</v>
      </c>
      <c r="X150" s="69" t="s">
        <v>2223</v>
      </c>
      <c r="Y150" s="69" t="s">
        <v>2228</v>
      </c>
      <c r="Z150" s="69" t="s">
        <v>69</v>
      </c>
      <c r="AA150" s="75" t="s">
        <v>2229</v>
      </c>
      <c r="AB150" s="71" t="s">
        <v>66</v>
      </c>
      <c r="AC150" s="100" t="s">
        <v>76</v>
      </c>
      <c r="AD150" s="100" t="s">
        <v>76</v>
      </c>
      <c r="AE150" s="24" t="s">
        <v>67</v>
      </c>
      <c r="AF150" s="100">
        <v>470</v>
      </c>
      <c r="AG150" s="100" t="s">
        <v>2130</v>
      </c>
    </row>
    <row r="151" spans="1:33" s="24" customFormat="1" ht="16.5">
      <c r="A151" s="67">
        <v>11</v>
      </c>
      <c r="B151" s="78">
        <f t="shared" si="9"/>
        <v>9785171487126</v>
      </c>
      <c r="C151" s="69" t="s">
        <v>7</v>
      </c>
      <c r="D151" s="70" t="s">
        <v>203</v>
      </c>
      <c r="E151" s="77" t="s">
        <v>60</v>
      </c>
      <c r="F151" s="71">
        <v>2023</v>
      </c>
      <c r="G151" s="69" t="s">
        <v>2230</v>
      </c>
      <c r="H151" s="69" t="s">
        <v>2231</v>
      </c>
      <c r="I151" s="69" t="s">
        <v>2232</v>
      </c>
      <c r="J151" s="69" t="s">
        <v>32</v>
      </c>
      <c r="K151" s="69" t="s">
        <v>252</v>
      </c>
      <c r="L151" s="96">
        <v>752</v>
      </c>
      <c r="M151" s="69" t="s">
        <v>2233</v>
      </c>
      <c r="N151" s="69" t="s">
        <v>2234</v>
      </c>
      <c r="O151" s="69" t="s">
        <v>2235</v>
      </c>
      <c r="P151" s="141">
        <f t="shared" si="13"/>
        <v>40.6</v>
      </c>
      <c r="Q151" s="15"/>
      <c r="R151" s="37" t="str">
        <f t="shared" si="11"/>
        <v/>
      </c>
      <c r="S151" s="72" t="str">
        <f t="shared" si="12"/>
        <v>Image</v>
      </c>
      <c r="T151" s="73">
        <v>9785171487126</v>
      </c>
      <c r="U151" s="69" t="s">
        <v>2236</v>
      </c>
      <c r="V151" s="74">
        <v>40.6</v>
      </c>
      <c r="W151" s="99" t="s">
        <v>2237</v>
      </c>
      <c r="X151" s="69" t="s">
        <v>2238</v>
      </c>
      <c r="Y151" s="69" t="s">
        <v>2239</v>
      </c>
      <c r="Z151" s="69" t="s">
        <v>69</v>
      </c>
      <c r="AA151" s="75" t="s">
        <v>2240</v>
      </c>
      <c r="AB151" s="71" t="s">
        <v>66</v>
      </c>
      <c r="AC151" s="100" t="s">
        <v>76</v>
      </c>
      <c r="AD151" s="100" t="s">
        <v>76</v>
      </c>
      <c r="AE151" s="24" t="s">
        <v>67</v>
      </c>
      <c r="AF151" s="100">
        <v>788</v>
      </c>
      <c r="AG151" s="100" t="s">
        <v>2130</v>
      </c>
    </row>
    <row r="152" spans="1:33" s="24" customFormat="1" ht="16.5">
      <c r="A152" s="67">
        <v>12</v>
      </c>
      <c r="B152" s="78">
        <f t="shared" si="9"/>
        <v>9785001809289</v>
      </c>
      <c r="C152" s="69" t="s">
        <v>7</v>
      </c>
      <c r="D152" s="70" t="s">
        <v>203</v>
      </c>
      <c r="E152" s="77" t="s">
        <v>60</v>
      </c>
      <c r="F152" s="71">
        <v>2023</v>
      </c>
      <c r="G152" s="69" t="s">
        <v>2241</v>
      </c>
      <c r="H152" s="69" t="s">
        <v>2242</v>
      </c>
      <c r="I152" s="69" t="s">
        <v>2243</v>
      </c>
      <c r="J152" s="69" t="s">
        <v>180</v>
      </c>
      <c r="K152" s="69" t="s">
        <v>249</v>
      </c>
      <c r="L152" s="96">
        <v>496</v>
      </c>
      <c r="M152" s="69" t="s">
        <v>2244</v>
      </c>
      <c r="N152" s="69" t="s">
        <v>2245</v>
      </c>
      <c r="O152" s="69" t="s">
        <v>2246</v>
      </c>
      <c r="P152" s="47">
        <f t="shared" si="13"/>
        <v>39.200000000000003</v>
      </c>
      <c r="Q152" s="15"/>
      <c r="R152" s="37" t="str">
        <f t="shared" si="11"/>
        <v/>
      </c>
      <c r="S152" s="72" t="str">
        <f t="shared" si="12"/>
        <v>Image</v>
      </c>
      <c r="T152" s="73">
        <v>9785001809289</v>
      </c>
      <c r="U152" s="69" t="s">
        <v>2247</v>
      </c>
      <c r="V152" s="74">
        <v>39.200000000000003</v>
      </c>
      <c r="W152" s="99" t="s">
        <v>2248</v>
      </c>
      <c r="X152" s="69" t="s">
        <v>2244</v>
      </c>
      <c r="Y152" s="69" t="s">
        <v>2249</v>
      </c>
      <c r="Z152" s="69" t="s">
        <v>69</v>
      </c>
      <c r="AA152" s="75" t="s">
        <v>2250</v>
      </c>
      <c r="AB152" s="71" t="s">
        <v>66</v>
      </c>
      <c r="AC152" s="100" t="s">
        <v>182</v>
      </c>
      <c r="AD152" s="100" t="s">
        <v>183</v>
      </c>
      <c r="AE152" s="24" t="s">
        <v>67</v>
      </c>
      <c r="AF152" s="100">
        <v>550</v>
      </c>
      <c r="AG152" s="100" t="s">
        <v>2130</v>
      </c>
    </row>
    <row r="153" spans="1:33" s="24" customFormat="1" ht="16.5">
      <c r="A153" s="67">
        <v>13</v>
      </c>
      <c r="B153" s="78">
        <f t="shared" si="9"/>
        <v>9785171544225</v>
      </c>
      <c r="C153" s="69" t="s">
        <v>7</v>
      </c>
      <c r="D153" s="70" t="s">
        <v>203</v>
      </c>
      <c r="E153" s="77" t="s">
        <v>60</v>
      </c>
      <c r="F153" s="71">
        <v>2023</v>
      </c>
      <c r="G153" s="69" t="s">
        <v>2251</v>
      </c>
      <c r="H153" s="69" t="s">
        <v>2252</v>
      </c>
      <c r="I153" s="69" t="s">
        <v>2253</v>
      </c>
      <c r="J153" s="69" t="s">
        <v>32</v>
      </c>
      <c r="K153" s="69" t="s">
        <v>2254</v>
      </c>
      <c r="L153" s="96">
        <v>320</v>
      </c>
      <c r="M153" s="69" t="s">
        <v>2255</v>
      </c>
      <c r="N153" s="69" t="s">
        <v>2256</v>
      </c>
      <c r="O153" s="69" t="s">
        <v>2257</v>
      </c>
      <c r="P153" s="47">
        <f t="shared" si="13"/>
        <v>28.9</v>
      </c>
      <c r="Q153" s="15"/>
      <c r="R153" s="37" t="str">
        <f t="shared" si="11"/>
        <v/>
      </c>
      <c r="S153" s="72" t="str">
        <f t="shared" si="12"/>
        <v>Image</v>
      </c>
      <c r="T153" s="73">
        <v>9785171544225</v>
      </c>
      <c r="U153" s="69" t="s">
        <v>2258</v>
      </c>
      <c r="V153" s="74">
        <v>28.9</v>
      </c>
      <c r="W153" s="99" t="s">
        <v>2259</v>
      </c>
      <c r="X153" s="69" t="s">
        <v>2260</v>
      </c>
      <c r="Y153" s="69" t="s">
        <v>2261</v>
      </c>
      <c r="Z153" s="69" t="s">
        <v>69</v>
      </c>
      <c r="AA153" s="75" t="s">
        <v>2262</v>
      </c>
      <c r="AB153" s="71" t="s">
        <v>66</v>
      </c>
      <c r="AC153" s="100" t="s">
        <v>76</v>
      </c>
      <c r="AD153" s="100" t="s">
        <v>76</v>
      </c>
      <c r="AE153" s="24" t="s">
        <v>67</v>
      </c>
      <c r="AF153" s="100">
        <v>483</v>
      </c>
      <c r="AG153" s="100" t="s">
        <v>2130</v>
      </c>
    </row>
    <row r="154" spans="1:33" s="24" customFormat="1" ht="16.5">
      <c r="A154" s="67">
        <v>14</v>
      </c>
      <c r="B154" s="78">
        <f t="shared" si="9"/>
        <v>9785001809418</v>
      </c>
      <c r="C154" s="69" t="s">
        <v>7</v>
      </c>
      <c r="D154" s="70" t="s">
        <v>203</v>
      </c>
      <c r="E154" s="77" t="s">
        <v>60</v>
      </c>
      <c r="F154" s="71">
        <v>2023</v>
      </c>
      <c r="G154" s="69" t="s">
        <v>2263</v>
      </c>
      <c r="H154" s="69" t="s">
        <v>2264</v>
      </c>
      <c r="I154" s="69" t="s">
        <v>2265</v>
      </c>
      <c r="J154" s="69" t="s">
        <v>180</v>
      </c>
      <c r="K154" s="69" t="s">
        <v>226</v>
      </c>
      <c r="L154" s="96">
        <v>592</v>
      </c>
      <c r="M154" s="69" t="s">
        <v>2266</v>
      </c>
      <c r="N154" s="69" t="s">
        <v>2267</v>
      </c>
      <c r="O154" s="69" t="s">
        <v>2268</v>
      </c>
      <c r="P154" s="141">
        <f t="shared" si="13"/>
        <v>43.4</v>
      </c>
      <c r="Q154" s="15"/>
      <c r="R154" s="37" t="str">
        <f t="shared" si="11"/>
        <v/>
      </c>
      <c r="S154" s="72" t="str">
        <f t="shared" si="12"/>
        <v>Image</v>
      </c>
      <c r="T154" s="73">
        <v>9785001809418</v>
      </c>
      <c r="U154" s="69" t="s">
        <v>2269</v>
      </c>
      <c r="V154" s="74">
        <v>43.4</v>
      </c>
      <c r="W154" s="99" t="s">
        <v>2270</v>
      </c>
      <c r="X154" s="69" t="s">
        <v>2271</v>
      </c>
      <c r="Y154" s="69" t="s">
        <v>2272</v>
      </c>
      <c r="Z154" s="69" t="s">
        <v>69</v>
      </c>
      <c r="AA154" s="75" t="s">
        <v>2273</v>
      </c>
      <c r="AB154" s="71" t="s">
        <v>66</v>
      </c>
      <c r="AC154" s="100" t="s">
        <v>182</v>
      </c>
      <c r="AD154" s="100" t="s">
        <v>183</v>
      </c>
      <c r="AE154" s="24" t="s">
        <v>67</v>
      </c>
      <c r="AF154" s="100">
        <v>639</v>
      </c>
      <c r="AG154" s="100" t="s">
        <v>2130</v>
      </c>
    </row>
    <row r="155" spans="1:33" s="24" customFormat="1" ht="16.5">
      <c r="A155" s="67">
        <v>15</v>
      </c>
      <c r="B155" s="78">
        <f t="shared" si="9"/>
        <v>9785952457201</v>
      </c>
      <c r="C155" s="69" t="s">
        <v>7</v>
      </c>
      <c r="D155" s="70" t="s">
        <v>203</v>
      </c>
      <c r="E155" s="77" t="s">
        <v>60</v>
      </c>
      <c r="F155" s="71">
        <v>2023</v>
      </c>
      <c r="G155" s="69" t="s">
        <v>2274</v>
      </c>
      <c r="H155" s="69" t="s">
        <v>2275</v>
      </c>
      <c r="I155" s="69" t="s">
        <v>2276</v>
      </c>
      <c r="J155" s="69" t="s">
        <v>77</v>
      </c>
      <c r="K155" s="69"/>
      <c r="L155" s="96">
        <v>255</v>
      </c>
      <c r="M155" s="69" t="s">
        <v>2277</v>
      </c>
      <c r="N155" s="69" t="s">
        <v>2278</v>
      </c>
      <c r="O155" s="69" t="s">
        <v>2279</v>
      </c>
      <c r="P155" s="47">
        <f t="shared" si="13"/>
        <v>17</v>
      </c>
      <c r="Q155" s="15"/>
      <c r="R155" s="37" t="str">
        <f t="shared" si="11"/>
        <v/>
      </c>
      <c r="S155" s="72" t="str">
        <f t="shared" si="12"/>
        <v>Image</v>
      </c>
      <c r="T155" s="73">
        <v>9785952457201</v>
      </c>
      <c r="U155" s="69" t="s">
        <v>2280</v>
      </c>
      <c r="V155" s="74">
        <v>17</v>
      </c>
      <c r="W155" s="99" t="s">
        <v>2281</v>
      </c>
      <c r="X155" s="69" t="s">
        <v>2282</v>
      </c>
      <c r="Y155" s="69" t="s">
        <v>2283</v>
      </c>
      <c r="Z155" s="69" t="s">
        <v>69</v>
      </c>
      <c r="AA155" s="75" t="s">
        <v>2284</v>
      </c>
      <c r="AB155" s="71" t="s">
        <v>66</v>
      </c>
      <c r="AC155" s="100" t="s">
        <v>78</v>
      </c>
      <c r="AD155" s="100" t="s">
        <v>79</v>
      </c>
      <c r="AE155" s="24" t="s">
        <v>67</v>
      </c>
      <c r="AF155" s="100">
        <v>255</v>
      </c>
      <c r="AG155" s="100" t="s">
        <v>2130</v>
      </c>
    </row>
    <row r="156" spans="1:33" s="119" customFormat="1" ht="16.5">
      <c r="A156" s="103">
        <v>16</v>
      </c>
      <c r="B156" s="104">
        <f t="shared" si="9"/>
        <v>9785001809487</v>
      </c>
      <c r="C156" s="105" t="s">
        <v>7</v>
      </c>
      <c r="D156" s="106" t="s">
        <v>203</v>
      </c>
      <c r="E156" s="107" t="s">
        <v>60</v>
      </c>
      <c r="F156" s="108">
        <v>2023</v>
      </c>
      <c r="G156" s="105" t="s">
        <v>2285</v>
      </c>
      <c r="H156" s="105" t="s">
        <v>2286</v>
      </c>
      <c r="I156" s="105" t="s">
        <v>2287</v>
      </c>
      <c r="J156" s="105" t="s">
        <v>180</v>
      </c>
      <c r="K156" s="105" t="s">
        <v>249</v>
      </c>
      <c r="L156" s="109">
        <v>256</v>
      </c>
      <c r="M156" s="105" t="s">
        <v>2288</v>
      </c>
      <c r="N156" s="105" t="s">
        <v>2289</v>
      </c>
      <c r="O156" s="105" t="s">
        <v>2290</v>
      </c>
      <c r="P156" s="110">
        <f t="shared" si="13"/>
        <v>26.1</v>
      </c>
      <c r="Q156" s="111"/>
      <c r="R156" s="112" t="str">
        <f t="shared" si="11"/>
        <v/>
      </c>
      <c r="S156" s="113" t="str">
        <f t="shared" si="12"/>
        <v>Image</v>
      </c>
      <c r="T156" s="114">
        <v>9785001809487</v>
      </c>
      <c r="U156" s="105" t="s">
        <v>2291</v>
      </c>
      <c r="V156" s="115">
        <v>26.1</v>
      </c>
      <c r="W156" s="116" t="s">
        <v>2292</v>
      </c>
      <c r="X156" s="105" t="s">
        <v>2293</v>
      </c>
      <c r="Y156" s="105" t="s">
        <v>2294</v>
      </c>
      <c r="Z156" s="105" t="s">
        <v>69</v>
      </c>
      <c r="AA156" s="117" t="s">
        <v>2295</v>
      </c>
      <c r="AB156" s="108" t="s">
        <v>66</v>
      </c>
      <c r="AC156" s="118" t="s">
        <v>182</v>
      </c>
      <c r="AD156" s="118" t="s">
        <v>183</v>
      </c>
      <c r="AE156" s="119" t="s">
        <v>67</v>
      </c>
      <c r="AF156" s="118">
        <v>330</v>
      </c>
      <c r="AG156" s="118" t="s">
        <v>2130</v>
      </c>
    </row>
    <row r="157" spans="1:33" s="24" customFormat="1" ht="16.5">
      <c r="A157" s="67">
        <v>17</v>
      </c>
      <c r="B157" s="78">
        <f t="shared" si="9"/>
        <v>9785987973455</v>
      </c>
      <c r="C157" s="69" t="s">
        <v>7</v>
      </c>
      <c r="D157" s="70" t="s">
        <v>203</v>
      </c>
      <c r="E157" s="77" t="s">
        <v>60</v>
      </c>
      <c r="F157" s="71">
        <v>2023</v>
      </c>
      <c r="G157" s="69" t="s">
        <v>2296</v>
      </c>
      <c r="H157" s="69" t="s">
        <v>2297</v>
      </c>
      <c r="I157" s="69" t="s">
        <v>2298</v>
      </c>
      <c r="J157" s="69" t="s">
        <v>2299</v>
      </c>
      <c r="K157" s="69" t="s">
        <v>2300</v>
      </c>
      <c r="L157" s="96">
        <v>272</v>
      </c>
      <c r="M157" s="69" t="s">
        <v>2301</v>
      </c>
      <c r="N157" s="69" t="s">
        <v>2302</v>
      </c>
      <c r="O157" s="69" t="s">
        <v>2303</v>
      </c>
      <c r="P157" s="141">
        <f t="shared" si="13"/>
        <v>45.8</v>
      </c>
      <c r="Q157" s="15"/>
      <c r="R157" s="37" t="str">
        <f t="shared" si="11"/>
        <v/>
      </c>
      <c r="S157" s="72" t="str">
        <f t="shared" si="12"/>
        <v>Image</v>
      </c>
      <c r="T157" s="73">
        <v>9785987973455</v>
      </c>
      <c r="U157" s="69" t="s">
        <v>2304</v>
      </c>
      <c r="V157" s="74">
        <v>45.8</v>
      </c>
      <c r="W157" s="99" t="s">
        <v>2305</v>
      </c>
      <c r="X157" s="69" t="s">
        <v>2306</v>
      </c>
      <c r="Y157" s="69" t="s">
        <v>2307</v>
      </c>
      <c r="Z157" s="69" t="s">
        <v>69</v>
      </c>
      <c r="AA157" s="75" t="s">
        <v>2308</v>
      </c>
      <c r="AB157" s="71" t="s">
        <v>66</v>
      </c>
      <c r="AC157" s="100" t="s">
        <v>2309</v>
      </c>
      <c r="AD157" s="100" t="s">
        <v>2309</v>
      </c>
      <c r="AE157" s="24" t="s">
        <v>67</v>
      </c>
      <c r="AF157" s="100">
        <v>799</v>
      </c>
      <c r="AG157" s="100" t="s">
        <v>2130</v>
      </c>
    </row>
    <row r="158" spans="1:33" s="24" customFormat="1" ht="16.5">
      <c r="A158" s="67">
        <v>18</v>
      </c>
      <c r="B158" s="68">
        <f t="shared" si="9"/>
        <v>9785171547943</v>
      </c>
      <c r="C158" s="69" t="s">
        <v>7</v>
      </c>
      <c r="D158" s="70" t="s">
        <v>203</v>
      </c>
      <c r="E158" s="77" t="s">
        <v>60</v>
      </c>
      <c r="F158" s="71">
        <v>2023</v>
      </c>
      <c r="G158" s="69" t="s">
        <v>2310</v>
      </c>
      <c r="H158" s="69" t="s">
        <v>2311</v>
      </c>
      <c r="I158" s="69" t="s">
        <v>2312</v>
      </c>
      <c r="J158" s="69" t="s">
        <v>32</v>
      </c>
      <c r="K158" s="69" t="s">
        <v>2313</v>
      </c>
      <c r="L158" s="96">
        <v>352</v>
      </c>
      <c r="M158" s="69" t="s">
        <v>2314</v>
      </c>
      <c r="N158" s="69" t="s">
        <v>2315</v>
      </c>
      <c r="O158" s="69" t="s">
        <v>2316</v>
      </c>
      <c r="P158" s="47">
        <f t="shared" si="13"/>
        <v>22.3</v>
      </c>
      <c r="Q158" s="15"/>
      <c r="R158" s="37" t="str">
        <f t="shared" si="11"/>
        <v/>
      </c>
      <c r="S158" s="72" t="str">
        <f t="shared" si="12"/>
        <v>Image</v>
      </c>
      <c r="T158" s="73">
        <v>9785171547943</v>
      </c>
      <c r="U158" s="69" t="s">
        <v>2317</v>
      </c>
      <c r="V158" s="74">
        <v>22.3</v>
      </c>
      <c r="W158" s="99" t="s">
        <v>2318</v>
      </c>
      <c r="X158" s="69" t="s">
        <v>2319</v>
      </c>
      <c r="Y158" s="69" t="s">
        <v>2320</v>
      </c>
      <c r="Z158" s="69" t="s">
        <v>69</v>
      </c>
      <c r="AA158" s="75" t="s">
        <v>2321</v>
      </c>
      <c r="AB158" s="71" t="s">
        <v>66</v>
      </c>
      <c r="AC158" s="100" t="s">
        <v>76</v>
      </c>
      <c r="AD158" s="100" t="s">
        <v>76</v>
      </c>
      <c r="AE158" s="24" t="s">
        <v>67</v>
      </c>
      <c r="AF158" s="100">
        <v>423</v>
      </c>
      <c r="AG158" s="100" t="s">
        <v>2130</v>
      </c>
    </row>
    <row r="159" spans="1:33" s="24" customFormat="1" ht="16.5">
      <c r="A159" s="67">
        <v>19</v>
      </c>
      <c r="B159" s="68">
        <f t="shared" si="9"/>
        <v>9785002220182</v>
      </c>
      <c r="C159" s="69" t="s">
        <v>7</v>
      </c>
      <c r="D159" s="70" t="s">
        <v>203</v>
      </c>
      <c r="E159" s="77" t="s">
        <v>60</v>
      </c>
      <c r="F159" s="71">
        <v>2023</v>
      </c>
      <c r="G159" s="69" t="s">
        <v>2322</v>
      </c>
      <c r="H159" s="69" t="s">
        <v>2323</v>
      </c>
      <c r="I159" s="69" t="s">
        <v>2324</v>
      </c>
      <c r="J159" s="69" t="s">
        <v>180</v>
      </c>
      <c r="K159" s="69" t="s">
        <v>181</v>
      </c>
      <c r="L159" s="96">
        <v>352</v>
      </c>
      <c r="M159" s="69" t="s">
        <v>2325</v>
      </c>
      <c r="N159" s="69" t="s">
        <v>2326</v>
      </c>
      <c r="O159" s="69" t="s">
        <v>2327</v>
      </c>
      <c r="P159" s="47">
        <f t="shared" si="13"/>
        <v>37.1</v>
      </c>
      <c r="Q159" s="15"/>
      <c r="R159" s="37" t="str">
        <f t="shared" si="11"/>
        <v/>
      </c>
      <c r="S159" s="72" t="str">
        <f t="shared" si="12"/>
        <v>Image</v>
      </c>
      <c r="T159" s="73">
        <v>9785002220182</v>
      </c>
      <c r="U159" s="69" t="s">
        <v>2328</v>
      </c>
      <c r="V159" s="74">
        <v>37.1</v>
      </c>
      <c r="W159" s="99" t="s">
        <v>2329</v>
      </c>
      <c r="X159" s="69" t="s">
        <v>2330</v>
      </c>
      <c r="Y159" s="69" t="s">
        <v>2331</v>
      </c>
      <c r="Z159" s="69" t="s">
        <v>69</v>
      </c>
      <c r="AA159" s="75" t="s">
        <v>2332</v>
      </c>
      <c r="AB159" s="71" t="s">
        <v>66</v>
      </c>
      <c r="AC159" s="100" t="s">
        <v>182</v>
      </c>
      <c r="AD159" s="100" t="s">
        <v>183</v>
      </c>
      <c r="AE159" s="24" t="s">
        <v>67</v>
      </c>
      <c r="AF159" s="100">
        <v>508</v>
      </c>
      <c r="AG159" s="100" t="s">
        <v>2130</v>
      </c>
    </row>
    <row r="160" spans="1:33" s="24" customFormat="1" ht="16.5">
      <c r="A160" s="67">
        <v>20</v>
      </c>
      <c r="B160" s="68">
        <f t="shared" si="9"/>
        <v>9785041707125</v>
      </c>
      <c r="C160" s="69" t="s">
        <v>7</v>
      </c>
      <c r="D160" s="70" t="s">
        <v>203</v>
      </c>
      <c r="E160" s="77" t="s">
        <v>60</v>
      </c>
      <c r="F160" s="71">
        <v>2023</v>
      </c>
      <c r="G160" s="69" t="s">
        <v>2333</v>
      </c>
      <c r="H160" s="69" t="s">
        <v>2334</v>
      </c>
      <c r="I160" s="69" t="s">
        <v>2335</v>
      </c>
      <c r="J160" s="69" t="s">
        <v>34</v>
      </c>
      <c r="K160" s="69" t="s">
        <v>2336</v>
      </c>
      <c r="L160" s="96">
        <v>304</v>
      </c>
      <c r="M160" s="69" t="s">
        <v>2337</v>
      </c>
      <c r="N160" s="69" t="s">
        <v>2338</v>
      </c>
      <c r="O160" s="69" t="s">
        <v>2339</v>
      </c>
      <c r="P160" s="47">
        <f t="shared" si="13"/>
        <v>35.200000000000003</v>
      </c>
      <c r="Q160" s="15"/>
      <c r="R160" s="37" t="str">
        <f t="shared" si="11"/>
        <v/>
      </c>
      <c r="S160" s="72" t="str">
        <f t="shared" si="12"/>
        <v>Image</v>
      </c>
      <c r="T160" s="73">
        <v>9785041707125</v>
      </c>
      <c r="U160" s="69" t="s">
        <v>2340</v>
      </c>
      <c r="V160" s="74">
        <v>35.200000000000003</v>
      </c>
      <c r="W160" s="99" t="s">
        <v>2341</v>
      </c>
      <c r="X160" s="69" t="s">
        <v>2342</v>
      </c>
      <c r="Y160" s="69" t="s">
        <v>2343</v>
      </c>
      <c r="Z160" s="69" t="s">
        <v>69</v>
      </c>
      <c r="AA160" s="75" t="s">
        <v>2344</v>
      </c>
      <c r="AB160" s="71" t="s">
        <v>66</v>
      </c>
      <c r="AC160" s="100" t="s">
        <v>80</v>
      </c>
      <c r="AD160" s="100" t="s">
        <v>81</v>
      </c>
      <c r="AE160" s="24" t="s">
        <v>67</v>
      </c>
      <c r="AF160" s="100">
        <v>489</v>
      </c>
      <c r="AG160" s="100" t="s">
        <v>2130</v>
      </c>
    </row>
    <row r="161" spans="1:33" s="24" customFormat="1" ht="16.5">
      <c r="A161" s="67">
        <v>21</v>
      </c>
      <c r="B161" s="78">
        <f t="shared" si="9"/>
        <v>9785235050662</v>
      </c>
      <c r="C161" s="69" t="s">
        <v>7</v>
      </c>
      <c r="D161" s="70" t="s">
        <v>203</v>
      </c>
      <c r="E161" s="77" t="s">
        <v>60</v>
      </c>
      <c r="F161" s="71">
        <v>2023</v>
      </c>
      <c r="G161" s="69" t="s">
        <v>2345</v>
      </c>
      <c r="H161" s="69" t="s">
        <v>2346</v>
      </c>
      <c r="I161" s="69" t="s">
        <v>2347</v>
      </c>
      <c r="J161" s="69" t="s">
        <v>113</v>
      </c>
      <c r="K161" s="69" t="s">
        <v>154</v>
      </c>
      <c r="L161" s="96">
        <v>544</v>
      </c>
      <c r="M161" s="69" t="s">
        <v>2348</v>
      </c>
      <c r="N161" s="69" t="s">
        <v>2349</v>
      </c>
      <c r="O161" s="69" t="s">
        <v>2350</v>
      </c>
      <c r="P161" s="47">
        <f t="shared" si="13"/>
        <v>36.9</v>
      </c>
      <c r="Q161" s="15"/>
      <c r="R161" s="37" t="str">
        <f t="shared" si="11"/>
        <v/>
      </c>
      <c r="S161" s="72" t="str">
        <f t="shared" si="12"/>
        <v>Image</v>
      </c>
      <c r="T161" s="73">
        <v>9785235050662</v>
      </c>
      <c r="U161" s="69" t="s">
        <v>2351</v>
      </c>
      <c r="V161" s="74">
        <v>36.9</v>
      </c>
      <c r="W161" s="99" t="s">
        <v>2352</v>
      </c>
      <c r="X161" s="69" t="s">
        <v>2353</v>
      </c>
      <c r="Y161" s="69" t="s">
        <v>2354</v>
      </c>
      <c r="Z161" s="69" t="s">
        <v>69</v>
      </c>
      <c r="AA161" s="75" t="s">
        <v>2355</v>
      </c>
      <c r="AB161" s="71" t="s">
        <v>66</v>
      </c>
      <c r="AC161" s="100" t="s">
        <v>115</v>
      </c>
      <c r="AD161" s="100" t="s">
        <v>116</v>
      </c>
      <c r="AE161" s="24" t="s">
        <v>67</v>
      </c>
      <c r="AF161" s="100">
        <v>630</v>
      </c>
      <c r="AG161" s="100" t="s">
        <v>2130</v>
      </c>
    </row>
    <row r="162" spans="1:33" s="24" customFormat="1" ht="16.5">
      <c r="A162" s="67">
        <v>22</v>
      </c>
      <c r="B162" s="78">
        <f t="shared" si="9"/>
        <v>9785001809609</v>
      </c>
      <c r="C162" s="69" t="s">
        <v>7</v>
      </c>
      <c r="D162" s="70" t="s">
        <v>203</v>
      </c>
      <c r="E162" s="77" t="s">
        <v>60</v>
      </c>
      <c r="F162" s="71">
        <v>2023</v>
      </c>
      <c r="G162" s="69" t="s">
        <v>2356</v>
      </c>
      <c r="H162" s="69" t="s">
        <v>2357</v>
      </c>
      <c r="I162" s="69" t="s">
        <v>2358</v>
      </c>
      <c r="J162" s="69" t="s">
        <v>180</v>
      </c>
      <c r="K162" s="69" t="s">
        <v>226</v>
      </c>
      <c r="L162" s="96">
        <v>224</v>
      </c>
      <c r="M162" s="69" t="s">
        <v>2359</v>
      </c>
      <c r="N162" s="69" t="s">
        <v>2360</v>
      </c>
      <c r="O162" s="69" t="s">
        <v>2361</v>
      </c>
      <c r="P162" s="47">
        <f t="shared" si="13"/>
        <v>25.1</v>
      </c>
      <c r="Q162" s="15"/>
      <c r="R162" s="37" t="str">
        <f t="shared" si="11"/>
        <v/>
      </c>
      <c r="S162" s="72" t="str">
        <f t="shared" si="12"/>
        <v>Image</v>
      </c>
      <c r="T162" s="73">
        <v>9785001809609</v>
      </c>
      <c r="U162" s="69" t="s">
        <v>2362</v>
      </c>
      <c r="V162" s="74">
        <v>25.1</v>
      </c>
      <c r="W162" s="99" t="s">
        <v>2363</v>
      </c>
      <c r="X162" s="69" t="s">
        <v>2364</v>
      </c>
      <c r="Y162" s="69" t="s">
        <v>2365</v>
      </c>
      <c r="Z162" s="69" t="s">
        <v>69</v>
      </c>
      <c r="AA162" s="75" t="s">
        <v>2366</v>
      </c>
      <c r="AB162" s="71" t="s">
        <v>66</v>
      </c>
      <c r="AC162" s="100" t="s">
        <v>182</v>
      </c>
      <c r="AD162" s="100" t="s">
        <v>183</v>
      </c>
      <c r="AE162" s="24" t="s">
        <v>67</v>
      </c>
      <c r="AF162" s="100">
        <v>309</v>
      </c>
      <c r="AG162" s="100" t="s">
        <v>2130</v>
      </c>
    </row>
    <row r="163" spans="1:33" s="24" customFormat="1" ht="16.5">
      <c r="A163" s="67">
        <v>23</v>
      </c>
      <c r="B163" s="78">
        <f t="shared" si="9"/>
        <v>9785041778972</v>
      </c>
      <c r="C163" s="69" t="s">
        <v>7</v>
      </c>
      <c r="D163" s="70" t="s">
        <v>203</v>
      </c>
      <c r="E163" s="77" t="s">
        <v>60</v>
      </c>
      <c r="F163" s="71">
        <v>2023</v>
      </c>
      <c r="G163" s="69" t="s">
        <v>2367</v>
      </c>
      <c r="H163" s="69" t="s">
        <v>2368</v>
      </c>
      <c r="I163" s="69" t="s">
        <v>2369</v>
      </c>
      <c r="J163" s="69" t="s">
        <v>34</v>
      </c>
      <c r="K163" s="69" t="s">
        <v>2370</v>
      </c>
      <c r="L163" s="96">
        <v>368</v>
      </c>
      <c r="M163" s="69" t="s">
        <v>2371</v>
      </c>
      <c r="N163" s="69" t="s">
        <v>2372</v>
      </c>
      <c r="O163" s="69" t="s">
        <v>2373</v>
      </c>
      <c r="P163" s="47">
        <f t="shared" si="13"/>
        <v>25.8</v>
      </c>
      <c r="Q163" s="15"/>
      <c r="R163" s="37" t="str">
        <f t="shared" si="11"/>
        <v/>
      </c>
      <c r="S163" s="72" t="str">
        <f t="shared" si="12"/>
        <v>Image</v>
      </c>
      <c r="T163" s="73">
        <v>9785041778972</v>
      </c>
      <c r="U163" s="69" t="s">
        <v>2374</v>
      </c>
      <c r="V163" s="74">
        <v>25.8</v>
      </c>
      <c r="W163" s="99" t="s">
        <v>2375</v>
      </c>
      <c r="X163" s="69" t="s">
        <v>2376</v>
      </c>
      <c r="Y163" s="69" t="s">
        <v>2377</v>
      </c>
      <c r="Z163" s="69" t="s">
        <v>69</v>
      </c>
      <c r="AA163" s="75" t="s">
        <v>2378</v>
      </c>
      <c r="AB163" s="71" t="s">
        <v>66</v>
      </c>
      <c r="AC163" s="100" t="s">
        <v>80</v>
      </c>
      <c r="AD163" s="100" t="s">
        <v>81</v>
      </c>
      <c r="AE163" s="24" t="s">
        <v>67</v>
      </c>
      <c r="AF163" s="100">
        <v>504</v>
      </c>
      <c r="AG163" s="100" t="s">
        <v>2130</v>
      </c>
    </row>
    <row r="164" spans="1:33" s="24" customFormat="1" ht="16.5">
      <c r="A164" s="67">
        <v>24</v>
      </c>
      <c r="B164" s="78">
        <f t="shared" si="9"/>
        <v>9785001809944</v>
      </c>
      <c r="C164" s="69" t="s">
        <v>7</v>
      </c>
      <c r="D164" s="70" t="s">
        <v>203</v>
      </c>
      <c r="E164" s="77" t="s">
        <v>60</v>
      </c>
      <c r="F164" s="71">
        <v>2023</v>
      </c>
      <c r="G164" s="69" t="s">
        <v>2379</v>
      </c>
      <c r="H164" s="69" t="s">
        <v>2380</v>
      </c>
      <c r="I164" s="69" t="s">
        <v>2381</v>
      </c>
      <c r="J164" s="69" t="s">
        <v>180</v>
      </c>
      <c r="K164" s="69" t="s">
        <v>249</v>
      </c>
      <c r="L164" s="96">
        <v>400</v>
      </c>
      <c r="M164" s="69" t="s">
        <v>2382</v>
      </c>
      <c r="N164" s="69" t="s">
        <v>2383</v>
      </c>
      <c r="O164" s="69" t="s">
        <v>2384</v>
      </c>
      <c r="P164" s="47">
        <f t="shared" si="13"/>
        <v>35.9</v>
      </c>
      <c r="Q164" s="15"/>
      <c r="R164" s="37" t="str">
        <f t="shared" si="11"/>
        <v/>
      </c>
      <c r="S164" s="72" t="str">
        <f t="shared" si="12"/>
        <v>Image</v>
      </c>
      <c r="T164" s="73">
        <v>9785001809944</v>
      </c>
      <c r="U164" s="69" t="s">
        <v>2385</v>
      </c>
      <c r="V164" s="74">
        <v>35.9</v>
      </c>
      <c r="W164" s="99" t="s">
        <v>2386</v>
      </c>
      <c r="X164" s="69" t="s">
        <v>2382</v>
      </c>
      <c r="Y164" s="69" t="s">
        <v>2387</v>
      </c>
      <c r="Z164" s="69" t="s">
        <v>69</v>
      </c>
      <c r="AA164" s="75" t="s">
        <v>2388</v>
      </c>
      <c r="AB164" s="71" t="s">
        <v>66</v>
      </c>
      <c r="AC164" s="100" t="s">
        <v>182</v>
      </c>
      <c r="AD164" s="100" t="s">
        <v>183</v>
      </c>
      <c r="AE164" s="24" t="s">
        <v>67</v>
      </c>
      <c r="AF164" s="100">
        <v>470</v>
      </c>
      <c r="AG164" s="100" t="s">
        <v>2130</v>
      </c>
    </row>
    <row r="165" spans="1:33" s="24" customFormat="1" ht="16.5">
      <c r="A165" s="67">
        <v>25</v>
      </c>
      <c r="B165" s="78">
        <f t="shared" si="9"/>
        <v>9785002220052</v>
      </c>
      <c r="C165" s="69" t="s">
        <v>7</v>
      </c>
      <c r="D165" s="70" t="s">
        <v>203</v>
      </c>
      <c r="E165" s="77" t="s">
        <v>60</v>
      </c>
      <c r="F165" s="71">
        <v>2023</v>
      </c>
      <c r="G165" s="69" t="s">
        <v>2389</v>
      </c>
      <c r="H165" s="69" t="s">
        <v>2390</v>
      </c>
      <c r="I165" s="69" t="s">
        <v>2391</v>
      </c>
      <c r="J165" s="69" t="s">
        <v>180</v>
      </c>
      <c r="K165" s="69" t="s">
        <v>181</v>
      </c>
      <c r="L165" s="96">
        <v>208</v>
      </c>
      <c r="M165" s="69" t="s">
        <v>2392</v>
      </c>
      <c r="N165" s="69" t="s">
        <v>2393</v>
      </c>
      <c r="O165" s="69" t="s">
        <v>2394</v>
      </c>
      <c r="P165" s="47">
        <f t="shared" si="13"/>
        <v>24.9</v>
      </c>
      <c r="Q165" s="15"/>
      <c r="R165" s="37" t="str">
        <f t="shared" si="11"/>
        <v/>
      </c>
      <c r="S165" s="72" t="str">
        <f t="shared" si="12"/>
        <v>Image</v>
      </c>
      <c r="T165" s="73">
        <v>9785002220052</v>
      </c>
      <c r="U165" s="69" t="s">
        <v>2395</v>
      </c>
      <c r="V165" s="74">
        <v>24.9</v>
      </c>
      <c r="W165" s="99" t="s">
        <v>2396</v>
      </c>
      <c r="X165" s="69" t="s">
        <v>2397</v>
      </c>
      <c r="Y165" s="69" t="s">
        <v>2398</v>
      </c>
      <c r="Z165" s="69" t="s">
        <v>69</v>
      </c>
      <c r="AA165" s="75" t="s">
        <v>2399</v>
      </c>
      <c r="AB165" s="71" t="s">
        <v>66</v>
      </c>
      <c r="AC165" s="100" t="s">
        <v>182</v>
      </c>
      <c r="AD165" s="100" t="s">
        <v>183</v>
      </c>
      <c r="AE165" s="24" t="s">
        <v>67</v>
      </c>
      <c r="AF165" s="100">
        <v>298</v>
      </c>
      <c r="AG165" s="100" t="s">
        <v>2130</v>
      </c>
    </row>
    <row r="166" spans="1:33" s="24" customFormat="1" ht="16.5">
      <c r="A166" s="67">
        <v>26</v>
      </c>
      <c r="B166" s="78">
        <f t="shared" si="9"/>
        <v>9785235050631</v>
      </c>
      <c r="C166" s="69" t="s">
        <v>7</v>
      </c>
      <c r="D166" s="70" t="s">
        <v>203</v>
      </c>
      <c r="E166" s="77" t="s">
        <v>60</v>
      </c>
      <c r="F166" s="71">
        <v>2023</v>
      </c>
      <c r="G166" s="69" t="s">
        <v>2400</v>
      </c>
      <c r="H166" s="69" t="s">
        <v>2401</v>
      </c>
      <c r="I166" s="69" t="s">
        <v>2402</v>
      </c>
      <c r="J166" s="69" t="s">
        <v>113</v>
      </c>
      <c r="K166" s="69" t="s">
        <v>2403</v>
      </c>
      <c r="L166" s="96">
        <v>560</v>
      </c>
      <c r="M166" s="69" t="s">
        <v>2404</v>
      </c>
      <c r="N166" s="69" t="s">
        <v>2405</v>
      </c>
      <c r="O166" s="69" t="s">
        <v>2406</v>
      </c>
      <c r="P166" s="47">
        <f t="shared" si="13"/>
        <v>36.9</v>
      </c>
      <c r="Q166" s="15"/>
      <c r="R166" s="37" t="str">
        <f t="shared" si="11"/>
        <v/>
      </c>
      <c r="S166" s="72" t="str">
        <f t="shared" si="12"/>
        <v>Image</v>
      </c>
      <c r="T166" s="73">
        <v>9785235050631</v>
      </c>
      <c r="U166" s="69" t="s">
        <v>2407</v>
      </c>
      <c r="V166" s="74">
        <v>36.9</v>
      </c>
      <c r="W166" s="99" t="s">
        <v>2408</v>
      </c>
      <c r="X166" s="69" t="s">
        <v>2404</v>
      </c>
      <c r="Y166" s="69" t="s">
        <v>2409</v>
      </c>
      <c r="Z166" s="69" t="s">
        <v>69</v>
      </c>
      <c r="AA166" s="75" t="s">
        <v>2410</v>
      </c>
      <c r="AB166" s="71" t="s">
        <v>66</v>
      </c>
      <c r="AC166" s="100" t="s">
        <v>115</v>
      </c>
      <c r="AD166" s="100" t="s">
        <v>116</v>
      </c>
      <c r="AE166" s="24" t="s">
        <v>67</v>
      </c>
      <c r="AF166" s="100">
        <v>617</v>
      </c>
      <c r="AG166" s="100" t="s">
        <v>2130</v>
      </c>
    </row>
    <row r="167" spans="1:33" s="24" customFormat="1" ht="16.5">
      <c r="A167" s="67">
        <v>27</v>
      </c>
      <c r="B167" s="78">
        <f t="shared" si="9"/>
        <v>9785001809494</v>
      </c>
      <c r="C167" s="69" t="s">
        <v>7</v>
      </c>
      <c r="D167" s="70" t="s">
        <v>203</v>
      </c>
      <c r="E167" s="77" t="s">
        <v>60</v>
      </c>
      <c r="F167" s="71">
        <v>2023</v>
      </c>
      <c r="G167" s="69" t="s">
        <v>2411</v>
      </c>
      <c r="H167" s="69" t="s">
        <v>2412</v>
      </c>
      <c r="I167" s="69" t="s">
        <v>2413</v>
      </c>
      <c r="J167" s="69" t="s">
        <v>180</v>
      </c>
      <c r="K167" s="69" t="s">
        <v>226</v>
      </c>
      <c r="L167" s="96">
        <v>286</v>
      </c>
      <c r="M167" s="69" t="s">
        <v>2414</v>
      </c>
      <c r="N167" s="69" t="s">
        <v>2415</v>
      </c>
      <c r="O167" s="69" t="s">
        <v>2416</v>
      </c>
      <c r="P167" s="47">
        <f t="shared" si="13"/>
        <v>29</v>
      </c>
      <c r="Q167" s="15"/>
      <c r="R167" s="37" t="str">
        <f t="shared" si="11"/>
        <v/>
      </c>
      <c r="S167" s="72" t="str">
        <f t="shared" si="12"/>
        <v>Image</v>
      </c>
      <c r="T167" s="73">
        <v>9785001809494</v>
      </c>
      <c r="U167" s="69" t="s">
        <v>2417</v>
      </c>
      <c r="V167" s="74">
        <v>29</v>
      </c>
      <c r="W167" s="99" t="s">
        <v>2418</v>
      </c>
      <c r="X167" s="69" t="s">
        <v>2419</v>
      </c>
      <c r="Y167" s="69" t="s">
        <v>2420</v>
      </c>
      <c r="Z167" s="69" t="s">
        <v>69</v>
      </c>
      <c r="AA167" s="75" t="s">
        <v>2421</v>
      </c>
      <c r="AB167" s="71" t="s">
        <v>66</v>
      </c>
      <c r="AC167" s="100" t="s">
        <v>182</v>
      </c>
      <c r="AD167" s="100" t="s">
        <v>183</v>
      </c>
      <c r="AE167" s="24" t="s">
        <v>67</v>
      </c>
      <c r="AF167" s="100">
        <v>366</v>
      </c>
      <c r="AG167" s="100" t="s">
        <v>2130</v>
      </c>
    </row>
    <row r="168" spans="1:33" s="24" customFormat="1" ht="16.5">
      <c r="A168" s="67">
        <v>28</v>
      </c>
      <c r="B168" s="78">
        <f t="shared" si="9"/>
        <v>9785001809982</v>
      </c>
      <c r="C168" s="69" t="s">
        <v>7</v>
      </c>
      <c r="D168" s="70" t="s">
        <v>203</v>
      </c>
      <c r="E168" s="77" t="s">
        <v>60</v>
      </c>
      <c r="F168" s="71">
        <v>2023</v>
      </c>
      <c r="G168" s="69" t="s">
        <v>2422</v>
      </c>
      <c r="H168" s="69" t="s">
        <v>2423</v>
      </c>
      <c r="I168" s="69" t="s">
        <v>2424</v>
      </c>
      <c r="J168" s="69" t="s">
        <v>180</v>
      </c>
      <c r="K168" s="69" t="s">
        <v>249</v>
      </c>
      <c r="L168" s="96">
        <v>384</v>
      </c>
      <c r="M168" s="69" t="s">
        <v>2425</v>
      </c>
      <c r="N168" s="69" t="s">
        <v>2426</v>
      </c>
      <c r="O168" s="69" t="s">
        <v>2427</v>
      </c>
      <c r="P168" s="47">
        <f t="shared" si="13"/>
        <v>34.799999999999997</v>
      </c>
      <c r="Q168" s="15"/>
      <c r="R168" s="37" t="str">
        <f t="shared" si="11"/>
        <v/>
      </c>
      <c r="S168" s="72" t="str">
        <f t="shared" si="12"/>
        <v>Image</v>
      </c>
      <c r="T168" s="73">
        <v>9785001809982</v>
      </c>
      <c r="U168" s="69" t="s">
        <v>2428</v>
      </c>
      <c r="V168" s="74">
        <v>34.799999999999997</v>
      </c>
      <c r="W168" s="99" t="s">
        <v>2429</v>
      </c>
      <c r="X168" s="69" t="s">
        <v>2430</v>
      </c>
      <c r="Y168" s="69" t="s">
        <v>2431</v>
      </c>
      <c r="Z168" s="69" t="s">
        <v>69</v>
      </c>
      <c r="AA168" s="75" t="s">
        <v>2432</v>
      </c>
      <c r="AB168" s="71" t="s">
        <v>66</v>
      </c>
      <c r="AC168" s="100" t="s">
        <v>182</v>
      </c>
      <c r="AD168" s="100" t="s">
        <v>183</v>
      </c>
      <c r="AE168" s="24" t="s">
        <v>67</v>
      </c>
      <c r="AF168" s="100">
        <v>456</v>
      </c>
      <c r="AG168" s="100" t="s">
        <v>2130</v>
      </c>
    </row>
    <row r="169" spans="1:33" s="24" customFormat="1" ht="16.5">
      <c r="A169" s="67">
        <v>29</v>
      </c>
      <c r="B169" s="78">
        <f t="shared" si="9"/>
        <v>9785041785536</v>
      </c>
      <c r="C169" s="69" t="s">
        <v>7</v>
      </c>
      <c r="D169" s="70" t="s">
        <v>203</v>
      </c>
      <c r="E169" s="77" t="s">
        <v>60</v>
      </c>
      <c r="F169" s="71">
        <v>2023</v>
      </c>
      <c r="G169" s="69" t="s">
        <v>2433</v>
      </c>
      <c r="H169" s="69" t="s">
        <v>2434</v>
      </c>
      <c r="I169" s="69" t="s">
        <v>2435</v>
      </c>
      <c r="J169" s="69" t="s">
        <v>34</v>
      </c>
      <c r="K169" s="69" t="s">
        <v>2436</v>
      </c>
      <c r="L169" s="96">
        <v>384</v>
      </c>
      <c r="M169" s="69" t="s">
        <v>2437</v>
      </c>
      <c r="N169" s="69" t="s">
        <v>2438</v>
      </c>
      <c r="O169" s="69" t="s">
        <v>2439</v>
      </c>
      <c r="P169" s="47">
        <f t="shared" si="13"/>
        <v>23</v>
      </c>
      <c r="Q169" s="15"/>
      <c r="R169" s="37" t="str">
        <f t="shared" si="11"/>
        <v/>
      </c>
      <c r="S169" s="72" t="str">
        <f t="shared" si="12"/>
        <v>Image</v>
      </c>
      <c r="T169" s="73">
        <v>9785041785536</v>
      </c>
      <c r="U169" s="69" t="s">
        <v>2440</v>
      </c>
      <c r="V169" s="74">
        <v>23</v>
      </c>
      <c r="W169" s="99" t="s">
        <v>2441</v>
      </c>
      <c r="X169" s="69" t="s">
        <v>2442</v>
      </c>
      <c r="Y169" s="69" t="s">
        <v>2443</v>
      </c>
      <c r="Z169" s="69" t="s">
        <v>69</v>
      </c>
      <c r="AA169" s="75" t="s">
        <v>2444</v>
      </c>
      <c r="AB169" s="71" t="s">
        <v>66</v>
      </c>
      <c r="AC169" s="100" t="s">
        <v>80</v>
      </c>
      <c r="AD169" s="100" t="s">
        <v>81</v>
      </c>
      <c r="AE169" s="24" t="s">
        <v>67</v>
      </c>
      <c r="AF169" s="100">
        <v>408</v>
      </c>
      <c r="AG169" s="100" t="s">
        <v>2130</v>
      </c>
    </row>
    <row r="170" spans="1:33" s="24" customFormat="1" ht="16.5">
      <c r="A170" s="67">
        <v>30</v>
      </c>
      <c r="B170" s="78">
        <f t="shared" si="9"/>
        <v>9785815917033</v>
      </c>
      <c r="C170" s="69" t="s">
        <v>7</v>
      </c>
      <c r="D170" s="70" t="s">
        <v>203</v>
      </c>
      <c r="E170" s="77" t="s">
        <v>60</v>
      </c>
      <c r="F170" s="71">
        <v>2023</v>
      </c>
      <c r="G170" s="69" t="s">
        <v>2445</v>
      </c>
      <c r="H170" s="69" t="s">
        <v>2446</v>
      </c>
      <c r="I170" s="69" t="s">
        <v>2447</v>
      </c>
      <c r="J170" s="69" t="s">
        <v>2448</v>
      </c>
      <c r="K170" s="69" t="s">
        <v>2449</v>
      </c>
      <c r="L170" s="96">
        <v>320</v>
      </c>
      <c r="M170" s="69" t="s">
        <v>2450</v>
      </c>
      <c r="N170" s="69" t="s">
        <v>2451</v>
      </c>
      <c r="O170" s="69" t="s">
        <v>2452</v>
      </c>
      <c r="P170" s="47">
        <f t="shared" si="13"/>
        <v>33.799999999999997</v>
      </c>
      <c r="Q170" s="15"/>
      <c r="R170" s="37" t="str">
        <f t="shared" si="11"/>
        <v/>
      </c>
      <c r="S170" s="72" t="str">
        <f t="shared" si="12"/>
        <v>Image</v>
      </c>
      <c r="T170" s="73">
        <v>9785815917033</v>
      </c>
      <c r="U170" s="69" t="s">
        <v>2453</v>
      </c>
      <c r="V170" s="74">
        <v>33.799999999999997</v>
      </c>
      <c r="W170" s="99" t="s">
        <v>2454</v>
      </c>
      <c r="X170" s="69" t="s">
        <v>2450</v>
      </c>
      <c r="Y170" s="69" t="s">
        <v>2455</v>
      </c>
      <c r="Z170" s="69" t="s">
        <v>69</v>
      </c>
      <c r="AA170" s="75" t="s">
        <v>2456</v>
      </c>
      <c r="AB170" s="71" t="s">
        <v>66</v>
      </c>
      <c r="AC170" s="100" t="s">
        <v>2457</v>
      </c>
      <c r="AD170" s="100" t="s">
        <v>2457</v>
      </c>
      <c r="AE170" s="24" t="s">
        <v>67</v>
      </c>
      <c r="AF170" s="100">
        <v>428</v>
      </c>
      <c r="AG170" s="100" t="s">
        <v>2130</v>
      </c>
    </row>
    <row r="171" spans="1:33" s="24" customFormat="1" ht="16.5">
      <c r="A171" s="67">
        <v>31</v>
      </c>
      <c r="B171" s="78">
        <f t="shared" si="9"/>
        <v>9785001809524</v>
      </c>
      <c r="C171" s="69" t="s">
        <v>7</v>
      </c>
      <c r="D171" s="70" t="s">
        <v>203</v>
      </c>
      <c r="E171" s="77" t="s">
        <v>60</v>
      </c>
      <c r="F171" s="71">
        <v>2023</v>
      </c>
      <c r="G171" s="69" t="s">
        <v>2458</v>
      </c>
      <c r="H171" s="69" t="s">
        <v>2459</v>
      </c>
      <c r="I171" s="69" t="s">
        <v>2460</v>
      </c>
      <c r="J171" s="69" t="s">
        <v>180</v>
      </c>
      <c r="K171" s="69" t="s">
        <v>2202</v>
      </c>
      <c r="L171" s="96">
        <v>240</v>
      </c>
      <c r="M171" s="69" t="s">
        <v>2461</v>
      </c>
      <c r="N171" s="69" t="s">
        <v>2462</v>
      </c>
      <c r="O171" s="69" t="s">
        <v>2463</v>
      </c>
      <c r="P171" s="47">
        <f t="shared" si="13"/>
        <v>30.7</v>
      </c>
      <c r="Q171" s="15"/>
      <c r="R171" s="37" t="str">
        <f t="shared" si="11"/>
        <v/>
      </c>
      <c r="S171" s="72" t="str">
        <f t="shared" si="12"/>
        <v>Image</v>
      </c>
      <c r="T171" s="73">
        <v>9785001809524</v>
      </c>
      <c r="U171" s="69" t="s">
        <v>2464</v>
      </c>
      <c r="V171" s="74">
        <v>30.7</v>
      </c>
      <c r="W171" s="99" t="s">
        <v>2465</v>
      </c>
      <c r="X171" s="69" t="s">
        <v>2466</v>
      </c>
      <c r="Y171" s="69" t="s">
        <v>2467</v>
      </c>
      <c r="Z171" s="69" t="s">
        <v>69</v>
      </c>
      <c r="AA171" s="75" t="s">
        <v>2468</v>
      </c>
      <c r="AB171" s="71" t="s">
        <v>66</v>
      </c>
      <c r="AC171" s="100" t="s">
        <v>182</v>
      </c>
      <c r="AD171" s="100" t="s">
        <v>183</v>
      </c>
      <c r="AE171" s="24" t="s">
        <v>67</v>
      </c>
      <c r="AF171" s="100">
        <v>389</v>
      </c>
      <c r="AG171" s="100" t="s">
        <v>2130</v>
      </c>
    </row>
    <row r="172" spans="1:33" s="24" customFormat="1" ht="16.5">
      <c r="A172" s="67">
        <v>32</v>
      </c>
      <c r="B172" s="78">
        <f t="shared" si="9"/>
        <v>9785002220267</v>
      </c>
      <c r="C172" s="69" t="s">
        <v>7</v>
      </c>
      <c r="D172" s="70" t="s">
        <v>203</v>
      </c>
      <c r="E172" s="77" t="s">
        <v>60</v>
      </c>
      <c r="F172" s="71">
        <v>2023</v>
      </c>
      <c r="G172" s="69" t="s">
        <v>2469</v>
      </c>
      <c r="H172" s="69" t="s">
        <v>2470</v>
      </c>
      <c r="I172" s="69" t="s">
        <v>2471</v>
      </c>
      <c r="J172" s="69" t="s">
        <v>180</v>
      </c>
      <c r="K172" s="69" t="s">
        <v>220</v>
      </c>
      <c r="L172" s="96">
        <v>256</v>
      </c>
      <c r="M172" s="69" t="s">
        <v>2472</v>
      </c>
      <c r="N172" s="69" t="s">
        <v>2473</v>
      </c>
      <c r="O172" s="69" t="s">
        <v>2474</v>
      </c>
      <c r="P172" s="47">
        <f t="shared" si="13"/>
        <v>35.4</v>
      </c>
      <c r="Q172" s="15"/>
      <c r="R172" s="37" t="str">
        <f t="shared" si="11"/>
        <v/>
      </c>
      <c r="S172" s="72" t="str">
        <f t="shared" si="12"/>
        <v>Image</v>
      </c>
      <c r="T172" s="73">
        <v>9785002220267</v>
      </c>
      <c r="U172" s="69" t="s">
        <v>2475</v>
      </c>
      <c r="V172" s="74">
        <v>35.4</v>
      </c>
      <c r="W172" s="99" t="s">
        <v>2476</v>
      </c>
      <c r="X172" s="69" t="s">
        <v>2472</v>
      </c>
      <c r="Y172" s="69" t="s">
        <v>2477</v>
      </c>
      <c r="Z172" s="69" t="s">
        <v>69</v>
      </c>
      <c r="AA172" s="75" t="s">
        <v>2478</v>
      </c>
      <c r="AB172" s="71" t="s">
        <v>66</v>
      </c>
      <c r="AC172" s="100" t="s">
        <v>182</v>
      </c>
      <c r="AD172" s="100" t="s">
        <v>183</v>
      </c>
      <c r="AE172" s="24" t="s">
        <v>67</v>
      </c>
      <c r="AF172" s="100">
        <v>408</v>
      </c>
      <c r="AG172" s="100" t="s">
        <v>2130</v>
      </c>
    </row>
    <row r="173" spans="1:33" s="24" customFormat="1" ht="16.5">
      <c r="A173" s="67">
        <v>33</v>
      </c>
      <c r="B173" s="78">
        <f t="shared" si="9"/>
        <v>9785002220229</v>
      </c>
      <c r="C173" s="69" t="s">
        <v>7</v>
      </c>
      <c r="D173" s="70" t="s">
        <v>203</v>
      </c>
      <c r="E173" s="77" t="s">
        <v>60</v>
      </c>
      <c r="F173" s="71">
        <v>2023</v>
      </c>
      <c r="G173" s="69" t="s">
        <v>2479</v>
      </c>
      <c r="H173" s="69" t="s">
        <v>2480</v>
      </c>
      <c r="I173" s="69" t="s">
        <v>2481</v>
      </c>
      <c r="J173" s="69" t="s">
        <v>180</v>
      </c>
      <c r="K173" s="69" t="s">
        <v>2482</v>
      </c>
      <c r="L173" s="96">
        <v>432</v>
      </c>
      <c r="M173" s="69" t="s">
        <v>2483</v>
      </c>
      <c r="N173" s="69" t="s">
        <v>2484</v>
      </c>
      <c r="O173" s="69" t="s">
        <v>2485</v>
      </c>
      <c r="P173" s="47">
        <f t="shared" si="13"/>
        <v>39.9</v>
      </c>
      <c r="Q173" s="15"/>
      <c r="R173" s="37" t="str">
        <f t="shared" si="11"/>
        <v/>
      </c>
      <c r="S173" s="72" t="str">
        <f t="shared" si="12"/>
        <v>Image</v>
      </c>
      <c r="T173" s="73">
        <v>9785002220229</v>
      </c>
      <c r="U173" s="69" t="s">
        <v>2486</v>
      </c>
      <c r="V173" s="74">
        <v>39.9</v>
      </c>
      <c r="W173" s="99" t="s">
        <v>2487</v>
      </c>
      <c r="X173" s="69" t="s">
        <v>2483</v>
      </c>
      <c r="Y173" s="69" t="s">
        <v>2488</v>
      </c>
      <c r="Z173" s="69" t="s">
        <v>69</v>
      </c>
      <c r="AA173" s="75" t="s">
        <v>2489</v>
      </c>
      <c r="AB173" s="71" t="s">
        <v>66</v>
      </c>
      <c r="AC173" s="100" t="s">
        <v>182</v>
      </c>
      <c r="AD173" s="100" t="s">
        <v>183</v>
      </c>
      <c r="AE173" s="24" t="s">
        <v>67</v>
      </c>
      <c r="AF173" s="100">
        <v>508</v>
      </c>
      <c r="AG173" s="100" t="s">
        <v>2130</v>
      </c>
    </row>
    <row r="174" spans="1:33" s="24" customFormat="1" ht="16.5">
      <c r="A174" s="67">
        <v>34</v>
      </c>
      <c r="B174" s="78">
        <f t="shared" si="9"/>
        <v>9785171512316</v>
      </c>
      <c r="C174" s="69" t="s">
        <v>7</v>
      </c>
      <c r="D174" s="70" t="s">
        <v>203</v>
      </c>
      <c r="E174" s="77" t="s">
        <v>60</v>
      </c>
      <c r="F174" s="71">
        <v>2023</v>
      </c>
      <c r="G174" s="69" t="s">
        <v>2490</v>
      </c>
      <c r="H174" s="69" t="s">
        <v>2491</v>
      </c>
      <c r="I174" s="69" t="s">
        <v>2492</v>
      </c>
      <c r="J174" s="69" t="s">
        <v>32</v>
      </c>
      <c r="K174" s="69" t="s">
        <v>2493</v>
      </c>
      <c r="L174" s="96">
        <v>304</v>
      </c>
      <c r="M174" s="69" t="s">
        <v>2494</v>
      </c>
      <c r="N174" s="69" t="s">
        <v>2495</v>
      </c>
      <c r="O174" s="69" t="s">
        <v>2496</v>
      </c>
      <c r="P174" s="141">
        <f t="shared" si="13"/>
        <v>40.299999999999997</v>
      </c>
      <c r="Q174" s="15"/>
      <c r="R174" s="37" t="str">
        <f t="shared" si="11"/>
        <v/>
      </c>
      <c r="S174" s="72" t="str">
        <f t="shared" si="12"/>
        <v>Image</v>
      </c>
      <c r="T174" s="73">
        <v>9785171512316</v>
      </c>
      <c r="U174" s="69" t="s">
        <v>2497</v>
      </c>
      <c r="V174" s="74">
        <v>40.299999999999997</v>
      </c>
      <c r="W174" s="99" t="s">
        <v>2498</v>
      </c>
      <c r="X174" s="69" t="s">
        <v>2499</v>
      </c>
      <c r="Y174" s="69" t="s">
        <v>2500</v>
      </c>
      <c r="Z174" s="69" t="s">
        <v>69</v>
      </c>
      <c r="AA174" s="75" t="s">
        <v>2501</v>
      </c>
      <c r="AB174" s="71" t="s">
        <v>66</v>
      </c>
      <c r="AC174" s="100" t="s">
        <v>76</v>
      </c>
      <c r="AD174" s="100" t="s">
        <v>76</v>
      </c>
      <c r="AE174" s="24" t="s">
        <v>67</v>
      </c>
      <c r="AF174" s="100">
        <v>727</v>
      </c>
      <c r="AG174" s="100" t="s">
        <v>2130</v>
      </c>
    </row>
    <row r="175" spans="1:33" s="24" customFormat="1" ht="16.5">
      <c r="A175" s="67">
        <v>35</v>
      </c>
      <c r="B175" s="78">
        <f t="shared" si="9"/>
        <v>9785227103574</v>
      </c>
      <c r="C175" s="69" t="s">
        <v>7</v>
      </c>
      <c r="D175" s="70" t="s">
        <v>203</v>
      </c>
      <c r="E175" s="77" t="s">
        <v>60</v>
      </c>
      <c r="F175" s="71">
        <v>2023</v>
      </c>
      <c r="G175" s="69" t="s">
        <v>2502</v>
      </c>
      <c r="H175" s="69" t="s">
        <v>2503</v>
      </c>
      <c r="I175" s="69" t="s">
        <v>2504</v>
      </c>
      <c r="J175" s="69" t="s">
        <v>77</v>
      </c>
      <c r="K175" s="69"/>
      <c r="L175" s="96">
        <v>223</v>
      </c>
      <c r="M175" s="69" t="s">
        <v>2505</v>
      </c>
      <c r="N175" s="69" t="s">
        <v>2506</v>
      </c>
      <c r="O175" s="69" t="s">
        <v>2507</v>
      </c>
      <c r="P175" s="47">
        <f t="shared" si="13"/>
        <v>18.3</v>
      </c>
      <c r="Q175" s="15"/>
      <c r="R175" s="37" t="str">
        <f t="shared" si="11"/>
        <v/>
      </c>
      <c r="S175" s="72" t="str">
        <f t="shared" si="12"/>
        <v>Image</v>
      </c>
      <c r="T175" s="73">
        <v>9785227103574</v>
      </c>
      <c r="U175" s="69" t="s">
        <v>2508</v>
      </c>
      <c r="V175" s="74">
        <v>18.3</v>
      </c>
      <c r="W175" s="99" t="s">
        <v>2509</v>
      </c>
      <c r="X175" s="69" t="s">
        <v>2510</v>
      </c>
      <c r="Y175" s="69" t="s">
        <v>2511</v>
      </c>
      <c r="Z175" s="69" t="s">
        <v>69</v>
      </c>
      <c r="AA175" s="75" t="s">
        <v>2512</v>
      </c>
      <c r="AB175" s="71" t="s">
        <v>66</v>
      </c>
      <c r="AC175" s="100" t="s">
        <v>78</v>
      </c>
      <c r="AD175" s="100" t="s">
        <v>79</v>
      </c>
      <c r="AE175" s="24" t="s">
        <v>67</v>
      </c>
      <c r="AF175" s="100">
        <v>238</v>
      </c>
      <c r="AG175" s="100" t="s">
        <v>2130</v>
      </c>
    </row>
    <row r="176" spans="1:33" s="24" customFormat="1" ht="16.5">
      <c r="A176" s="67">
        <v>36</v>
      </c>
      <c r="B176" s="78">
        <f t="shared" si="9"/>
        <v>9785171530402</v>
      </c>
      <c r="C176" s="69" t="s">
        <v>7</v>
      </c>
      <c r="D176" s="70" t="s">
        <v>203</v>
      </c>
      <c r="E176" s="77" t="s">
        <v>60</v>
      </c>
      <c r="F176" s="71">
        <v>2023</v>
      </c>
      <c r="G176" s="69" t="s">
        <v>2513</v>
      </c>
      <c r="H176" s="69" t="s">
        <v>2514</v>
      </c>
      <c r="I176" s="69" t="s">
        <v>2515</v>
      </c>
      <c r="J176" s="69" t="s">
        <v>32</v>
      </c>
      <c r="K176" s="69" t="s">
        <v>2516</v>
      </c>
      <c r="L176" s="96">
        <v>464</v>
      </c>
      <c r="M176" s="69" t="s">
        <v>2517</v>
      </c>
      <c r="N176" s="69" t="s">
        <v>2518</v>
      </c>
      <c r="O176" s="69" t="s">
        <v>2519</v>
      </c>
      <c r="P176" s="47">
        <f t="shared" si="13"/>
        <v>31.8</v>
      </c>
      <c r="Q176" s="15"/>
      <c r="R176" s="37" t="str">
        <f t="shared" si="11"/>
        <v/>
      </c>
      <c r="S176" s="72" t="str">
        <f t="shared" si="12"/>
        <v>Image</v>
      </c>
      <c r="T176" s="73">
        <v>9785171530402</v>
      </c>
      <c r="U176" s="69" t="s">
        <v>2520</v>
      </c>
      <c r="V176" s="74">
        <v>31.8</v>
      </c>
      <c r="W176" s="99" t="s">
        <v>2521</v>
      </c>
      <c r="X176" s="69" t="s">
        <v>2522</v>
      </c>
      <c r="Y176" s="69" t="s">
        <v>2523</v>
      </c>
      <c r="Z176" s="69" t="s">
        <v>69</v>
      </c>
      <c r="AA176" s="75" t="s">
        <v>2524</v>
      </c>
      <c r="AB176" s="71" t="s">
        <v>66</v>
      </c>
      <c r="AC176" s="100" t="s">
        <v>76</v>
      </c>
      <c r="AD176" s="100" t="s">
        <v>76</v>
      </c>
      <c r="AE176" s="24" t="s">
        <v>67</v>
      </c>
      <c r="AF176" s="100">
        <v>562</v>
      </c>
      <c r="AG176" s="100" t="s">
        <v>2130</v>
      </c>
    </row>
    <row r="177" spans="1:33" s="24" customFormat="1" ht="16.5">
      <c r="A177" s="67">
        <v>37</v>
      </c>
      <c r="B177" s="78">
        <f t="shared" si="9"/>
        <v>9785001809500</v>
      </c>
      <c r="C177" s="69" t="s">
        <v>7</v>
      </c>
      <c r="D177" s="70" t="s">
        <v>203</v>
      </c>
      <c r="E177" s="77" t="s">
        <v>60</v>
      </c>
      <c r="F177" s="71">
        <v>2023</v>
      </c>
      <c r="G177" s="69" t="s">
        <v>2525</v>
      </c>
      <c r="H177" s="69" t="s">
        <v>2526</v>
      </c>
      <c r="I177" s="69" t="s">
        <v>2527</v>
      </c>
      <c r="J177" s="69" t="s">
        <v>180</v>
      </c>
      <c r="K177" s="69" t="s">
        <v>2202</v>
      </c>
      <c r="L177" s="96">
        <v>288</v>
      </c>
      <c r="M177" s="69" t="s">
        <v>2528</v>
      </c>
      <c r="N177" s="69" t="s">
        <v>2529</v>
      </c>
      <c r="O177" s="69" t="s">
        <v>2530</v>
      </c>
      <c r="P177" s="47">
        <f t="shared" si="13"/>
        <v>34.5</v>
      </c>
      <c r="Q177" s="15"/>
      <c r="R177" s="37" t="str">
        <f t="shared" si="11"/>
        <v/>
      </c>
      <c r="S177" s="72" t="str">
        <f t="shared" si="12"/>
        <v>Image</v>
      </c>
      <c r="T177" s="73">
        <v>9785001809500</v>
      </c>
      <c r="U177" s="69" t="s">
        <v>2531</v>
      </c>
      <c r="V177" s="74">
        <v>34.5</v>
      </c>
      <c r="W177" s="99" t="s">
        <v>2532</v>
      </c>
      <c r="X177" s="69" t="s">
        <v>2528</v>
      </c>
      <c r="Y177" s="69" t="s">
        <v>2533</v>
      </c>
      <c r="Z177" s="69" t="s">
        <v>69</v>
      </c>
      <c r="AA177" s="75" t="s">
        <v>2534</v>
      </c>
      <c r="AB177" s="71" t="s">
        <v>66</v>
      </c>
      <c r="AC177" s="100" t="s">
        <v>182</v>
      </c>
      <c r="AD177" s="100" t="s">
        <v>183</v>
      </c>
      <c r="AE177" s="24" t="s">
        <v>67</v>
      </c>
      <c r="AF177" s="100">
        <v>443</v>
      </c>
      <c r="AG177" s="100" t="s">
        <v>2130</v>
      </c>
    </row>
    <row r="178" spans="1:33" s="24" customFormat="1" ht="16.5">
      <c r="A178" s="67">
        <v>38</v>
      </c>
      <c r="B178" s="78">
        <f t="shared" si="9"/>
        <v>9785906999917</v>
      </c>
      <c r="C178" s="69" t="s">
        <v>7</v>
      </c>
      <c r="D178" s="70" t="s">
        <v>203</v>
      </c>
      <c r="E178" s="77" t="s">
        <v>60</v>
      </c>
      <c r="F178" s="71">
        <v>2023</v>
      </c>
      <c r="G178" s="69" t="s">
        <v>2535</v>
      </c>
      <c r="H178" s="69" t="s">
        <v>2536</v>
      </c>
      <c r="I178" s="69" t="s">
        <v>2537</v>
      </c>
      <c r="J178" s="69" t="s">
        <v>99</v>
      </c>
      <c r="K178" s="69" t="s">
        <v>2538</v>
      </c>
      <c r="L178" s="96">
        <v>272</v>
      </c>
      <c r="M178" s="69" t="s">
        <v>2539</v>
      </c>
      <c r="N178" s="69" t="s">
        <v>2540</v>
      </c>
      <c r="O178" s="69" t="s">
        <v>2541</v>
      </c>
      <c r="P178" s="47">
        <f t="shared" si="13"/>
        <v>20.7</v>
      </c>
      <c r="Q178" s="15"/>
      <c r="R178" s="37" t="str">
        <f t="shared" si="11"/>
        <v/>
      </c>
      <c r="S178" s="72" t="str">
        <f t="shared" si="12"/>
        <v>Image</v>
      </c>
      <c r="T178" s="73">
        <v>9785906999917</v>
      </c>
      <c r="U178" s="69" t="s">
        <v>2542</v>
      </c>
      <c r="V178" s="74">
        <v>20.7</v>
      </c>
      <c r="W178" s="99" t="s">
        <v>2543</v>
      </c>
      <c r="X178" s="69" t="s">
        <v>2544</v>
      </c>
      <c r="Y178" s="69" t="s">
        <v>2545</v>
      </c>
      <c r="Z178" s="69" t="s">
        <v>69</v>
      </c>
      <c r="AA178" s="75" t="s">
        <v>2546</v>
      </c>
      <c r="AB178" s="71" t="s">
        <v>66</v>
      </c>
      <c r="AC178" s="100" t="s">
        <v>100</v>
      </c>
      <c r="AD178" s="100" t="s">
        <v>101</v>
      </c>
      <c r="AE178" s="24" t="s">
        <v>67</v>
      </c>
      <c r="AF178" s="100">
        <v>410</v>
      </c>
      <c r="AG178" s="100" t="s">
        <v>2130</v>
      </c>
    </row>
    <row r="179" spans="1:33" s="24" customFormat="1" ht="16.5">
      <c r="A179" s="67">
        <v>39</v>
      </c>
      <c r="B179" s="78">
        <f t="shared" si="9"/>
        <v>9785235050235</v>
      </c>
      <c r="C179" s="69" t="s">
        <v>7</v>
      </c>
      <c r="D179" s="70" t="s">
        <v>203</v>
      </c>
      <c r="E179" s="77" t="s">
        <v>60</v>
      </c>
      <c r="F179" s="71">
        <v>2023</v>
      </c>
      <c r="G179" s="69" t="s">
        <v>2547</v>
      </c>
      <c r="H179" s="69" t="s">
        <v>2548</v>
      </c>
      <c r="I179" s="69" t="s">
        <v>2549</v>
      </c>
      <c r="J179" s="69" t="s">
        <v>113</v>
      </c>
      <c r="K179" s="69"/>
      <c r="L179" s="96">
        <v>848</v>
      </c>
      <c r="M179" s="69" t="s">
        <v>2550</v>
      </c>
      <c r="N179" s="69" t="s">
        <v>2551</v>
      </c>
      <c r="O179" s="69" t="s">
        <v>2552</v>
      </c>
      <c r="P179" s="141">
        <f t="shared" si="13"/>
        <v>46</v>
      </c>
      <c r="Q179" s="15"/>
      <c r="R179" s="37" t="str">
        <f t="shared" si="11"/>
        <v/>
      </c>
      <c r="S179" s="72" t="str">
        <f t="shared" si="12"/>
        <v>Image</v>
      </c>
      <c r="T179" s="73">
        <v>9785235050235</v>
      </c>
      <c r="U179" s="69" t="s">
        <v>2553</v>
      </c>
      <c r="V179" s="74">
        <v>46</v>
      </c>
      <c r="W179" s="99" t="s">
        <v>2554</v>
      </c>
      <c r="X179" s="69" t="s">
        <v>2555</v>
      </c>
      <c r="Y179" s="69" t="s">
        <v>2556</v>
      </c>
      <c r="Z179" s="69" t="s">
        <v>69</v>
      </c>
      <c r="AA179" s="75" t="s">
        <v>2557</v>
      </c>
      <c r="AB179" s="71" t="s">
        <v>66</v>
      </c>
      <c r="AC179" s="100" t="s">
        <v>115</v>
      </c>
      <c r="AD179" s="100" t="s">
        <v>116</v>
      </c>
      <c r="AE179" s="24" t="s">
        <v>67</v>
      </c>
      <c r="AF179" s="100">
        <v>918</v>
      </c>
      <c r="AG179" s="100" t="s">
        <v>2130</v>
      </c>
    </row>
    <row r="180" spans="1:33" s="24" customFormat="1" ht="16.5">
      <c r="A180" s="67">
        <v>40</v>
      </c>
      <c r="B180" s="78">
        <f t="shared" si="9"/>
        <v>9785171514730</v>
      </c>
      <c r="C180" s="69" t="s">
        <v>7</v>
      </c>
      <c r="D180" s="70" t="s">
        <v>203</v>
      </c>
      <c r="E180" s="77" t="s">
        <v>60</v>
      </c>
      <c r="F180" s="71">
        <v>2023</v>
      </c>
      <c r="G180" s="69" t="s">
        <v>2558</v>
      </c>
      <c r="H180" s="69" t="s">
        <v>2559</v>
      </c>
      <c r="I180" s="69" t="s">
        <v>2560</v>
      </c>
      <c r="J180" s="69" t="s">
        <v>32</v>
      </c>
      <c r="K180" s="69" t="s">
        <v>2561</v>
      </c>
      <c r="L180" s="96">
        <v>320</v>
      </c>
      <c r="M180" s="69" t="s">
        <v>2562</v>
      </c>
      <c r="N180" s="69" t="s">
        <v>2563</v>
      </c>
      <c r="O180" s="69" t="s">
        <v>2564</v>
      </c>
      <c r="P180" s="47">
        <f t="shared" si="13"/>
        <v>22.2</v>
      </c>
      <c r="Q180" s="15"/>
      <c r="R180" s="37" t="str">
        <f t="shared" si="11"/>
        <v/>
      </c>
      <c r="S180" s="72" t="str">
        <f t="shared" si="12"/>
        <v>Image</v>
      </c>
      <c r="T180" s="73">
        <v>9785171514730</v>
      </c>
      <c r="U180" s="69" t="s">
        <v>2565</v>
      </c>
      <c r="V180" s="74">
        <v>22.2</v>
      </c>
      <c r="W180" s="99" t="s">
        <v>2563</v>
      </c>
      <c r="X180" s="69" t="s">
        <v>2562</v>
      </c>
      <c r="Y180" s="69" t="s">
        <v>2566</v>
      </c>
      <c r="Z180" s="69" t="s">
        <v>69</v>
      </c>
      <c r="AA180" s="75" t="s">
        <v>2567</v>
      </c>
      <c r="AB180" s="71" t="s">
        <v>66</v>
      </c>
      <c r="AC180" s="100" t="s">
        <v>76</v>
      </c>
      <c r="AD180" s="100" t="s">
        <v>76</v>
      </c>
      <c r="AE180" s="24" t="s">
        <v>67</v>
      </c>
      <c r="AF180" s="100">
        <v>367</v>
      </c>
      <c r="AG180" s="100" t="s">
        <v>2130</v>
      </c>
    </row>
    <row r="181" spans="1:33" s="24" customFormat="1" ht="16.5">
      <c r="A181" s="67">
        <v>41</v>
      </c>
      <c r="B181" s="78">
        <f t="shared" si="9"/>
        <v>9785906999597</v>
      </c>
      <c r="C181" s="69" t="s">
        <v>7</v>
      </c>
      <c r="D181" s="70" t="s">
        <v>203</v>
      </c>
      <c r="E181" s="77" t="s">
        <v>60</v>
      </c>
      <c r="F181" s="71">
        <v>2023</v>
      </c>
      <c r="G181" s="69" t="s">
        <v>2568</v>
      </c>
      <c r="H181" s="69" t="s">
        <v>2569</v>
      </c>
      <c r="I181" s="69" t="s">
        <v>2570</v>
      </c>
      <c r="J181" s="69" t="s">
        <v>99</v>
      </c>
      <c r="K181" s="69" t="s">
        <v>2538</v>
      </c>
      <c r="L181" s="96">
        <v>536</v>
      </c>
      <c r="M181" s="69" t="s">
        <v>2571</v>
      </c>
      <c r="N181" s="69" t="s">
        <v>2572</v>
      </c>
      <c r="O181" s="69" t="s">
        <v>2573</v>
      </c>
      <c r="P181" s="141">
        <f t="shared" si="13"/>
        <v>41.5</v>
      </c>
      <c r="Q181" s="15"/>
      <c r="R181" s="37" t="str">
        <f t="shared" si="11"/>
        <v/>
      </c>
      <c r="S181" s="72" t="str">
        <f t="shared" si="12"/>
        <v>Image</v>
      </c>
      <c r="T181" s="73">
        <v>9785906999597</v>
      </c>
      <c r="U181" s="69" t="s">
        <v>2574</v>
      </c>
      <c r="V181" s="74">
        <v>41.5</v>
      </c>
      <c r="W181" s="99" t="s">
        <v>2575</v>
      </c>
      <c r="X181" s="69" t="s">
        <v>2576</v>
      </c>
      <c r="Y181" s="69" t="s">
        <v>2577</v>
      </c>
      <c r="Z181" s="69" t="s">
        <v>69</v>
      </c>
      <c r="AA181" s="75" t="s">
        <v>2578</v>
      </c>
      <c r="AB181" s="71" t="s">
        <v>66</v>
      </c>
      <c r="AC181" s="100" t="s">
        <v>100</v>
      </c>
      <c r="AD181" s="100" t="s">
        <v>101</v>
      </c>
      <c r="AE181" s="24" t="s">
        <v>67</v>
      </c>
      <c r="AF181" s="100">
        <v>697</v>
      </c>
      <c r="AG181" s="100" t="s">
        <v>2130</v>
      </c>
    </row>
    <row r="182" spans="1:33" s="24" customFormat="1" ht="16.5">
      <c r="A182" s="67">
        <v>42</v>
      </c>
      <c r="B182" s="78">
        <f t="shared" si="9"/>
        <v>9785001809715</v>
      </c>
      <c r="C182" s="69" t="s">
        <v>7</v>
      </c>
      <c r="D182" s="70" t="s">
        <v>203</v>
      </c>
      <c r="E182" s="77" t="s">
        <v>60</v>
      </c>
      <c r="F182" s="71">
        <v>2023</v>
      </c>
      <c r="G182" s="69" t="s">
        <v>2579</v>
      </c>
      <c r="H182" s="69" t="s">
        <v>2580</v>
      </c>
      <c r="I182" s="69" t="s">
        <v>2581</v>
      </c>
      <c r="J182" s="69" t="s">
        <v>180</v>
      </c>
      <c r="K182" s="69" t="s">
        <v>2202</v>
      </c>
      <c r="L182" s="96">
        <v>320</v>
      </c>
      <c r="M182" s="69" t="s">
        <v>2582</v>
      </c>
      <c r="N182" s="69" t="s">
        <v>2583</v>
      </c>
      <c r="O182" s="69" t="s">
        <v>2584</v>
      </c>
      <c r="P182" s="47">
        <f t="shared" si="13"/>
        <v>34.299999999999997</v>
      </c>
      <c r="Q182" s="15"/>
      <c r="R182" s="37" t="str">
        <f t="shared" si="11"/>
        <v/>
      </c>
      <c r="S182" s="72" t="str">
        <f t="shared" si="12"/>
        <v>Image</v>
      </c>
      <c r="T182" s="73">
        <v>9785001809715</v>
      </c>
      <c r="U182" s="69" t="s">
        <v>2585</v>
      </c>
      <c r="V182" s="74">
        <v>34.299999999999997</v>
      </c>
      <c r="W182" s="99" t="s">
        <v>2586</v>
      </c>
      <c r="X182" s="69" t="s">
        <v>2587</v>
      </c>
      <c r="Y182" s="69" t="s">
        <v>2588</v>
      </c>
      <c r="Z182" s="69" t="s">
        <v>69</v>
      </c>
      <c r="AA182" s="75" t="s">
        <v>2589</v>
      </c>
      <c r="AB182" s="71" t="s">
        <v>66</v>
      </c>
      <c r="AC182" s="100" t="s">
        <v>182</v>
      </c>
      <c r="AD182" s="100" t="s">
        <v>183</v>
      </c>
      <c r="AE182" s="24" t="s">
        <v>67</v>
      </c>
      <c r="AF182" s="100">
        <v>469</v>
      </c>
      <c r="AG182" s="100" t="s">
        <v>2130</v>
      </c>
    </row>
    <row r="183" spans="1:33" s="24" customFormat="1" ht="16.5">
      <c r="A183" s="67">
        <v>43</v>
      </c>
      <c r="B183" s="78">
        <f t="shared" si="9"/>
        <v>9785235045514</v>
      </c>
      <c r="C183" s="69" t="s">
        <v>7</v>
      </c>
      <c r="D183" s="70" t="s">
        <v>203</v>
      </c>
      <c r="E183" s="77" t="s">
        <v>60</v>
      </c>
      <c r="F183" s="71">
        <v>2023</v>
      </c>
      <c r="G183" s="69" t="s">
        <v>2590</v>
      </c>
      <c r="H183" s="69" t="s">
        <v>2591</v>
      </c>
      <c r="I183" s="69" t="s">
        <v>2592</v>
      </c>
      <c r="J183" s="69" t="s">
        <v>113</v>
      </c>
      <c r="K183" s="69" t="s">
        <v>2593</v>
      </c>
      <c r="L183" s="96">
        <v>336</v>
      </c>
      <c r="M183" s="69" t="s">
        <v>2594</v>
      </c>
      <c r="N183" s="69" t="s">
        <v>2595</v>
      </c>
      <c r="O183" s="69" t="s">
        <v>2596</v>
      </c>
      <c r="P183" s="47">
        <f t="shared" si="13"/>
        <v>38.299999999999997</v>
      </c>
      <c r="Q183" s="15"/>
      <c r="R183" s="37" t="str">
        <f t="shared" si="11"/>
        <v/>
      </c>
      <c r="S183" s="72" t="str">
        <f t="shared" si="12"/>
        <v>Image</v>
      </c>
      <c r="T183" s="73">
        <v>9785235045514</v>
      </c>
      <c r="U183" s="69" t="s">
        <v>2597</v>
      </c>
      <c r="V183" s="74">
        <v>38.299999999999997</v>
      </c>
      <c r="W183" s="99" t="s">
        <v>2598</v>
      </c>
      <c r="X183" s="69" t="s">
        <v>2594</v>
      </c>
      <c r="Y183" s="69" t="s">
        <v>2599</v>
      </c>
      <c r="Z183" s="69" t="s">
        <v>69</v>
      </c>
      <c r="AA183" s="75" t="s">
        <v>2600</v>
      </c>
      <c r="AB183" s="71" t="s">
        <v>66</v>
      </c>
      <c r="AC183" s="100" t="s">
        <v>115</v>
      </c>
      <c r="AD183" s="100" t="s">
        <v>116</v>
      </c>
      <c r="AE183" s="24" t="s">
        <v>67</v>
      </c>
      <c r="AF183" s="100">
        <v>422</v>
      </c>
      <c r="AG183" s="100" t="s">
        <v>2130</v>
      </c>
    </row>
    <row r="184" spans="1:33" s="24" customFormat="1" ht="16.5">
      <c r="A184" s="67">
        <v>44</v>
      </c>
      <c r="B184" s="78">
        <f t="shared" si="9"/>
        <v>9785235050402</v>
      </c>
      <c r="C184" s="69" t="s">
        <v>7</v>
      </c>
      <c r="D184" s="70" t="s">
        <v>203</v>
      </c>
      <c r="E184" s="77" t="s">
        <v>60</v>
      </c>
      <c r="F184" s="71">
        <v>2023</v>
      </c>
      <c r="G184" s="69" t="s">
        <v>224</v>
      </c>
      <c r="H184" s="69" t="s">
        <v>2601</v>
      </c>
      <c r="I184" s="69" t="s">
        <v>2602</v>
      </c>
      <c r="J184" s="69" t="s">
        <v>113</v>
      </c>
      <c r="K184" s="69" t="s">
        <v>2593</v>
      </c>
      <c r="L184" s="96">
        <v>416</v>
      </c>
      <c r="M184" s="69" t="s">
        <v>225</v>
      </c>
      <c r="N184" s="69" t="s">
        <v>2603</v>
      </c>
      <c r="O184" s="69" t="s">
        <v>2604</v>
      </c>
      <c r="P184" s="141">
        <f t="shared" si="13"/>
        <v>40.4</v>
      </c>
      <c r="Q184" s="15"/>
      <c r="R184" s="37" t="str">
        <f t="shared" si="11"/>
        <v/>
      </c>
      <c r="S184" s="72" t="str">
        <f t="shared" si="12"/>
        <v>Image</v>
      </c>
      <c r="T184" s="73">
        <v>9785235050402</v>
      </c>
      <c r="U184" s="69" t="s">
        <v>2605</v>
      </c>
      <c r="V184" s="74">
        <v>40.4</v>
      </c>
      <c r="W184" s="99" t="s">
        <v>2606</v>
      </c>
      <c r="X184" s="69" t="s">
        <v>225</v>
      </c>
      <c r="Y184" s="69" t="s">
        <v>2607</v>
      </c>
      <c r="Z184" s="69" t="s">
        <v>69</v>
      </c>
      <c r="AA184" s="75" t="s">
        <v>2608</v>
      </c>
      <c r="AB184" s="71" t="s">
        <v>66</v>
      </c>
      <c r="AC184" s="100" t="s">
        <v>115</v>
      </c>
      <c r="AD184" s="100" t="s">
        <v>116</v>
      </c>
      <c r="AE184" s="24" t="s">
        <v>67</v>
      </c>
      <c r="AF184" s="100">
        <v>509</v>
      </c>
      <c r="AG184" s="100" t="s">
        <v>2130</v>
      </c>
    </row>
    <row r="185" spans="1:33" s="24" customFormat="1" ht="16.5">
      <c r="A185" s="67">
        <v>45</v>
      </c>
      <c r="B185" s="78">
        <f t="shared" si="9"/>
        <v>9785389225732</v>
      </c>
      <c r="C185" s="69" t="s">
        <v>7</v>
      </c>
      <c r="D185" s="70" t="s">
        <v>203</v>
      </c>
      <c r="E185" s="77" t="s">
        <v>60</v>
      </c>
      <c r="F185" s="71">
        <v>2023</v>
      </c>
      <c r="G185" s="69" t="s">
        <v>255</v>
      </c>
      <c r="H185" s="69" t="s">
        <v>2609</v>
      </c>
      <c r="I185" s="69" t="s">
        <v>2610</v>
      </c>
      <c r="J185" s="69" t="s">
        <v>104</v>
      </c>
      <c r="K185" s="69" t="s">
        <v>2611</v>
      </c>
      <c r="L185" s="96">
        <v>960</v>
      </c>
      <c r="M185" s="69" t="s">
        <v>256</v>
      </c>
      <c r="N185" s="69" t="s">
        <v>2612</v>
      </c>
      <c r="O185" s="69" t="s">
        <v>2613</v>
      </c>
      <c r="P185" s="141">
        <f t="shared" si="13"/>
        <v>47.1</v>
      </c>
      <c r="Q185" s="15"/>
      <c r="R185" s="37" t="str">
        <f t="shared" si="11"/>
        <v/>
      </c>
      <c r="S185" s="72" t="str">
        <f t="shared" si="12"/>
        <v>Image</v>
      </c>
      <c r="T185" s="73">
        <v>9785389225732</v>
      </c>
      <c r="U185" s="69" t="s">
        <v>2614</v>
      </c>
      <c r="V185" s="74">
        <v>47.1</v>
      </c>
      <c r="W185" s="99" t="s">
        <v>2615</v>
      </c>
      <c r="X185" s="69" t="s">
        <v>257</v>
      </c>
      <c r="Y185" s="69" t="s">
        <v>2616</v>
      </c>
      <c r="Z185" s="69" t="s">
        <v>69</v>
      </c>
      <c r="AA185" s="75" t="s">
        <v>2617</v>
      </c>
      <c r="AB185" s="71" t="s">
        <v>66</v>
      </c>
      <c r="AC185" s="100" t="s">
        <v>107</v>
      </c>
      <c r="AD185" s="100" t="s">
        <v>108</v>
      </c>
      <c r="AE185" s="24" t="s">
        <v>67</v>
      </c>
      <c r="AF185" s="100">
        <v>1058</v>
      </c>
      <c r="AG185" s="100" t="s">
        <v>2130</v>
      </c>
    </row>
    <row r="186" spans="1:33" s="24" customFormat="1" ht="16.5">
      <c r="A186" s="67">
        <v>46</v>
      </c>
      <c r="B186" s="78">
        <f t="shared" si="9"/>
        <v>9785041810986</v>
      </c>
      <c r="C186" s="69" t="s">
        <v>7</v>
      </c>
      <c r="D186" s="70" t="s">
        <v>203</v>
      </c>
      <c r="E186" s="77" t="s">
        <v>60</v>
      </c>
      <c r="F186" s="71">
        <v>2023</v>
      </c>
      <c r="G186" s="69" t="s">
        <v>2618</v>
      </c>
      <c r="H186" s="69" t="s">
        <v>2619</v>
      </c>
      <c r="I186" s="69" t="s">
        <v>2620</v>
      </c>
      <c r="J186" s="69" t="s">
        <v>34</v>
      </c>
      <c r="K186" s="69" t="s">
        <v>219</v>
      </c>
      <c r="L186" s="96">
        <v>608</v>
      </c>
      <c r="M186" s="69" t="s">
        <v>2621</v>
      </c>
      <c r="N186" s="69" t="s">
        <v>2622</v>
      </c>
      <c r="O186" s="69" t="s">
        <v>2623</v>
      </c>
      <c r="P186" s="47">
        <f t="shared" si="13"/>
        <v>37.299999999999997</v>
      </c>
      <c r="Q186" s="15"/>
      <c r="R186" s="37" t="str">
        <f t="shared" si="11"/>
        <v/>
      </c>
      <c r="S186" s="72" t="str">
        <f t="shared" si="12"/>
        <v>Image</v>
      </c>
      <c r="T186" s="73">
        <v>9785041810986</v>
      </c>
      <c r="U186" s="69" t="s">
        <v>2624</v>
      </c>
      <c r="V186" s="74">
        <v>37.299999999999997</v>
      </c>
      <c r="W186" s="99" t="s">
        <v>2625</v>
      </c>
      <c r="X186" s="69" t="s">
        <v>2626</v>
      </c>
      <c r="Y186" s="69" t="s">
        <v>2627</v>
      </c>
      <c r="Z186" s="69" t="s">
        <v>69</v>
      </c>
      <c r="AA186" s="75" t="s">
        <v>2628</v>
      </c>
      <c r="AB186" s="71" t="s">
        <v>66</v>
      </c>
      <c r="AC186" s="100" t="s">
        <v>80</v>
      </c>
      <c r="AD186" s="100" t="s">
        <v>81</v>
      </c>
      <c r="AE186" s="24" t="s">
        <v>67</v>
      </c>
      <c r="AF186" s="100">
        <v>635</v>
      </c>
      <c r="AG186" s="100" t="s">
        <v>2130</v>
      </c>
    </row>
    <row r="187" spans="1:33" s="24" customFormat="1" ht="16.5">
      <c r="A187" s="67">
        <v>47</v>
      </c>
      <c r="B187" s="78">
        <f t="shared" si="9"/>
        <v>9785001809845</v>
      </c>
      <c r="C187" s="69" t="s">
        <v>7</v>
      </c>
      <c r="D187" s="70" t="s">
        <v>203</v>
      </c>
      <c r="E187" s="77" t="s">
        <v>60</v>
      </c>
      <c r="F187" s="71">
        <v>2023</v>
      </c>
      <c r="G187" s="69" t="s">
        <v>227</v>
      </c>
      <c r="H187" s="69" t="s">
        <v>2629</v>
      </c>
      <c r="I187" s="69" t="s">
        <v>2630</v>
      </c>
      <c r="J187" s="69" t="s">
        <v>180</v>
      </c>
      <c r="K187" s="69" t="s">
        <v>205</v>
      </c>
      <c r="L187" s="96">
        <v>288</v>
      </c>
      <c r="M187" s="69" t="s">
        <v>228</v>
      </c>
      <c r="N187" s="69" t="s">
        <v>2631</v>
      </c>
      <c r="O187" s="69" t="s">
        <v>2632</v>
      </c>
      <c r="P187" s="47">
        <f t="shared" si="13"/>
        <v>29.9</v>
      </c>
      <c r="Q187" s="15"/>
      <c r="R187" s="37" t="str">
        <f t="shared" si="11"/>
        <v/>
      </c>
      <c r="S187" s="72" t="str">
        <f t="shared" si="12"/>
        <v>Image</v>
      </c>
      <c r="T187" s="73">
        <v>9785001809845</v>
      </c>
      <c r="U187" s="69" t="s">
        <v>2633</v>
      </c>
      <c r="V187" s="74">
        <v>29.9</v>
      </c>
      <c r="W187" s="99" t="s">
        <v>2634</v>
      </c>
      <c r="X187" s="69" t="s">
        <v>229</v>
      </c>
      <c r="Y187" s="69" t="s">
        <v>2635</v>
      </c>
      <c r="Z187" s="69" t="s">
        <v>69</v>
      </c>
      <c r="AA187" s="75" t="s">
        <v>2636</v>
      </c>
      <c r="AB187" s="71" t="s">
        <v>66</v>
      </c>
      <c r="AC187" s="100" t="s">
        <v>182</v>
      </c>
      <c r="AD187" s="100" t="s">
        <v>183</v>
      </c>
      <c r="AE187" s="24" t="s">
        <v>67</v>
      </c>
      <c r="AF187" s="100">
        <v>367</v>
      </c>
      <c r="AG187" s="100" t="s">
        <v>2130</v>
      </c>
    </row>
    <row r="188" spans="1:33" s="24" customFormat="1" ht="16.5">
      <c r="A188" s="67">
        <v>48</v>
      </c>
      <c r="B188" s="78">
        <f t="shared" si="9"/>
        <v>9785041717322</v>
      </c>
      <c r="C188" s="69" t="s">
        <v>7</v>
      </c>
      <c r="D188" s="70" t="s">
        <v>203</v>
      </c>
      <c r="E188" s="77" t="s">
        <v>60</v>
      </c>
      <c r="F188" s="71">
        <v>2023</v>
      </c>
      <c r="G188" s="69" t="s">
        <v>2637</v>
      </c>
      <c r="H188" s="69" t="s">
        <v>2638</v>
      </c>
      <c r="I188" s="69" t="s">
        <v>2639</v>
      </c>
      <c r="J188" s="69" t="s">
        <v>34</v>
      </c>
      <c r="K188" s="69" t="s">
        <v>2640</v>
      </c>
      <c r="L188" s="96">
        <v>2023</v>
      </c>
      <c r="M188" s="69" t="s">
        <v>2641</v>
      </c>
      <c r="N188" s="69" t="s">
        <v>2642</v>
      </c>
      <c r="O188" s="69" t="s">
        <v>2643</v>
      </c>
      <c r="P188" s="141">
        <f t="shared" si="13"/>
        <v>44.4</v>
      </c>
      <c r="Q188" s="15"/>
      <c r="R188" s="37" t="str">
        <f t="shared" si="11"/>
        <v/>
      </c>
      <c r="S188" s="72" t="str">
        <f t="shared" si="12"/>
        <v>Image</v>
      </c>
      <c r="T188" s="73">
        <v>9785041717322</v>
      </c>
      <c r="U188" s="69" t="s">
        <v>2644</v>
      </c>
      <c r="V188" s="74">
        <v>44.4</v>
      </c>
      <c r="W188" s="99" t="s">
        <v>2645</v>
      </c>
      <c r="X188" s="69" t="s">
        <v>2646</v>
      </c>
      <c r="Y188" s="69" t="s">
        <v>2647</v>
      </c>
      <c r="Z188" s="69" t="s">
        <v>69</v>
      </c>
      <c r="AA188" s="75" t="s">
        <v>2648</v>
      </c>
      <c r="AB188" s="71" t="s">
        <v>66</v>
      </c>
      <c r="AC188" s="100" t="s">
        <v>80</v>
      </c>
      <c r="AD188" s="100" t="s">
        <v>81</v>
      </c>
      <c r="AE188" s="24" t="s">
        <v>67</v>
      </c>
      <c r="AF188" s="100">
        <v>794</v>
      </c>
      <c r="AG188" s="100" t="s">
        <v>2130</v>
      </c>
    </row>
    <row r="189" spans="1:33" s="24" customFormat="1" ht="16.5">
      <c r="A189" s="67">
        <v>49</v>
      </c>
      <c r="B189" s="78">
        <f t="shared" si="9"/>
        <v>9785171470371</v>
      </c>
      <c r="C189" s="69" t="s">
        <v>7</v>
      </c>
      <c r="D189" s="70" t="s">
        <v>203</v>
      </c>
      <c r="E189" s="77" t="s">
        <v>60</v>
      </c>
      <c r="F189" s="71">
        <v>2023</v>
      </c>
      <c r="G189" s="69" t="s">
        <v>2649</v>
      </c>
      <c r="H189" s="69" t="s">
        <v>2650</v>
      </c>
      <c r="I189" s="69" t="s">
        <v>2651</v>
      </c>
      <c r="J189" s="69" t="s">
        <v>32</v>
      </c>
      <c r="K189" s="69" t="s">
        <v>2222</v>
      </c>
      <c r="L189" s="96">
        <v>304</v>
      </c>
      <c r="M189" s="69" t="s">
        <v>2652</v>
      </c>
      <c r="N189" s="69" t="s">
        <v>2653</v>
      </c>
      <c r="O189" s="69" t="s">
        <v>2654</v>
      </c>
      <c r="P189" s="47">
        <f t="shared" si="13"/>
        <v>28.7</v>
      </c>
      <c r="Q189" s="15"/>
      <c r="R189" s="37" t="str">
        <f t="shared" si="11"/>
        <v/>
      </c>
      <c r="S189" s="72" t="str">
        <f t="shared" si="12"/>
        <v>Image</v>
      </c>
      <c r="T189" s="73">
        <v>9785171470371</v>
      </c>
      <c r="U189" s="69" t="s">
        <v>2655</v>
      </c>
      <c r="V189" s="74">
        <v>28.7</v>
      </c>
      <c r="W189" s="99" t="s">
        <v>2656</v>
      </c>
      <c r="X189" s="69" t="s">
        <v>2657</v>
      </c>
      <c r="Y189" s="69" t="s">
        <v>2658</v>
      </c>
      <c r="Z189" s="69" t="s">
        <v>69</v>
      </c>
      <c r="AA189" s="75" t="s">
        <v>2659</v>
      </c>
      <c r="AB189" s="71" t="s">
        <v>66</v>
      </c>
      <c r="AC189" s="100" t="s">
        <v>76</v>
      </c>
      <c r="AD189" s="100" t="s">
        <v>76</v>
      </c>
      <c r="AE189" s="24" t="s">
        <v>67</v>
      </c>
      <c r="AF189" s="100">
        <v>436</v>
      </c>
      <c r="AG189" s="100" t="s">
        <v>2130</v>
      </c>
    </row>
    <row r="190" spans="1:33" s="24" customFormat="1" ht="16.5">
      <c r="A190" s="67">
        <v>50</v>
      </c>
      <c r="B190" s="78">
        <f t="shared" si="9"/>
        <v>9785041780029</v>
      </c>
      <c r="C190" s="69" t="s">
        <v>7</v>
      </c>
      <c r="D190" s="70" t="s">
        <v>203</v>
      </c>
      <c r="E190" s="77" t="s">
        <v>60</v>
      </c>
      <c r="F190" s="71"/>
      <c r="G190" s="69" t="s">
        <v>2660</v>
      </c>
      <c r="H190" s="69" t="s">
        <v>2661</v>
      </c>
      <c r="I190" s="69" t="s">
        <v>2662</v>
      </c>
      <c r="J190" s="69" t="s">
        <v>34</v>
      </c>
      <c r="K190" s="69" t="s">
        <v>2663</v>
      </c>
      <c r="L190" s="96">
        <v>240</v>
      </c>
      <c r="M190" s="69" t="s">
        <v>2664</v>
      </c>
      <c r="N190" s="69" t="s">
        <v>2665</v>
      </c>
      <c r="O190" s="69" t="s">
        <v>2666</v>
      </c>
      <c r="P190" s="141">
        <f t="shared" si="13"/>
        <v>47.5</v>
      </c>
      <c r="Q190" s="15"/>
      <c r="R190" s="37" t="str">
        <f t="shared" si="11"/>
        <v/>
      </c>
      <c r="S190" s="72" t="str">
        <f t="shared" si="12"/>
        <v>Image</v>
      </c>
      <c r="T190" s="73">
        <v>9785041780029</v>
      </c>
      <c r="U190" s="69" t="s">
        <v>2667</v>
      </c>
      <c r="V190" s="74">
        <v>47.5</v>
      </c>
      <c r="W190" s="99" t="s">
        <v>2668</v>
      </c>
      <c r="X190" s="69" t="s">
        <v>2669</v>
      </c>
      <c r="Y190" s="69" t="s">
        <v>2670</v>
      </c>
      <c r="Z190" s="69" t="s">
        <v>69</v>
      </c>
      <c r="AA190" s="75" t="s">
        <v>2671</v>
      </c>
      <c r="AB190" s="71" t="s">
        <v>66</v>
      </c>
      <c r="AC190" s="100" t="s">
        <v>80</v>
      </c>
      <c r="AD190" s="100" t="s">
        <v>81</v>
      </c>
      <c r="AE190" s="24" t="s">
        <v>67</v>
      </c>
      <c r="AF190" s="100">
        <v>1012</v>
      </c>
      <c r="AG190" s="100" t="s">
        <v>2130</v>
      </c>
    </row>
    <row r="191" spans="1:33" s="24" customFormat="1" ht="16.5">
      <c r="A191" s="67">
        <v>51</v>
      </c>
      <c r="B191" s="78">
        <f t="shared" si="9"/>
        <v>9785041225254</v>
      </c>
      <c r="C191" s="69" t="s">
        <v>7</v>
      </c>
      <c r="D191" s="70" t="s">
        <v>230</v>
      </c>
      <c r="E191" s="77" t="s">
        <v>60</v>
      </c>
      <c r="F191" s="71">
        <v>2023</v>
      </c>
      <c r="G191" s="69" t="s">
        <v>2672</v>
      </c>
      <c r="H191" s="69" t="s">
        <v>2673</v>
      </c>
      <c r="I191" s="69" t="s">
        <v>2674</v>
      </c>
      <c r="J191" s="69" t="s">
        <v>34</v>
      </c>
      <c r="K191" s="69" t="s">
        <v>2675</v>
      </c>
      <c r="L191" s="96">
        <v>192</v>
      </c>
      <c r="M191" s="69" t="s">
        <v>2676</v>
      </c>
      <c r="N191" s="69" t="s">
        <v>2677</v>
      </c>
      <c r="O191" s="69" t="s">
        <v>2678</v>
      </c>
      <c r="P191" s="141">
        <f t="shared" si="13"/>
        <v>43.8</v>
      </c>
      <c r="Q191" s="15"/>
      <c r="R191" s="37" t="str">
        <f t="shared" si="11"/>
        <v/>
      </c>
      <c r="S191" s="72" t="str">
        <f t="shared" si="12"/>
        <v>Image</v>
      </c>
      <c r="T191" s="73">
        <v>9785041225254</v>
      </c>
      <c r="U191" s="69" t="s">
        <v>2679</v>
      </c>
      <c r="V191" s="74">
        <v>43.8</v>
      </c>
      <c r="W191" s="99" t="s">
        <v>2680</v>
      </c>
      <c r="X191" s="69" t="s">
        <v>2681</v>
      </c>
      <c r="Y191" s="69" t="s">
        <v>2682</v>
      </c>
      <c r="Z191" s="69" t="s">
        <v>69</v>
      </c>
      <c r="AA191" s="75" t="s">
        <v>2683</v>
      </c>
      <c r="AB191" s="71" t="s">
        <v>66</v>
      </c>
      <c r="AC191" s="100" t="s">
        <v>80</v>
      </c>
      <c r="AD191" s="100" t="s">
        <v>81</v>
      </c>
      <c r="AE191" s="24" t="s">
        <v>67</v>
      </c>
      <c r="AF191" s="100">
        <v>675</v>
      </c>
      <c r="AG191" s="100" t="s">
        <v>2130</v>
      </c>
    </row>
    <row r="192" spans="1:33" s="24" customFormat="1" ht="16.5">
      <c r="A192" s="67">
        <v>52</v>
      </c>
      <c r="B192" s="78">
        <f t="shared" si="9"/>
        <v>9785389217645</v>
      </c>
      <c r="C192" s="69" t="s">
        <v>7</v>
      </c>
      <c r="D192" s="70" t="s">
        <v>230</v>
      </c>
      <c r="E192" s="77" t="s">
        <v>60</v>
      </c>
      <c r="F192" s="71">
        <v>2023</v>
      </c>
      <c r="G192" s="69" t="s">
        <v>2684</v>
      </c>
      <c r="H192" s="69" t="s">
        <v>2685</v>
      </c>
      <c r="I192" s="69" t="s">
        <v>2686</v>
      </c>
      <c r="J192" s="69" t="s">
        <v>231</v>
      </c>
      <c r="K192" s="69" t="s">
        <v>235</v>
      </c>
      <c r="L192" s="96">
        <v>160</v>
      </c>
      <c r="M192" s="69" t="s">
        <v>2687</v>
      </c>
      <c r="N192" s="69" t="s">
        <v>2688</v>
      </c>
      <c r="O192" s="69" t="s">
        <v>2689</v>
      </c>
      <c r="P192" s="47">
        <f t="shared" si="13"/>
        <v>33.1</v>
      </c>
      <c r="Q192" s="15"/>
      <c r="R192" s="37" t="str">
        <f t="shared" si="11"/>
        <v/>
      </c>
      <c r="S192" s="72" t="str">
        <f t="shared" si="12"/>
        <v>Image</v>
      </c>
      <c r="T192" s="73">
        <v>9785389217645</v>
      </c>
      <c r="U192" s="69" t="s">
        <v>2690</v>
      </c>
      <c r="V192" s="74">
        <v>33.1</v>
      </c>
      <c r="W192" s="99" t="s">
        <v>2691</v>
      </c>
      <c r="X192" s="69" t="s">
        <v>2692</v>
      </c>
      <c r="Y192" s="69" t="s">
        <v>2693</v>
      </c>
      <c r="Z192" s="69" t="s">
        <v>69</v>
      </c>
      <c r="AA192" s="75" t="s">
        <v>2694</v>
      </c>
      <c r="AB192" s="71" t="s">
        <v>66</v>
      </c>
      <c r="AC192" s="100" t="s">
        <v>232</v>
      </c>
      <c r="AD192" s="100" t="s">
        <v>233</v>
      </c>
      <c r="AE192" s="24" t="s">
        <v>67</v>
      </c>
      <c r="AF192" s="100">
        <v>605</v>
      </c>
      <c r="AG192" s="100" t="s">
        <v>2130</v>
      </c>
    </row>
    <row r="193" spans="1:33" s="24" customFormat="1" ht="16.5">
      <c r="A193" s="67">
        <v>53</v>
      </c>
      <c r="B193" s="78">
        <f t="shared" si="9"/>
        <v>9785389214347</v>
      </c>
      <c r="C193" s="69" t="s">
        <v>7</v>
      </c>
      <c r="D193" s="70" t="s">
        <v>230</v>
      </c>
      <c r="E193" s="77" t="s">
        <v>60</v>
      </c>
      <c r="F193" s="71">
        <v>2023</v>
      </c>
      <c r="G193" s="69" t="s">
        <v>2695</v>
      </c>
      <c r="H193" s="69" t="s">
        <v>2696</v>
      </c>
      <c r="I193" s="69" t="s">
        <v>2697</v>
      </c>
      <c r="J193" s="69" t="s">
        <v>231</v>
      </c>
      <c r="K193" s="69" t="s">
        <v>2698</v>
      </c>
      <c r="L193" s="96">
        <v>192</v>
      </c>
      <c r="M193" s="69" t="s">
        <v>2699</v>
      </c>
      <c r="N193" s="69" t="s">
        <v>2700</v>
      </c>
      <c r="O193" s="69" t="s">
        <v>2701</v>
      </c>
      <c r="P193" s="47">
        <f t="shared" si="13"/>
        <v>36.4</v>
      </c>
      <c r="Q193" s="15"/>
      <c r="R193" s="37" t="str">
        <f t="shared" si="11"/>
        <v/>
      </c>
      <c r="S193" s="72" t="str">
        <f t="shared" si="12"/>
        <v>Image</v>
      </c>
      <c r="T193" s="73">
        <v>9785389214347</v>
      </c>
      <c r="U193" s="69" t="s">
        <v>2702</v>
      </c>
      <c r="V193" s="74">
        <v>36.4</v>
      </c>
      <c r="W193" s="99" t="s">
        <v>2703</v>
      </c>
      <c r="X193" s="69" t="s">
        <v>2704</v>
      </c>
      <c r="Y193" s="69" t="s">
        <v>2705</v>
      </c>
      <c r="Z193" s="69" t="s">
        <v>69</v>
      </c>
      <c r="AA193" s="75" t="s">
        <v>2706</v>
      </c>
      <c r="AB193" s="71" t="s">
        <v>66</v>
      </c>
      <c r="AC193" s="100" t="s">
        <v>232</v>
      </c>
      <c r="AD193" s="100" t="s">
        <v>233</v>
      </c>
      <c r="AE193" s="24" t="s">
        <v>67</v>
      </c>
      <c r="AF193" s="100">
        <v>702</v>
      </c>
      <c r="AG193" s="100" t="s">
        <v>2130</v>
      </c>
    </row>
    <row r="194" spans="1:33" s="24" customFormat="1" ht="16.5">
      <c r="A194" s="67">
        <v>54</v>
      </c>
      <c r="B194" s="78">
        <f t="shared" si="9"/>
        <v>9785041579807</v>
      </c>
      <c r="C194" s="69" t="s">
        <v>7</v>
      </c>
      <c r="D194" s="70" t="s">
        <v>237</v>
      </c>
      <c r="E194" s="77" t="s">
        <v>60</v>
      </c>
      <c r="F194" s="71">
        <v>2023</v>
      </c>
      <c r="G194" s="69" t="s">
        <v>2707</v>
      </c>
      <c r="H194" s="69" t="s">
        <v>2708</v>
      </c>
      <c r="I194" s="69" t="s">
        <v>2709</v>
      </c>
      <c r="J194" s="69" t="s">
        <v>34</v>
      </c>
      <c r="K194" s="69" t="s">
        <v>2710</v>
      </c>
      <c r="L194" s="96">
        <v>240</v>
      </c>
      <c r="M194" s="69" t="s">
        <v>2707</v>
      </c>
      <c r="N194" s="69" t="s">
        <v>2711</v>
      </c>
      <c r="O194" s="69" t="s">
        <v>2712</v>
      </c>
      <c r="P194" s="47">
        <f t="shared" si="13"/>
        <v>35.6</v>
      </c>
      <c r="Q194" s="15"/>
      <c r="R194" s="37" t="str">
        <f t="shared" si="11"/>
        <v/>
      </c>
      <c r="S194" s="72" t="str">
        <f t="shared" si="12"/>
        <v>Image</v>
      </c>
      <c r="T194" s="73">
        <v>9785041579807</v>
      </c>
      <c r="U194" s="69" t="s">
        <v>2713</v>
      </c>
      <c r="V194" s="74">
        <v>35.6</v>
      </c>
      <c r="W194" s="99" t="s">
        <v>2714</v>
      </c>
      <c r="X194" s="69" t="s">
        <v>2707</v>
      </c>
      <c r="Y194" s="69" t="s">
        <v>2715</v>
      </c>
      <c r="Z194" s="69" t="s">
        <v>69</v>
      </c>
      <c r="AA194" s="75" t="s">
        <v>2716</v>
      </c>
      <c r="AB194" s="71" t="s">
        <v>66</v>
      </c>
      <c r="AC194" s="100" t="s">
        <v>80</v>
      </c>
      <c r="AD194" s="100" t="s">
        <v>81</v>
      </c>
      <c r="AE194" s="24" t="s">
        <v>67</v>
      </c>
      <c r="AF194" s="100">
        <v>546</v>
      </c>
      <c r="AG194" s="100" t="s">
        <v>2130</v>
      </c>
    </row>
    <row r="195" spans="1:33" s="24" customFormat="1" ht="16.5">
      <c r="A195" s="67">
        <v>55</v>
      </c>
      <c r="B195" s="78">
        <f t="shared" si="9"/>
        <v>9785171534042</v>
      </c>
      <c r="C195" s="69" t="s">
        <v>7</v>
      </c>
      <c r="D195" s="70" t="s">
        <v>237</v>
      </c>
      <c r="E195" s="77" t="s">
        <v>60</v>
      </c>
      <c r="F195" s="71">
        <v>2023</v>
      </c>
      <c r="G195" s="69" t="s">
        <v>2717</v>
      </c>
      <c r="H195" s="69" t="s">
        <v>2718</v>
      </c>
      <c r="I195" s="69" t="s">
        <v>2719</v>
      </c>
      <c r="J195" s="69" t="s">
        <v>32</v>
      </c>
      <c r="K195" s="69" t="s">
        <v>2720</v>
      </c>
      <c r="L195" s="96">
        <v>320</v>
      </c>
      <c r="M195" s="69" t="s">
        <v>2721</v>
      </c>
      <c r="N195" s="69" t="s">
        <v>2722</v>
      </c>
      <c r="O195" s="69" t="s">
        <v>2723</v>
      </c>
      <c r="P195" s="47">
        <f t="shared" si="13"/>
        <v>29</v>
      </c>
      <c r="Q195" s="15"/>
      <c r="R195" s="37" t="str">
        <f t="shared" si="11"/>
        <v/>
      </c>
      <c r="S195" s="72" t="str">
        <f t="shared" si="12"/>
        <v>Image</v>
      </c>
      <c r="T195" s="73">
        <v>9785171534042</v>
      </c>
      <c r="U195" s="69" t="s">
        <v>2724</v>
      </c>
      <c r="V195" s="74">
        <v>29</v>
      </c>
      <c r="W195" s="99" t="s">
        <v>2725</v>
      </c>
      <c r="X195" s="69" t="s">
        <v>2726</v>
      </c>
      <c r="Y195" s="69" t="s">
        <v>2727</v>
      </c>
      <c r="Z195" s="69" t="s">
        <v>69</v>
      </c>
      <c r="AA195" s="75" t="s">
        <v>2728</v>
      </c>
      <c r="AB195" s="71" t="s">
        <v>66</v>
      </c>
      <c r="AC195" s="100" t="s">
        <v>76</v>
      </c>
      <c r="AD195" s="100" t="s">
        <v>76</v>
      </c>
      <c r="AE195" s="24" t="s">
        <v>67</v>
      </c>
      <c r="AF195" s="100">
        <v>540</v>
      </c>
      <c r="AG195" s="100" t="s">
        <v>2130</v>
      </c>
    </row>
    <row r="196" spans="1:33" s="24" customFormat="1" ht="16.5">
      <c r="A196" s="67">
        <v>56</v>
      </c>
      <c r="B196" s="78">
        <f t="shared" si="9"/>
        <v>9785171515003</v>
      </c>
      <c r="C196" s="69" t="s">
        <v>7</v>
      </c>
      <c r="D196" s="70" t="s">
        <v>237</v>
      </c>
      <c r="E196" s="77" t="s">
        <v>60</v>
      </c>
      <c r="F196" s="71">
        <v>2023</v>
      </c>
      <c r="G196" s="69" t="s">
        <v>2729</v>
      </c>
      <c r="H196" s="69" t="s">
        <v>2730</v>
      </c>
      <c r="I196" s="69" t="s">
        <v>2731</v>
      </c>
      <c r="J196" s="69" t="s">
        <v>32</v>
      </c>
      <c r="K196" s="69" t="s">
        <v>2732</v>
      </c>
      <c r="L196" s="96">
        <v>560</v>
      </c>
      <c r="M196" s="69" t="s">
        <v>2733</v>
      </c>
      <c r="N196" s="69" t="s">
        <v>2734</v>
      </c>
      <c r="O196" s="69" t="s">
        <v>2735</v>
      </c>
      <c r="P196" s="141">
        <f t="shared" si="13"/>
        <v>42.7</v>
      </c>
      <c r="Q196" s="15"/>
      <c r="R196" s="37" t="str">
        <f t="shared" si="11"/>
        <v/>
      </c>
      <c r="S196" s="72" t="str">
        <f t="shared" si="12"/>
        <v>Image</v>
      </c>
      <c r="T196" s="73">
        <v>9785171515003</v>
      </c>
      <c r="U196" s="69" t="s">
        <v>2736</v>
      </c>
      <c r="V196" s="74">
        <v>42.7</v>
      </c>
      <c r="W196" s="99" t="s">
        <v>2737</v>
      </c>
      <c r="X196" s="69" t="s">
        <v>2733</v>
      </c>
      <c r="Y196" s="69" t="s">
        <v>2738</v>
      </c>
      <c r="Z196" s="69" t="s">
        <v>69</v>
      </c>
      <c r="AA196" s="75" t="s">
        <v>2739</v>
      </c>
      <c r="AB196" s="71" t="s">
        <v>66</v>
      </c>
      <c r="AC196" s="100" t="s">
        <v>76</v>
      </c>
      <c r="AD196" s="100" t="s">
        <v>76</v>
      </c>
      <c r="AE196" s="24" t="s">
        <v>67</v>
      </c>
      <c r="AF196" s="100">
        <v>902</v>
      </c>
      <c r="AG196" s="100" t="s">
        <v>2130</v>
      </c>
    </row>
    <row r="197" spans="1:33" s="24" customFormat="1" ht="16.5">
      <c r="A197" s="67">
        <v>57</v>
      </c>
      <c r="B197" s="78">
        <f t="shared" si="9"/>
        <v>9785041820121</v>
      </c>
      <c r="C197" s="69" t="s">
        <v>7</v>
      </c>
      <c r="D197" s="70" t="s">
        <v>237</v>
      </c>
      <c r="E197" s="77" t="s">
        <v>60</v>
      </c>
      <c r="F197" s="71">
        <v>2023</v>
      </c>
      <c r="G197" s="69" t="s">
        <v>2740</v>
      </c>
      <c r="H197" s="69" t="s">
        <v>2741</v>
      </c>
      <c r="I197" s="69" t="s">
        <v>2742</v>
      </c>
      <c r="J197" s="69" t="s">
        <v>34</v>
      </c>
      <c r="K197" s="69" t="s">
        <v>2743</v>
      </c>
      <c r="L197" s="96">
        <v>144</v>
      </c>
      <c r="M197" s="69" t="s">
        <v>2744</v>
      </c>
      <c r="N197" s="69" t="s">
        <v>2745</v>
      </c>
      <c r="O197" s="69" t="s">
        <v>2746</v>
      </c>
      <c r="P197" s="47">
        <f t="shared" si="13"/>
        <v>38.200000000000003</v>
      </c>
      <c r="Q197" s="15"/>
      <c r="R197" s="37" t="str">
        <f t="shared" si="11"/>
        <v/>
      </c>
      <c r="S197" s="72" t="str">
        <f t="shared" si="12"/>
        <v>Image</v>
      </c>
      <c r="T197" s="73">
        <v>9785041820121</v>
      </c>
      <c r="U197" s="69" t="s">
        <v>2747</v>
      </c>
      <c r="V197" s="74">
        <v>38.200000000000003</v>
      </c>
      <c r="W197" s="99" t="s">
        <v>2748</v>
      </c>
      <c r="X197" s="69" t="s">
        <v>2749</v>
      </c>
      <c r="Y197" s="69" t="s">
        <v>2750</v>
      </c>
      <c r="Z197" s="69" t="s">
        <v>69</v>
      </c>
      <c r="AA197" s="75" t="s">
        <v>2751</v>
      </c>
      <c r="AB197" s="71" t="s">
        <v>66</v>
      </c>
      <c r="AC197" s="100" t="s">
        <v>80</v>
      </c>
      <c r="AD197" s="100" t="s">
        <v>81</v>
      </c>
      <c r="AE197" s="24" t="s">
        <v>67</v>
      </c>
      <c r="AF197" s="100">
        <v>640</v>
      </c>
      <c r="AG197" s="100" t="s">
        <v>2130</v>
      </c>
    </row>
    <row r="198" spans="1:33" s="24" customFormat="1" ht="16.5">
      <c r="A198" s="67">
        <v>58</v>
      </c>
      <c r="B198" s="78">
        <f t="shared" si="9"/>
        <v>9785227099990</v>
      </c>
      <c r="C198" s="69" t="s">
        <v>7</v>
      </c>
      <c r="D198" s="70" t="s">
        <v>237</v>
      </c>
      <c r="E198" s="77" t="s">
        <v>60</v>
      </c>
      <c r="F198" s="71">
        <v>2023</v>
      </c>
      <c r="G198" s="69" t="s">
        <v>2752</v>
      </c>
      <c r="H198" s="69" t="s">
        <v>2753</v>
      </c>
      <c r="I198" s="69" t="s">
        <v>2754</v>
      </c>
      <c r="J198" s="69" t="s">
        <v>77</v>
      </c>
      <c r="K198" s="69" t="s">
        <v>2755</v>
      </c>
      <c r="L198" s="96">
        <v>351</v>
      </c>
      <c r="M198" s="69" t="s">
        <v>2756</v>
      </c>
      <c r="N198" s="69" t="s">
        <v>2757</v>
      </c>
      <c r="O198" s="69" t="s">
        <v>2758</v>
      </c>
      <c r="P198" s="47">
        <f t="shared" si="13"/>
        <v>24.6</v>
      </c>
      <c r="Q198" s="15"/>
      <c r="R198" s="37" t="str">
        <f t="shared" si="11"/>
        <v/>
      </c>
      <c r="S198" s="72" t="str">
        <f t="shared" si="12"/>
        <v>Image</v>
      </c>
      <c r="T198" s="73">
        <v>9785227099990</v>
      </c>
      <c r="U198" s="69" t="s">
        <v>2759</v>
      </c>
      <c r="V198" s="74">
        <v>24.6</v>
      </c>
      <c r="W198" s="99" t="s">
        <v>2760</v>
      </c>
      <c r="X198" s="69" t="s">
        <v>2761</v>
      </c>
      <c r="Y198" s="69" t="s">
        <v>2762</v>
      </c>
      <c r="Z198" s="69" t="s">
        <v>69</v>
      </c>
      <c r="AA198" s="75" t="s">
        <v>2763</v>
      </c>
      <c r="AB198" s="71" t="s">
        <v>66</v>
      </c>
      <c r="AC198" s="100" t="s">
        <v>78</v>
      </c>
      <c r="AD198" s="100" t="s">
        <v>79</v>
      </c>
      <c r="AE198" s="24" t="s">
        <v>67</v>
      </c>
      <c r="AF198" s="100">
        <v>352</v>
      </c>
      <c r="AG198" s="100" t="s">
        <v>2130</v>
      </c>
    </row>
    <row r="199" spans="1:33" s="24" customFormat="1" ht="16.5">
      <c r="A199" s="67">
        <v>59</v>
      </c>
      <c r="B199" s="78">
        <f t="shared" si="9"/>
        <v>9785001809777</v>
      </c>
      <c r="C199" s="69" t="s">
        <v>7</v>
      </c>
      <c r="D199" s="70" t="s">
        <v>237</v>
      </c>
      <c r="E199" s="77" t="s">
        <v>60</v>
      </c>
      <c r="F199" s="71">
        <v>2023</v>
      </c>
      <c r="G199" s="69" t="s">
        <v>2764</v>
      </c>
      <c r="H199" s="69" t="s">
        <v>2765</v>
      </c>
      <c r="I199" s="69" t="s">
        <v>2766</v>
      </c>
      <c r="J199" s="69" t="s">
        <v>180</v>
      </c>
      <c r="K199" s="69" t="s">
        <v>2202</v>
      </c>
      <c r="L199" s="96">
        <v>256</v>
      </c>
      <c r="M199" s="69" t="s">
        <v>2767</v>
      </c>
      <c r="N199" s="69" t="s">
        <v>2768</v>
      </c>
      <c r="O199" s="69" t="s">
        <v>2769</v>
      </c>
      <c r="P199" s="47">
        <f t="shared" si="13"/>
        <v>31</v>
      </c>
      <c r="Q199" s="15"/>
      <c r="R199" s="37" t="str">
        <f t="shared" si="11"/>
        <v/>
      </c>
      <c r="S199" s="72" t="str">
        <f t="shared" si="12"/>
        <v>Image</v>
      </c>
      <c r="T199" s="73">
        <v>9785001809777</v>
      </c>
      <c r="U199" s="69" t="s">
        <v>2770</v>
      </c>
      <c r="V199" s="74">
        <v>31</v>
      </c>
      <c r="W199" s="99" t="s">
        <v>2771</v>
      </c>
      <c r="X199" s="69" t="s">
        <v>2767</v>
      </c>
      <c r="Y199" s="69" t="s">
        <v>2772</v>
      </c>
      <c r="Z199" s="69" t="s">
        <v>69</v>
      </c>
      <c r="AA199" s="75" t="s">
        <v>2773</v>
      </c>
      <c r="AB199" s="71" t="s">
        <v>66</v>
      </c>
      <c r="AC199" s="100" t="s">
        <v>182</v>
      </c>
      <c r="AD199" s="100" t="s">
        <v>183</v>
      </c>
      <c r="AE199" s="24" t="s">
        <v>67</v>
      </c>
      <c r="AF199" s="100">
        <v>402</v>
      </c>
      <c r="AG199" s="100" t="s">
        <v>2130</v>
      </c>
    </row>
    <row r="200" spans="1:33" s="24" customFormat="1" ht="16.5">
      <c r="A200" s="67">
        <v>60</v>
      </c>
      <c r="B200" s="68">
        <f t="shared" si="9"/>
        <v>9785171447564</v>
      </c>
      <c r="C200" s="69" t="s">
        <v>7</v>
      </c>
      <c r="D200" s="70" t="s">
        <v>237</v>
      </c>
      <c r="E200" s="77" t="s">
        <v>60</v>
      </c>
      <c r="F200" s="71">
        <v>2023</v>
      </c>
      <c r="G200" s="69" t="s">
        <v>2774</v>
      </c>
      <c r="H200" s="69" t="s">
        <v>2775</v>
      </c>
      <c r="I200" s="69" t="s">
        <v>2776</v>
      </c>
      <c r="J200" s="69" t="s">
        <v>32</v>
      </c>
      <c r="K200" s="69" t="s">
        <v>2777</v>
      </c>
      <c r="L200" s="96">
        <v>384</v>
      </c>
      <c r="M200" s="69" t="s">
        <v>2778</v>
      </c>
      <c r="N200" s="69" t="s">
        <v>2779</v>
      </c>
      <c r="O200" s="69" t="s">
        <v>2780</v>
      </c>
      <c r="P200" s="47">
        <f t="shared" si="13"/>
        <v>30.7</v>
      </c>
      <c r="Q200" s="15"/>
      <c r="R200" s="37" t="str">
        <f t="shared" si="11"/>
        <v/>
      </c>
      <c r="S200" s="72" t="str">
        <f t="shared" si="12"/>
        <v>Image</v>
      </c>
      <c r="T200" s="73">
        <v>9785171447564</v>
      </c>
      <c r="U200" s="69" t="s">
        <v>2781</v>
      </c>
      <c r="V200" s="74">
        <v>30.7</v>
      </c>
      <c r="W200" s="99" t="s">
        <v>2782</v>
      </c>
      <c r="X200" s="69" t="s">
        <v>2783</v>
      </c>
      <c r="Y200" s="69" t="s">
        <v>2784</v>
      </c>
      <c r="Z200" s="69" t="s">
        <v>69</v>
      </c>
      <c r="AA200" s="75" t="s">
        <v>2785</v>
      </c>
      <c r="AB200" s="71" t="s">
        <v>66</v>
      </c>
      <c r="AC200" s="100" t="s">
        <v>76</v>
      </c>
      <c r="AD200" s="100" t="s">
        <v>76</v>
      </c>
      <c r="AE200" s="24" t="s">
        <v>67</v>
      </c>
      <c r="AF200" s="100">
        <v>554</v>
      </c>
      <c r="AG200" s="100" t="s">
        <v>2130</v>
      </c>
    </row>
    <row r="201" spans="1:33" s="24" customFormat="1" ht="16.5">
      <c r="A201" s="67">
        <v>61</v>
      </c>
      <c r="B201" s="68">
        <f t="shared" si="9"/>
        <v>9785001958703</v>
      </c>
      <c r="C201" s="69" t="s">
        <v>7</v>
      </c>
      <c r="D201" s="70" t="s">
        <v>238</v>
      </c>
      <c r="E201" s="77" t="s">
        <v>60</v>
      </c>
      <c r="F201" s="71">
        <v>2023</v>
      </c>
      <c r="G201" s="69" t="s">
        <v>2786</v>
      </c>
      <c r="H201" s="69" t="s">
        <v>2787</v>
      </c>
      <c r="I201" s="69" t="s">
        <v>2788</v>
      </c>
      <c r="J201" s="69" t="s">
        <v>68</v>
      </c>
      <c r="K201" s="69" t="s">
        <v>2789</v>
      </c>
      <c r="L201" s="96">
        <v>192</v>
      </c>
      <c r="M201" s="69" t="s">
        <v>2790</v>
      </c>
      <c r="N201" s="69" t="s">
        <v>2791</v>
      </c>
      <c r="O201" s="69" t="s">
        <v>2792</v>
      </c>
      <c r="P201" s="47">
        <f t="shared" si="13"/>
        <v>25.6</v>
      </c>
      <c r="Q201" s="15"/>
      <c r="R201" s="37" t="str">
        <f t="shared" si="11"/>
        <v/>
      </c>
      <c r="S201" s="72" t="str">
        <f t="shared" si="12"/>
        <v>Image</v>
      </c>
      <c r="T201" s="73">
        <v>9785001958703</v>
      </c>
      <c r="U201" s="69" t="s">
        <v>2793</v>
      </c>
      <c r="V201" s="74">
        <v>25.6</v>
      </c>
      <c r="W201" s="99" t="s">
        <v>2794</v>
      </c>
      <c r="X201" s="69" t="s">
        <v>2795</v>
      </c>
      <c r="Y201" s="69" t="s">
        <v>2796</v>
      </c>
      <c r="Z201" s="69" t="s">
        <v>69</v>
      </c>
      <c r="AA201" s="75" t="s">
        <v>2797</v>
      </c>
      <c r="AB201" s="71" t="s">
        <v>66</v>
      </c>
      <c r="AC201" s="100" t="s">
        <v>70</v>
      </c>
      <c r="AD201" s="100" t="s">
        <v>71</v>
      </c>
      <c r="AE201" s="24" t="s">
        <v>67</v>
      </c>
      <c r="AF201" s="100">
        <v>541</v>
      </c>
      <c r="AG201" s="100" t="s">
        <v>2130</v>
      </c>
    </row>
    <row r="202" spans="1:33" s="24" customFormat="1" ht="16.5">
      <c r="A202" s="67">
        <v>62</v>
      </c>
      <c r="B202" s="68">
        <f t="shared" si="9"/>
        <v>9785446123797</v>
      </c>
      <c r="C202" s="69" t="s">
        <v>7</v>
      </c>
      <c r="D202" s="70" t="s">
        <v>238</v>
      </c>
      <c r="E202" s="77" t="s">
        <v>60</v>
      </c>
      <c r="F202" s="71">
        <v>2023</v>
      </c>
      <c r="G202" s="69" t="s">
        <v>2798</v>
      </c>
      <c r="H202" s="69" t="s">
        <v>2799</v>
      </c>
      <c r="I202" s="69" t="s">
        <v>2800</v>
      </c>
      <c r="J202" s="69" t="s">
        <v>2801</v>
      </c>
      <c r="K202" s="69" t="s">
        <v>2802</v>
      </c>
      <c r="L202" s="96">
        <v>272</v>
      </c>
      <c r="M202" s="69" t="s">
        <v>2803</v>
      </c>
      <c r="N202" s="69" t="s">
        <v>2804</v>
      </c>
      <c r="O202" s="69" t="s">
        <v>2805</v>
      </c>
      <c r="P202" s="47">
        <f t="shared" si="13"/>
        <v>26.8</v>
      </c>
      <c r="Q202" s="15"/>
      <c r="R202" s="37" t="str">
        <f t="shared" si="11"/>
        <v/>
      </c>
      <c r="S202" s="72" t="str">
        <f t="shared" si="12"/>
        <v>Image</v>
      </c>
      <c r="T202" s="73">
        <v>9785446123797</v>
      </c>
      <c r="U202" s="69" t="s">
        <v>2806</v>
      </c>
      <c r="V202" s="74">
        <v>26.8</v>
      </c>
      <c r="W202" s="99" t="s">
        <v>2807</v>
      </c>
      <c r="X202" s="69" t="s">
        <v>2808</v>
      </c>
      <c r="Y202" s="69" t="s">
        <v>2809</v>
      </c>
      <c r="Z202" s="69" t="s">
        <v>69</v>
      </c>
      <c r="AA202" s="75" t="s">
        <v>2810</v>
      </c>
      <c r="AB202" s="71" t="s">
        <v>66</v>
      </c>
      <c r="AC202" s="100" t="s">
        <v>2811</v>
      </c>
      <c r="AD202" s="100" t="s">
        <v>2812</v>
      </c>
      <c r="AE202" s="24" t="s">
        <v>67</v>
      </c>
      <c r="AF202" s="100">
        <v>397</v>
      </c>
      <c r="AG202" s="100" t="s">
        <v>2130</v>
      </c>
    </row>
    <row r="203" spans="1:33" s="24" customFormat="1" ht="16.5">
      <c r="A203" s="67">
        <v>63</v>
      </c>
      <c r="B203" s="78">
        <f t="shared" si="9"/>
        <v>9785041713263</v>
      </c>
      <c r="C203" s="69" t="s">
        <v>7</v>
      </c>
      <c r="D203" s="70" t="s">
        <v>238</v>
      </c>
      <c r="E203" s="77" t="s">
        <v>60</v>
      </c>
      <c r="F203" s="71">
        <v>2023</v>
      </c>
      <c r="G203" s="69" t="s">
        <v>2813</v>
      </c>
      <c r="H203" s="69" t="s">
        <v>2814</v>
      </c>
      <c r="I203" s="69" t="s">
        <v>2815</v>
      </c>
      <c r="J203" s="69" t="s">
        <v>34</v>
      </c>
      <c r="K203" s="69" t="s">
        <v>2816</v>
      </c>
      <c r="L203" s="96">
        <v>320</v>
      </c>
      <c r="M203" s="69" t="s">
        <v>2817</v>
      </c>
      <c r="N203" s="69" t="s">
        <v>2818</v>
      </c>
      <c r="O203" s="69" t="s">
        <v>2819</v>
      </c>
      <c r="P203" s="47">
        <f t="shared" si="13"/>
        <v>23.8</v>
      </c>
      <c r="Q203" s="15"/>
      <c r="R203" s="37" t="str">
        <f t="shared" si="11"/>
        <v/>
      </c>
      <c r="S203" s="72" t="str">
        <f t="shared" si="12"/>
        <v>Image</v>
      </c>
      <c r="T203" s="73">
        <v>9785041713263</v>
      </c>
      <c r="U203" s="69" t="s">
        <v>2820</v>
      </c>
      <c r="V203" s="74">
        <v>23.8</v>
      </c>
      <c r="W203" s="99" t="s">
        <v>2821</v>
      </c>
      <c r="X203" s="69" t="s">
        <v>2817</v>
      </c>
      <c r="Y203" s="69" t="s">
        <v>2822</v>
      </c>
      <c r="Z203" s="69" t="s">
        <v>69</v>
      </c>
      <c r="AA203" s="75" t="s">
        <v>2823</v>
      </c>
      <c r="AB203" s="71" t="s">
        <v>66</v>
      </c>
      <c r="AC203" s="100" t="s">
        <v>80</v>
      </c>
      <c r="AD203" s="100" t="s">
        <v>81</v>
      </c>
      <c r="AE203" s="24" t="s">
        <v>67</v>
      </c>
      <c r="AF203" s="100">
        <v>401</v>
      </c>
      <c r="AG203" s="100" t="s">
        <v>2130</v>
      </c>
    </row>
    <row r="204" spans="1:33" s="24" customFormat="1" ht="16.5">
      <c r="A204" s="67">
        <v>64</v>
      </c>
      <c r="B204" s="78">
        <f t="shared" si="9"/>
        <v>9785041789671</v>
      </c>
      <c r="C204" s="69" t="s">
        <v>7</v>
      </c>
      <c r="D204" s="70" t="s">
        <v>238</v>
      </c>
      <c r="E204" s="77" t="s">
        <v>60</v>
      </c>
      <c r="F204" s="71">
        <v>2023</v>
      </c>
      <c r="G204" s="69" t="s">
        <v>2824</v>
      </c>
      <c r="H204" s="69" t="s">
        <v>2825</v>
      </c>
      <c r="I204" s="69" t="s">
        <v>2826</v>
      </c>
      <c r="J204" s="69" t="s">
        <v>34</v>
      </c>
      <c r="K204" s="69" t="s">
        <v>2827</v>
      </c>
      <c r="L204" s="96">
        <v>40</v>
      </c>
      <c r="M204" s="69" t="s">
        <v>2828</v>
      </c>
      <c r="N204" s="69" t="s">
        <v>2829</v>
      </c>
      <c r="O204" s="69" t="s">
        <v>2830</v>
      </c>
      <c r="P204" s="47">
        <f t="shared" si="13"/>
        <v>38.200000000000003</v>
      </c>
      <c r="Q204" s="15"/>
      <c r="R204" s="37" t="str">
        <f t="shared" si="11"/>
        <v/>
      </c>
      <c r="S204" s="72" t="str">
        <f t="shared" si="12"/>
        <v>Image</v>
      </c>
      <c r="T204" s="73">
        <v>9785041789671</v>
      </c>
      <c r="U204" s="69" t="s">
        <v>2831</v>
      </c>
      <c r="V204" s="74">
        <v>38.200000000000003</v>
      </c>
      <c r="W204" s="99" t="s">
        <v>2832</v>
      </c>
      <c r="X204" s="69" t="s">
        <v>2833</v>
      </c>
      <c r="Y204" s="69" t="s">
        <v>2834</v>
      </c>
      <c r="Z204" s="69" t="s">
        <v>69</v>
      </c>
      <c r="AA204" s="75" t="s">
        <v>2835</v>
      </c>
      <c r="AB204" s="71" t="s">
        <v>66</v>
      </c>
      <c r="AC204" s="100" t="s">
        <v>80</v>
      </c>
      <c r="AD204" s="100" t="s">
        <v>81</v>
      </c>
      <c r="AE204" s="24" t="s">
        <v>67</v>
      </c>
      <c r="AF204" s="100">
        <v>508</v>
      </c>
      <c r="AG204" s="100" t="s">
        <v>2130</v>
      </c>
    </row>
    <row r="205" spans="1:33" s="24" customFormat="1" ht="16.5">
      <c r="A205" s="67">
        <v>65</v>
      </c>
      <c r="B205" s="78">
        <f t="shared" ref="B205:B259" si="14">HYPERLINK("https://sentrumbookstore.com/catalog/books/"&amp;T205&amp;"/",T205)</f>
        <v>9785041655877</v>
      </c>
      <c r="C205" s="69" t="s">
        <v>7</v>
      </c>
      <c r="D205" s="70" t="s">
        <v>238</v>
      </c>
      <c r="E205" s="77" t="s">
        <v>60</v>
      </c>
      <c r="F205" s="71">
        <v>2023</v>
      </c>
      <c r="G205" s="69" t="s">
        <v>239</v>
      </c>
      <c r="H205" s="69" t="s">
        <v>2836</v>
      </c>
      <c r="I205" s="69" t="s">
        <v>2837</v>
      </c>
      <c r="J205" s="69" t="s">
        <v>34</v>
      </c>
      <c r="K205" s="69" t="s">
        <v>2838</v>
      </c>
      <c r="L205" s="96">
        <v>320</v>
      </c>
      <c r="M205" s="69" t="s">
        <v>240</v>
      </c>
      <c r="N205" s="69" t="s">
        <v>2839</v>
      </c>
      <c r="O205" s="69" t="s">
        <v>2840</v>
      </c>
      <c r="P205" s="47">
        <f t="shared" si="13"/>
        <v>36.200000000000003</v>
      </c>
      <c r="Q205" s="15"/>
      <c r="R205" s="37" t="str">
        <f t="shared" ref="R205:R259" si="15">IF(Q205="","",Q205*P205)</f>
        <v/>
      </c>
      <c r="S205" s="72" t="str">
        <f t="shared" ref="S205:S259" si="16">HYPERLINK(U205,"Image")</f>
        <v>Image</v>
      </c>
      <c r="T205" s="73">
        <v>9785041655877</v>
      </c>
      <c r="U205" s="69" t="s">
        <v>2841</v>
      </c>
      <c r="V205" s="74">
        <v>36.200000000000003</v>
      </c>
      <c r="W205" s="99" t="s">
        <v>2842</v>
      </c>
      <c r="X205" s="69" t="s">
        <v>241</v>
      </c>
      <c r="Y205" s="69" t="s">
        <v>2843</v>
      </c>
      <c r="Z205" s="69" t="s">
        <v>69</v>
      </c>
      <c r="AA205" s="75" t="s">
        <v>2844</v>
      </c>
      <c r="AB205" s="71" t="s">
        <v>66</v>
      </c>
      <c r="AC205" s="100" t="s">
        <v>80</v>
      </c>
      <c r="AD205" s="100" t="s">
        <v>81</v>
      </c>
      <c r="AE205" s="24" t="s">
        <v>67</v>
      </c>
      <c r="AF205" s="100">
        <v>685</v>
      </c>
      <c r="AG205" s="100" t="s">
        <v>2130</v>
      </c>
    </row>
    <row r="206" spans="1:33" s="24" customFormat="1" ht="16.5">
      <c r="A206" s="67">
        <v>66</v>
      </c>
      <c r="B206" s="78">
        <f t="shared" si="14"/>
        <v>9785171522766</v>
      </c>
      <c r="C206" s="69" t="s">
        <v>7</v>
      </c>
      <c r="D206" s="70" t="s">
        <v>238</v>
      </c>
      <c r="E206" s="77" t="s">
        <v>60</v>
      </c>
      <c r="F206" s="71">
        <v>2023</v>
      </c>
      <c r="G206" s="69" t="s">
        <v>2845</v>
      </c>
      <c r="H206" s="69" t="s">
        <v>2846</v>
      </c>
      <c r="I206" s="69" t="s">
        <v>2847</v>
      </c>
      <c r="J206" s="69" t="s">
        <v>32</v>
      </c>
      <c r="K206" s="69" t="s">
        <v>2848</v>
      </c>
      <c r="L206" s="96">
        <v>128</v>
      </c>
      <c r="M206" s="69" t="s">
        <v>2849</v>
      </c>
      <c r="N206" s="69" t="s">
        <v>2850</v>
      </c>
      <c r="O206" s="69" t="s">
        <v>2851</v>
      </c>
      <c r="P206" s="47">
        <f t="shared" ref="P206:P259" si="17">ROUND(V206*(100%-Discount),1)</f>
        <v>14.7</v>
      </c>
      <c r="Q206" s="15"/>
      <c r="R206" s="37" t="str">
        <f t="shared" si="15"/>
        <v/>
      </c>
      <c r="S206" s="72" t="str">
        <f t="shared" si="16"/>
        <v>Image</v>
      </c>
      <c r="T206" s="73">
        <v>9785171522766</v>
      </c>
      <c r="U206" s="69" t="s">
        <v>2852</v>
      </c>
      <c r="V206" s="74">
        <v>14.7</v>
      </c>
      <c r="W206" s="99" t="s">
        <v>2853</v>
      </c>
      <c r="X206" s="69" t="s">
        <v>2854</v>
      </c>
      <c r="Y206" s="69" t="s">
        <v>2855</v>
      </c>
      <c r="Z206" s="69" t="s">
        <v>69</v>
      </c>
      <c r="AA206" s="75" t="s">
        <v>2856</v>
      </c>
      <c r="AB206" s="71" t="s">
        <v>66</v>
      </c>
      <c r="AC206" s="100" t="s">
        <v>76</v>
      </c>
      <c r="AD206" s="100" t="s">
        <v>76</v>
      </c>
      <c r="AE206" s="24" t="s">
        <v>67</v>
      </c>
      <c r="AF206" s="100">
        <v>221</v>
      </c>
      <c r="AG206" s="100" t="s">
        <v>2130</v>
      </c>
    </row>
    <row r="207" spans="1:33" s="24" customFormat="1" ht="16.5">
      <c r="A207" s="67">
        <v>67</v>
      </c>
      <c r="B207" s="78">
        <f t="shared" si="14"/>
        <v>9785171521578</v>
      </c>
      <c r="C207" s="69" t="s">
        <v>7</v>
      </c>
      <c r="D207" s="70" t="s">
        <v>238</v>
      </c>
      <c r="E207" s="77" t="s">
        <v>60</v>
      </c>
      <c r="F207" s="71">
        <v>2023</v>
      </c>
      <c r="G207" s="69" t="s">
        <v>2857</v>
      </c>
      <c r="H207" s="69" t="s">
        <v>2858</v>
      </c>
      <c r="I207" s="69" t="s">
        <v>2859</v>
      </c>
      <c r="J207" s="69" t="s">
        <v>32</v>
      </c>
      <c r="K207" s="69" t="s">
        <v>2860</v>
      </c>
      <c r="L207" s="96">
        <v>288</v>
      </c>
      <c r="M207" s="69" t="s">
        <v>2861</v>
      </c>
      <c r="N207" s="69" t="s">
        <v>2862</v>
      </c>
      <c r="O207" s="69" t="s">
        <v>2863</v>
      </c>
      <c r="P207" s="47">
        <f t="shared" si="17"/>
        <v>22.1</v>
      </c>
      <c r="Q207" s="15"/>
      <c r="R207" s="37" t="str">
        <f t="shared" si="15"/>
        <v/>
      </c>
      <c r="S207" s="72" t="str">
        <f t="shared" si="16"/>
        <v>Image</v>
      </c>
      <c r="T207" s="73">
        <v>9785171521578</v>
      </c>
      <c r="U207" s="69" t="s">
        <v>2864</v>
      </c>
      <c r="V207" s="74">
        <v>22.1</v>
      </c>
      <c r="W207" s="99" t="s">
        <v>2865</v>
      </c>
      <c r="X207" s="69" t="s">
        <v>2866</v>
      </c>
      <c r="Y207" s="69" t="s">
        <v>2867</v>
      </c>
      <c r="Z207" s="69" t="s">
        <v>69</v>
      </c>
      <c r="AA207" s="75" t="s">
        <v>2868</v>
      </c>
      <c r="AB207" s="71" t="s">
        <v>66</v>
      </c>
      <c r="AC207" s="100" t="s">
        <v>76</v>
      </c>
      <c r="AD207" s="100" t="s">
        <v>76</v>
      </c>
      <c r="AE207" s="24" t="s">
        <v>67</v>
      </c>
      <c r="AF207" s="100">
        <v>363</v>
      </c>
      <c r="AG207" s="100" t="s">
        <v>2130</v>
      </c>
    </row>
    <row r="208" spans="1:33" s="24" customFormat="1" ht="16.5">
      <c r="A208" s="67">
        <v>68</v>
      </c>
      <c r="B208" s="78">
        <f t="shared" si="14"/>
        <v>9785389217249</v>
      </c>
      <c r="C208" s="69" t="s">
        <v>7</v>
      </c>
      <c r="D208" s="70" t="s">
        <v>238</v>
      </c>
      <c r="E208" s="77" t="s">
        <v>60</v>
      </c>
      <c r="F208" s="71">
        <v>2023</v>
      </c>
      <c r="G208" s="69" t="s">
        <v>2869</v>
      </c>
      <c r="H208" s="69" t="s">
        <v>2870</v>
      </c>
      <c r="I208" s="69" t="s">
        <v>2871</v>
      </c>
      <c r="J208" s="69" t="s">
        <v>72</v>
      </c>
      <c r="K208" s="69" t="s">
        <v>2872</v>
      </c>
      <c r="L208" s="96">
        <v>272</v>
      </c>
      <c r="M208" s="69" t="s">
        <v>2873</v>
      </c>
      <c r="N208" s="69" t="s">
        <v>2874</v>
      </c>
      <c r="O208" s="69" t="s">
        <v>2875</v>
      </c>
      <c r="P208" s="47">
        <f t="shared" si="17"/>
        <v>25.1</v>
      </c>
      <c r="Q208" s="15"/>
      <c r="R208" s="37" t="str">
        <f t="shared" si="15"/>
        <v/>
      </c>
      <c r="S208" s="72" t="str">
        <f t="shared" si="16"/>
        <v>Image</v>
      </c>
      <c r="T208" s="73">
        <v>9785389217249</v>
      </c>
      <c r="U208" s="69" t="s">
        <v>2876</v>
      </c>
      <c r="V208" s="74">
        <v>25.1</v>
      </c>
      <c r="W208" s="99" t="s">
        <v>2877</v>
      </c>
      <c r="X208" s="69" t="s">
        <v>2878</v>
      </c>
      <c r="Y208" s="69" t="s">
        <v>2879</v>
      </c>
      <c r="Z208" s="69" t="s">
        <v>69</v>
      </c>
      <c r="AA208" s="75" t="s">
        <v>2880</v>
      </c>
      <c r="AB208" s="71" t="s">
        <v>66</v>
      </c>
      <c r="AC208" s="100" t="s">
        <v>74</v>
      </c>
      <c r="AD208" s="100" t="s">
        <v>75</v>
      </c>
      <c r="AE208" s="24" t="s">
        <v>67</v>
      </c>
      <c r="AF208" s="100">
        <v>373</v>
      </c>
      <c r="AG208" s="100" t="s">
        <v>2130</v>
      </c>
    </row>
    <row r="209" spans="1:33" s="24" customFormat="1" ht="16.5">
      <c r="A209" s="67">
        <v>69</v>
      </c>
      <c r="B209" s="78">
        <f t="shared" si="14"/>
        <v>9785227103383</v>
      </c>
      <c r="C209" s="69" t="s">
        <v>7</v>
      </c>
      <c r="D209" s="70" t="s">
        <v>238</v>
      </c>
      <c r="E209" s="77" t="s">
        <v>60</v>
      </c>
      <c r="F209" s="71">
        <v>2023</v>
      </c>
      <c r="G209" s="69" t="s">
        <v>2881</v>
      </c>
      <c r="H209" s="69" t="s">
        <v>2882</v>
      </c>
      <c r="I209" s="69" t="s">
        <v>2883</v>
      </c>
      <c r="J209" s="69" t="s">
        <v>77</v>
      </c>
      <c r="K209" s="69"/>
      <c r="L209" s="96">
        <v>319</v>
      </c>
      <c r="M209" s="69" t="s">
        <v>2884</v>
      </c>
      <c r="N209" s="69" t="s">
        <v>2885</v>
      </c>
      <c r="O209" s="69" t="s">
        <v>2886</v>
      </c>
      <c r="P209" s="47">
        <f t="shared" si="17"/>
        <v>19.3</v>
      </c>
      <c r="Q209" s="15"/>
      <c r="R209" s="37" t="str">
        <f t="shared" si="15"/>
        <v/>
      </c>
      <c r="S209" s="72" t="str">
        <f t="shared" si="16"/>
        <v>Image</v>
      </c>
      <c r="T209" s="73">
        <v>9785227103383</v>
      </c>
      <c r="U209" s="69" t="s">
        <v>2887</v>
      </c>
      <c r="V209" s="74">
        <v>19.3</v>
      </c>
      <c r="W209" s="99" t="s">
        <v>2888</v>
      </c>
      <c r="X209" s="69" t="s">
        <v>2889</v>
      </c>
      <c r="Y209" s="69" t="s">
        <v>2890</v>
      </c>
      <c r="Z209" s="69" t="s">
        <v>69</v>
      </c>
      <c r="AA209" s="75" t="s">
        <v>2891</v>
      </c>
      <c r="AB209" s="71" t="s">
        <v>66</v>
      </c>
      <c r="AC209" s="100" t="s">
        <v>78</v>
      </c>
      <c r="AD209" s="100" t="s">
        <v>79</v>
      </c>
      <c r="AE209" s="24" t="s">
        <v>67</v>
      </c>
      <c r="AF209" s="100">
        <v>296</v>
      </c>
      <c r="AG209" s="100" t="s">
        <v>2130</v>
      </c>
    </row>
    <row r="210" spans="1:33" s="24" customFormat="1" ht="16.5">
      <c r="A210" s="67">
        <v>70</v>
      </c>
      <c r="B210" s="78">
        <f t="shared" si="14"/>
        <v>9785001959540</v>
      </c>
      <c r="C210" s="69" t="s">
        <v>7</v>
      </c>
      <c r="D210" s="70" t="s">
        <v>238</v>
      </c>
      <c r="E210" s="77" t="s">
        <v>60</v>
      </c>
      <c r="F210" s="71">
        <v>2023</v>
      </c>
      <c r="G210" s="69" t="s">
        <v>2892</v>
      </c>
      <c r="H210" s="69" t="s">
        <v>2893</v>
      </c>
      <c r="I210" s="69" t="s">
        <v>2894</v>
      </c>
      <c r="J210" s="69" t="s">
        <v>68</v>
      </c>
      <c r="K210" s="69" t="s">
        <v>2895</v>
      </c>
      <c r="L210" s="96">
        <v>208</v>
      </c>
      <c r="M210" s="69" t="s">
        <v>2896</v>
      </c>
      <c r="N210" s="69" t="s">
        <v>2897</v>
      </c>
      <c r="O210" s="69" t="s">
        <v>2898</v>
      </c>
      <c r="P210" s="47">
        <f t="shared" si="17"/>
        <v>24.4</v>
      </c>
      <c r="Q210" s="15"/>
      <c r="R210" s="37" t="str">
        <f t="shared" si="15"/>
        <v/>
      </c>
      <c r="S210" s="72" t="str">
        <f t="shared" si="16"/>
        <v>Image</v>
      </c>
      <c r="T210" s="73">
        <v>9785001959540</v>
      </c>
      <c r="U210" s="69" t="s">
        <v>2899</v>
      </c>
      <c r="V210" s="74">
        <v>24.4</v>
      </c>
      <c r="W210" s="99" t="s">
        <v>2900</v>
      </c>
      <c r="X210" s="69" t="s">
        <v>2901</v>
      </c>
      <c r="Y210" s="69" t="s">
        <v>2902</v>
      </c>
      <c r="Z210" s="69" t="s">
        <v>69</v>
      </c>
      <c r="AA210" s="75" t="s">
        <v>2903</v>
      </c>
      <c r="AB210" s="71" t="s">
        <v>66</v>
      </c>
      <c r="AC210" s="100" t="s">
        <v>70</v>
      </c>
      <c r="AD210" s="100" t="s">
        <v>71</v>
      </c>
      <c r="AE210" s="24" t="s">
        <v>67</v>
      </c>
      <c r="AF210" s="100">
        <v>373</v>
      </c>
      <c r="AG210" s="100" t="s">
        <v>2130</v>
      </c>
    </row>
    <row r="211" spans="1:33" s="24" customFormat="1" ht="16.5">
      <c r="A211" s="67">
        <v>71</v>
      </c>
      <c r="B211" s="78">
        <f t="shared" si="14"/>
        <v>9785171467340</v>
      </c>
      <c r="C211" s="69" t="s">
        <v>7</v>
      </c>
      <c r="D211" s="70" t="s">
        <v>238</v>
      </c>
      <c r="E211" s="77" t="s">
        <v>60</v>
      </c>
      <c r="F211" s="71">
        <v>2023</v>
      </c>
      <c r="G211" s="69" t="s">
        <v>2904</v>
      </c>
      <c r="H211" s="69" t="s">
        <v>2905</v>
      </c>
      <c r="I211" s="69" t="s">
        <v>2906</v>
      </c>
      <c r="J211" s="69" t="s">
        <v>32</v>
      </c>
      <c r="K211" s="69" t="s">
        <v>2907</v>
      </c>
      <c r="L211" s="96">
        <v>336</v>
      </c>
      <c r="M211" s="69" t="s">
        <v>2908</v>
      </c>
      <c r="N211" s="69" t="s">
        <v>2909</v>
      </c>
      <c r="O211" s="69" t="s">
        <v>2910</v>
      </c>
      <c r="P211" s="47">
        <f t="shared" si="17"/>
        <v>32.5</v>
      </c>
      <c r="Q211" s="15"/>
      <c r="R211" s="37" t="str">
        <f t="shared" si="15"/>
        <v/>
      </c>
      <c r="S211" s="72" t="str">
        <f t="shared" si="16"/>
        <v>Image</v>
      </c>
      <c r="T211" s="73">
        <v>9785171467340</v>
      </c>
      <c r="U211" s="69" t="s">
        <v>2911</v>
      </c>
      <c r="V211" s="74">
        <v>32.5</v>
      </c>
      <c r="W211" s="99" t="s">
        <v>2912</v>
      </c>
      <c r="X211" s="69" t="s">
        <v>2913</v>
      </c>
      <c r="Y211" s="69" t="s">
        <v>2914</v>
      </c>
      <c r="Z211" s="69" t="s">
        <v>69</v>
      </c>
      <c r="AA211" s="75" t="s">
        <v>2915</v>
      </c>
      <c r="AB211" s="71" t="s">
        <v>66</v>
      </c>
      <c r="AC211" s="100" t="s">
        <v>76</v>
      </c>
      <c r="AD211" s="100" t="s">
        <v>76</v>
      </c>
      <c r="AE211" s="24" t="s">
        <v>67</v>
      </c>
      <c r="AF211" s="100">
        <v>546</v>
      </c>
      <c r="AG211" s="100" t="s">
        <v>2130</v>
      </c>
    </row>
    <row r="212" spans="1:33" s="24" customFormat="1" ht="16.5">
      <c r="A212" s="67">
        <v>72</v>
      </c>
      <c r="B212" s="78">
        <f t="shared" si="14"/>
        <v>9785041668471</v>
      </c>
      <c r="C212" s="69" t="s">
        <v>7</v>
      </c>
      <c r="D212" s="70" t="s">
        <v>238</v>
      </c>
      <c r="E212" s="77" t="s">
        <v>60</v>
      </c>
      <c r="F212" s="71">
        <v>2023</v>
      </c>
      <c r="G212" s="69" t="s">
        <v>2916</v>
      </c>
      <c r="H212" s="69" t="s">
        <v>2917</v>
      </c>
      <c r="I212" s="69" t="s">
        <v>2918</v>
      </c>
      <c r="J212" s="69" t="s">
        <v>34</v>
      </c>
      <c r="K212" s="69" t="s">
        <v>2919</v>
      </c>
      <c r="L212" s="96">
        <v>336</v>
      </c>
      <c r="M212" s="69" t="s">
        <v>2920</v>
      </c>
      <c r="N212" s="69" t="s">
        <v>2921</v>
      </c>
      <c r="O212" s="69" t="s">
        <v>2922</v>
      </c>
      <c r="P212" s="47">
        <f t="shared" si="17"/>
        <v>31.3</v>
      </c>
      <c r="Q212" s="15"/>
      <c r="R212" s="37" t="str">
        <f t="shared" si="15"/>
        <v/>
      </c>
      <c r="S212" s="72" t="str">
        <f t="shared" si="16"/>
        <v>Image</v>
      </c>
      <c r="T212" s="73">
        <v>9785041668471</v>
      </c>
      <c r="U212" s="69" t="s">
        <v>2923</v>
      </c>
      <c r="V212" s="74">
        <v>31.3</v>
      </c>
      <c r="W212" s="99" t="s">
        <v>2924</v>
      </c>
      <c r="X212" s="69" t="s">
        <v>2925</v>
      </c>
      <c r="Y212" s="69" t="s">
        <v>2926</v>
      </c>
      <c r="Z212" s="69" t="s">
        <v>69</v>
      </c>
      <c r="AA212" s="75" t="s">
        <v>2927</v>
      </c>
      <c r="AB212" s="71" t="s">
        <v>66</v>
      </c>
      <c r="AC212" s="100" t="s">
        <v>80</v>
      </c>
      <c r="AD212" s="100" t="s">
        <v>81</v>
      </c>
      <c r="AE212" s="24" t="s">
        <v>67</v>
      </c>
      <c r="AF212" s="100">
        <v>529</v>
      </c>
      <c r="AG212" s="100" t="s">
        <v>2130</v>
      </c>
    </row>
    <row r="213" spans="1:33" s="24" customFormat="1" ht="16.5">
      <c r="A213" s="67">
        <v>73</v>
      </c>
      <c r="B213" s="78">
        <f t="shared" si="14"/>
        <v>9785171548964</v>
      </c>
      <c r="C213" s="69" t="s">
        <v>7</v>
      </c>
      <c r="D213" s="70" t="s">
        <v>238</v>
      </c>
      <c r="E213" s="77" t="s">
        <v>60</v>
      </c>
      <c r="F213" s="71">
        <v>2023</v>
      </c>
      <c r="G213" s="69" t="s">
        <v>2928</v>
      </c>
      <c r="H213" s="69" t="s">
        <v>2929</v>
      </c>
      <c r="I213" s="69" t="s">
        <v>2930</v>
      </c>
      <c r="J213" s="69" t="s">
        <v>32</v>
      </c>
      <c r="K213" s="69" t="s">
        <v>2931</v>
      </c>
      <c r="L213" s="96">
        <v>272</v>
      </c>
      <c r="M213" s="69" t="s">
        <v>2932</v>
      </c>
      <c r="N213" s="69" t="s">
        <v>2933</v>
      </c>
      <c r="O213" s="69" t="s">
        <v>2934</v>
      </c>
      <c r="P213" s="47">
        <f t="shared" si="17"/>
        <v>22.9</v>
      </c>
      <c r="Q213" s="15"/>
      <c r="R213" s="37" t="str">
        <f t="shared" si="15"/>
        <v/>
      </c>
      <c r="S213" s="72" t="str">
        <f t="shared" si="16"/>
        <v>Image</v>
      </c>
      <c r="T213" s="73">
        <v>9785171548964</v>
      </c>
      <c r="U213" s="69" t="s">
        <v>2935</v>
      </c>
      <c r="V213" s="74">
        <v>22.9</v>
      </c>
      <c r="W213" s="99" t="s">
        <v>2936</v>
      </c>
      <c r="X213" s="69" t="s">
        <v>2937</v>
      </c>
      <c r="Y213" s="69" t="s">
        <v>2938</v>
      </c>
      <c r="Z213" s="69" t="s">
        <v>69</v>
      </c>
      <c r="AA213" s="75" t="s">
        <v>2939</v>
      </c>
      <c r="AB213" s="71" t="s">
        <v>66</v>
      </c>
      <c r="AC213" s="100" t="s">
        <v>76</v>
      </c>
      <c r="AD213" s="100" t="s">
        <v>76</v>
      </c>
      <c r="AE213" s="24" t="s">
        <v>67</v>
      </c>
      <c r="AF213" s="100">
        <v>396</v>
      </c>
      <c r="AG213" s="100" t="s">
        <v>2130</v>
      </c>
    </row>
    <row r="214" spans="1:33" s="24" customFormat="1" ht="16.5">
      <c r="A214" s="67">
        <v>74</v>
      </c>
      <c r="B214" s="78">
        <f t="shared" si="14"/>
        <v>9785001809296</v>
      </c>
      <c r="C214" s="69" t="s">
        <v>7</v>
      </c>
      <c r="D214" s="70" t="s">
        <v>238</v>
      </c>
      <c r="E214" s="77" t="s">
        <v>60</v>
      </c>
      <c r="F214" s="71">
        <v>2023</v>
      </c>
      <c r="G214" s="69" t="s">
        <v>2940</v>
      </c>
      <c r="H214" s="69" t="s">
        <v>2941</v>
      </c>
      <c r="I214" s="69" t="s">
        <v>2942</v>
      </c>
      <c r="J214" s="69" t="s">
        <v>180</v>
      </c>
      <c r="K214" s="69" t="s">
        <v>249</v>
      </c>
      <c r="L214" s="96">
        <v>416</v>
      </c>
      <c r="M214" s="69" t="s">
        <v>2943</v>
      </c>
      <c r="N214" s="69" t="s">
        <v>2944</v>
      </c>
      <c r="O214" s="69" t="s">
        <v>2945</v>
      </c>
      <c r="P214" s="47">
        <f t="shared" si="17"/>
        <v>35.6</v>
      </c>
      <c r="Q214" s="15"/>
      <c r="R214" s="37" t="str">
        <f t="shared" si="15"/>
        <v/>
      </c>
      <c r="S214" s="72" t="str">
        <f t="shared" si="16"/>
        <v>Image</v>
      </c>
      <c r="T214" s="73">
        <v>9785001809296</v>
      </c>
      <c r="U214" s="69" t="s">
        <v>2946</v>
      </c>
      <c r="V214" s="74">
        <v>35.6</v>
      </c>
      <c r="W214" s="99" t="s">
        <v>2947</v>
      </c>
      <c r="X214" s="69" t="s">
        <v>2948</v>
      </c>
      <c r="Y214" s="69" t="s">
        <v>2949</v>
      </c>
      <c r="Z214" s="69" t="s">
        <v>69</v>
      </c>
      <c r="AA214" s="75" t="s">
        <v>2950</v>
      </c>
      <c r="AB214" s="71" t="s">
        <v>66</v>
      </c>
      <c r="AC214" s="100" t="s">
        <v>182</v>
      </c>
      <c r="AD214" s="100" t="s">
        <v>183</v>
      </c>
      <c r="AE214" s="24" t="s">
        <v>67</v>
      </c>
      <c r="AF214" s="100">
        <v>472</v>
      </c>
      <c r="AG214" s="100" t="s">
        <v>2130</v>
      </c>
    </row>
    <row r="215" spans="1:33" s="24" customFormat="1" ht="16.5">
      <c r="A215" s="67">
        <v>75</v>
      </c>
      <c r="B215" s="78">
        <f t="shared" si="14"/>
        <v>9785001809449</v>
      </c>
      <c r="C215" s="69" t="s">
        <v>7</v>
      </c>
      <c r="D215" s="70" t="s">
        <v>12</v>
      </c>
      <c r="E215" s="77" t="s">
        <v>60</v>
      </c>
      <c r="F215" s="71">
        <v>2023</v>
      </c>
      <c r="G215" s="69" t="s">
        <v>204</v>
      </c>
      <c r="H215" s="69" t="s">
        <v>2951</v>
      </c>
      <c r="I215" s="69" t="s">
        <v>2952</v>
      </c>
      <c r="J215" s="69" t="s">
        <v>180</v>
      </c>
      <c r="K215" s="69" t="s">
        <v>220</v>
      </c>
      <c r="L215" s="96">
        <v>202</v>
      </c>
      <c r="M215" s="69" t="s">
        <v>206</v>
      </c>
      <c r="N215" s="69" t="s">
        <v>2953</v>
      </c>
      <c r="O215" s="69" t="s">
        <v>2954</v>
      </c>
      <c r="P215" s="47">
        <f t="shared" si="17"/>
        <v>30.2</v>
      </c>
      <c r="Q215" s="15"/>
      <c r="R215" s="37" t="str">
        <f t="shared" si="15"/>
        <v/>
      </c>
      <c r="S215" s="72" t="str">
        <f t="shared" si="16"/>
        <v>Image</v>
      </c>
      <c r="T215" s="73">
        <v>9785001809449</v>
      </c>
      <c r="U215" s="69" t="s">
        <v>2955</v>
      </c>
      <c r="V215" s="74">
        <v>30.2</v>
      </c>
      <c r="W215" s="99" t="s">
        <v>2956</v>
      </c>
      <c r="X215" s="69" t="s">
        <v>207</v>
      </c>
      <c r="Y215" s="69" t="s">
        <v>2957</v>
      </c>
      <c r="Z215" s="69" t="s">
        <v>69</v>
      </c>
      <c r="AA215" s="75" t="s">
        <v>2958</v>
      </c>
      <c r="AB215" s="71" t="s">
        <v>66</v>
      </c>
      <c r="AC215" s="100" t="s">
        <v>182</v>
      </c>
      <c r="AD215" s="100" t="s">
        <v>183</v>
      </c>
      <c r="AE215" s="24" t="s">
        <v>67</v>
      </c>
      <c r="AF215" s="100">
        <v>346</v>
      </c>
      <c r="AG215" s="100" t="s">
        <v>2130</v>
      </c>
    </row>
    <row r="216" spans="1:33" s="24" customFormat="1" ht="16.5">
      <c r="A216" s="67">
        <v>76</v>
      </c>
      <c r="B216" s="78">
        <f t="shared" si="14"/>
        <v>9785001555742</v>
      </c>
      <c r="C216" s="69" t="s">
        <v>7</v>
      </c>
      <c r="D216" s="70" t="s">
        <v>12</v>
      </c>
      <c r="E216" s="77" t="s">
        <v>60</v>
      </c>
      <c r="F216" s="71">
        <v>2023</v>
      </c>
      <c r="G216" s="69" t="s">
        <v>2959</v>
      </c>
      <c r="H216" s="69" t="s">
        <v>2960</v>
      </c>
      <c r="I216" s="69" t="s">
        <v>2961</v>
      </c>
      <c r="J216" s="69" t="s">
        <v>2962</v>
      </c>
      <c r="K216" s="69" t="s">
        <v>2963</v>
      </c>
      <c r="L216" s="96">
        <v>368</v>
      </c>
      <c r="M216" s="69" t="s">
        <v>2964</v>
      </c>
      <c r="N216" s="69" t="s">
        <v>2965</v>
      </c>
      <c r="O216" s="69" t="s">
        <v>2966</v>
      </c>
      <c r="P216" s="141">
        <f t="shared" si="17"/>
        <v>40</v>
      </c>
      <c r="Q216" s="15"/>
      <c r="R216" s="37" t="str">
        <f t="shared" si="15"/>
        <v/>
      </c>
      <c r="S216" s="72" t="str">
        <f t="shared" si="16"/>
        <v>Image</v>
      </c>
      <c r="T216" s="73">
        <v>9785001555742</v>
      </c>
      <c r="U216" s="69" t="s">
        <v>2967</v>
      </c>
      <c r="V216" s="74">
        <v>40</v>
      </c>
      <c r="W216" s="99" t="s">
        <v>2968</v>
      </c>
      <c r="X216" s="69" t="s">
        <v>2969</v>
      </c>
      <c r="Y216" s="69" t="s">
        <v>2970</v>
      </c>
      <c r="Z216" s="69" t="s">
        <v>69</v>
      </c>
      <c r="AA216" s="75" t="s">
        <v>2971</v>
      </c>
      <c r="AB216" s="71" t="s">
        <v>66</v>
      </c>
      <c r="AC216" s="100" t="s">
        <v>2972</v>
      </c>
      <c r="AD216" s="100" t="s">
        <v>2973</v>
      </c>
      <c r="AE216" s="24" t="s">
        <v>67</v>
      </c>
      <c r="AF216" s="100">
        <v>510</v>
      </c>
      <c r="AG216" s="100" t="s">
        <v>2130</v>
      </c>
    </row>
    <row r="217" spans="1:33" s="24" customFormat="1" ht="16.5">
      <c r="A217" s="67">
        <v>77</v>
      </c>
      <c r="B217" s="78">
        <f t="shared" si="14"/>
        <v>9785171539887</v>
      </c>
      <c r="C217" s="69" t="s">
        <v>7</v>
      </c>
      <c r="D217" s="70" t="s">
        <v>12</v>
      </c>
      <c r="E217" s="77" t="s">
        <v>60</v>
      </c>
      <c r="F217" s="71">
        <v>2023</v>
      </c>
      <c r="G217" s="69" t="s">
        <v>2974</v>
      </c>
      <c r="H217" s="69" t="s">
        <v>2975</v>
      </c>
      <c r="I217" s="69" t="s">
        <v>2976</v>
      </c>
      <c r="J217" s="69" t="s">
        <v>32</v>
      </c>
      <c r="K217" s="69" t="s">
        <v>2977</v>
      </c>
      <c r="L217" s="96">
        <v>352</v>
      </c>
      <c r="M217" s="69" t="s">
        <v>2978</v>
      </c>
      <c r="N217" s="69" t="s">
        <v>2979</v>
      </c>
      <c r="O217" s="69" t="s">
        <v>2980</v>
      </c>
      <c r="P217" s="47">
        <f t="shared" si="17"/>
        <v>24.9</v>
      </c>
      <c r="Q217" s="15"/>
      <c r="R217" s="37" t="str">
        <f t="shared" si="15"/>
        <v/>
      </c>
      <c r="S217" s="72" t="str">
        <f t="shared" si="16"/>
        <v>Image</v>
      </c>
      <c r="T217" s="73">
        <v>9785171539887</v>
      </c>
      <c r="U217" s="69" t="s">
        <v>2981</v>
      </c>
      <c r="V217" s="74">
        <v>24.9</v>
      </c>
      <c r="W217" s="99" t="s">
        <v>2982</v>
      </c>
      <c r="X217" s="69" t="s">
        <v>2983</v>
      </c>
      <c r="Y217" s="69" t="s">
        <v>2984</v>
      </c>
      <c r="Z217" s="69" t="s">
        <v>69</v>
      </c>
      <c r="AA217" s="75" t="s">
        <v>2985</v>
      </c>
      <c r="AB217" s="71" t="s">
        <v>66</v>
      </c>
      <c r="AC217" s="100" t="s">
        <v>76</v>
      </c>
      <c r="AD217" s="100" t="s">
        <v>76</v>
      </c>
      <c r="AE217" s="24" t="s">
        <v>67</v>
      </c>
      <c r="AF217" s="100">
        <v>364</v>
      </c>
      <c r="AG217" s="100" t="s">
        <v>2130</v>
      </c>
    </row>
    <row r="218" spans="1:33" s="24" customFormat="1" ht="16.5">
      <c r="A218" s="67">
        <v>78</v>
      </c>
      <c r="B218" s="78">
        <f t="shared" si="14"/>
        <v>9785001809678</v>
      </c>
      <c r="C218" s="69" t="s">
        <v>7</v>
      </c>
      <c r="D218" s="70" t="s">
        <v>12</v>
      </c>
      <c r="E218" s="77" t="s">
        <v>60</v>
      </c>
      <c r="F218" s="71">
        <v>2023</v>
      </c>
      <c r="G218" s="69" t="s">
        <v>2986</v>
      </c>
      <c r="H218" s="69" t="s">
        <v>2987</v>
      </c>
      <c r="I218" s="69" t="s">
        <v>2988</v>
      </c>
      <c r="J218" s="69" t="s">
        <v>180</v>
      </c>
      <c r="K218" s="69" t="s">
        <v>181</v>
      </c>
      <c r="L218" s="96">
        <v>352</v>
      </c>
      <c r="M218" s="69" t="s">
        <v>2989</v>
      </c>
      <c r="N218" s="69" t="s">
        <v>2990</v>
      </c>
      <c r="O218" s="69" t="s">
        <v>2991</v>
      </c>
      <c r="P218" s="47">
        <f t="shared" si="17"/>
        <v>32</v>
      </c>
      <c r="Q218" s="15"/>
      <c r="R218" s="37" t="str">
        <f t="shared" si="15"/>
        <v/>
      </c>
      <c r="S218" s="72" t="str">
        <f t="shared" si="16"/>
        <v>Image</v>
      </c>
      <c r="T218" s="73">
        <v>9785001809678</v>
      </c>
      <c r="U218" s="69" t="s">
        <v>2992</v>
      </c>
      <c r="V218" s="74">
        <v>32</v>
      </c>
      <c r="W218" s="99" t="s">
        <v>2993</v>
      </c>
      <c r="X218" s="69" t="s">
        <v>2994</v>
      </c>
      <c r="Y218" s="69" t="s">
        <v>2995</v>
      </c>
      <c r="Z218" s="69" t="s">
        <v>69</v>
      </c>
      <c r="AA218" s="75" t="s">
        <v>2996</v>
      </c>
      <c r="AB218" s="71" t="s">
        <v>66</v>
      </c>
      <c r="AC218" s="100" t="s">
        <v>182</v>
      </c>
      <c r="AD218" s="100" t="s">
        <v>183</v>
      </c>
      <c r="AE218" s="24" t="s">
        <v>67</v>
      </c>
      <c r="AF218" s="100">
        <v>423</v>
      </c>
      <c r="AG218" s="100" t="s">
        <v>2130</v>
      </c>
    </row>
    <row r="219" spans="1:33" s="24" customFormat="1" ht="16.5">
      <c r="A219" s="67">
        <v>79</v>
      </c>
      <c r="B219" s="78">
        <f t="shared" si="14"/>
        <v>9785389198135</v>
      </c>
      <c r="C219" s="69" t="s">
        <v>7</v>
      </c>
      <c r="D219" s="70" t="s">
        <v>12</v>
      </c>
      <c r="E219" s="77" t="s">
        <v>60</v>
      </c>
      <c r="F219" s="71">
        <v>2023</v>
      </c>
      <c r="G219" s="69" t="s">
        <v>2997</v>
      </c>
      <c r="H219" s="69" t="s">
        <v>2998</v>
      </c>
      <c r="I219" s="69" t="s">
        <v>2999</v>
      </c>
      <c r="J219" s="69" t="s">
        <v>231</v>
      </c>
      <c r="K219" s="69" t="s">
        <v>247</v>
      </c>
      <c r="L219" s="96">
        <v>736</v>
      </c>
      <c r="M219" s="69" t="s">
        <v>3000</v>
      </c>
      <c r="N219" s="69" t="s">
        <v>3001</v>
      </c>
      <c r="O219" s="69" t="s">
        <v>3002</v>
      </c>
      <c r="P219" s="141">
        <f t="shared" si="17"/>
        <v>42.7</v>
      </c>
      <c r="Q219" s="15"/>
      <c r="R219" s="37" t="str">
        <f t="shared" si="15"/>
        <v/>
      </c>
      <c r="S219" s="72" t="str">
        <f t="shared" si="16"/>
        <v>Image</v>
      </c>
      <c r="T219" s="73">
        <v>9785389198135</v>
      </c>
      <c r="U219" s="69" t="s">
        <v>3003</v>
      </c>
      <c r="V219" s="74">
        <v>42.7</v>
      </c>
      <c r="W219" s="99" t="s">
        <v>3004</v>
      </c>
      <c r="X219" s="69" t="s">
        <v>3005</v>
      </c>
      <c r="Y219" s="69" t="s">
        <v>3006</v>
      </c>
      <c r="Z219" s="69" t="s">
        <v>69</v>
      </c>
      <c r="AA219" s="75" t="s">
        <v>3007</v>
      </c>
      <c r="AB219" s="71" t="s">
        <v>66</v>
      </c>
      <c r="AC219" s="100" t="s">
        <v>232</v>
      </c>
      <c r="AD219" s="100" t="s">
        <v>233</v>
      </c>
      <c r="AE219" s="24" t="s">
        <v>67</v>
      </c>
      <c r="AF219" s="100">
        <v>907</v>
      </c>
      <c r="AG219" s="100" t="s">
        <v>2130</v>
      </c>
    </row>
    <row r="220" spans="1:33" s="24" customFormat="1" ht="16.5">
      <c r="A220" s="67">
        <v>80</v>
      </c>
      <c r="B220" s="78">
        <f t="shared" si="14"/>
        <v>9785604977927</v>
      </c>
      <c r="C220" s="69" t="s">
        <v>7</v>
      </c>
      <c r="D220" s="70" t="s">
        <v>12</v>
      </c>
      <c r="E220" s="77" t="s">
        <v>60</v>
      </c>
      <c r="F220" s="71">
        <v>2023</v>
      </c>
      <c r="G220" s="69" t="s">
        <v>3008</v>
      </c>
      <c r="H220" s="69" t="s">
        <v>3009</v>
      </c>
      <c r="I220" s="69" t="s">
        <v>3010</v>
      </c>
      <c r="J220" s="69" t="s">
        <v>3011</v>
      </c>
      <c r="K220" s="69"/>
      <c r="L220" s="96">
        <v>384</v>
      </c>
      <c r="M220" s="69" t="s">
        <v>3012</v>
      </c>
      <c r="N220" s="69" t="s">
        <v>3013</v>
      </c>
      <c r="O220" s="69" t="s">
        <v>3014</v>
      </c>
      <c r="P220" s="141">
        <f t="shared" si="17"/>
        <v>40.299999999999997</v>
      </c>
      <c r="Q220" s="15"/>
      <c r="R220" s="37" t="str">
        <f t="shared" si="15"/>
        <v/>
      </c>
      <c r="S220" s="72" t="str">
        <f t="shared" si="16"/>
        <v>Image</v>
      </c>
      <c r="T220" s="73">
        <v>9785604977927</v>
      </c>
      <c r="U220" s="69" t="s">
        <v>3015</v>
      </c>
      <c r="V220" s="74">
        <v>40.299999999999997</v>
      </c>
      <c r="W220" s="99" t="s">
        <v>3016</v>
      </c>
      <c r="X220" s="69" t="s">
        <v>3012</v>
      </c>
      <c r="Y220" s="69" t="s">
        <v>3017</v>
      </c>
      <c r="Z220" s="69" t="s">
        <v>69</v>
      </c>
      <c r="AA220" s="75" t="s">
        <v>3018</v>
      </c>
      <c r="AB220" s="71" t="s">
        <v>66</v>
      </c>
      <c r="AC220" s="100" t="s">
        <v>3019</v>
      </c>
      <c r="AD220" s="100" t="s">
        <v>3020</v>
      </c>
      <c r="AE220" s="24" t="s">
        <v>67</v>
      </c>
      <c r="AF220" s="100">
        <v>603</v>
      </c>
      <c r="AG220" s="100" t="s">
        <v>2130</v>
      </c>
    </row>
    <row r="221" spans="1:33" s="24" customFormat="1" ht="16.5">
      <c r="A221" s="67">
        <v>81</v>
      </c>
      <c r="B221" s="78">
        <f t="shared" si="14"/>
        <v>9785952456532</v>
      </c>
      <c r="C221" s="69" t="s">
        <v>7</v>
      </c>
      <c r="D221" s="70" t="s">
        <v>12</v>
      </c>
      <c r="E221" s="77" t="s">
        <v>60</v>
      </c>
      <c r="F221" s="71">
        <v>2023</v>
      </c>
      <c r="G221" s="69" t="s">
        <v>3021</v>
      </c>
      <c r="H221" s="69" t="s">
        <v>3022</v>
      </c>
      <c r="I221" s="69" t="s">
        <v>3023</v>
      </c>
      <c r="J221" s="69" t="s">
        <v>77</v>
      </c>
      <c r="K221" s="69" t="s">
        <v>3024</v>
      </c>
      <c r="L221" s="96">
        <v>237</v>
      </c>
      <c r="M221" s="69" t="s">
        <v>3025</v>
      </c>
      <c r="N221" s="69" t="s">
        <v>3026</v>
      </c>
      <c r="O221" s="69" t="s">
        <v>3027</v>
      </c>
      <c r="P221" s="47">
        <f t="shared" si="17"/>
        <v>23.6</v>
      </c>
      <c r="Q221" s="15"/>
      <c r="R221" s="37" t="str">
        <f t="shared" si="15"/>
        <v/>
      </c>
      <c r="S221" s="72" t="str">
        <f t="shared" si="16"/>
        <v>Image</v>
      </c>
      <c r="T221" s="73">
        <v>9785952456532</v>
      </c>
      <c r="U221" s="69" t="s">
        <v>3028</v>
      </c>
      <c r="V221" s="74">
        <v>23.6</v>
      </c>
      <c r="W221" s="99" t="s">
        <v>3029</v>
      </c>
      <c r="X221" s="69" t="s">
        <v>3030</v>
      </c>
      <c r="Y221" s="69" t="s">
        <v>3031</v>
      </c>
      <c r="Z221" s="69" t="s">
        <v>69</v>
      </c>
      <c r="AA221" s="75" t="s">
        <v>3032</v>
      </c>
      <c r="AB221" s="71" t="s">
        <v>66</v>
      </c>
      <c r="AC221" s="100" t="s">
        <v>78</v>
      </c>
      <c r="AD221" s="100" t="s">
        <v>79</v>
      </c>
      <c r="AE221" s="24" t="s">
        <v>67</v>
      </c>
      <c r="AF221" s="100">
        <v>354</v>
      </c>
      <c r="AG221" s="100" t="s">
        <v>2130</v>
      </c>
    </row>
    <row r="222" spans="1:33" s="24" customFormat="1" ht="16.5">
      <c r="A222" s="67">
        <v>82</v>
      </c>
      <c r="B222" s="78">
        <f t="shared" si="14"/>
        <v>9785171515744</v>
      </c>
      <c r="C222" s="69" t="s">
        <v>7</v>
      </c>
      <c r="D222" s="70" t="s">
        <v>12</v>
      </c>
      <c r="E222" s="77" t="s">
        <v>60</v>
      </c>
      <c r="F222" s="71">
        <v>2023</v>
      </c>
      <c r="G222" s="69" t="s">
        <v>3033</v>
      </c>
      <c r="H222" s="69" t="s">
        <v>3034</v>
      </c>
      <c r="I222" s="69" t="s">
        <v>3035</v>
      </c>
      <c r="J222" s="69" t="s">
        <v>32</v>
      </c>
      <c r="K222" s="69" t="s">
        <v>3036</v>
      </c>
      <c r="L222" s="96">
        <v>336</v>
      </c>
      <c r="M222" s="69" t="s">
        <v>3037</v>
      </c>
      <c r="N222" s="69" t="s">
        <v>3038</v>
      </c>
      <c r="O222" s="69" t="s">
        <v>3039</v>
      </c>
      <c r="P222" s="47">
        <f t="shared" si="17"/>
        <v>26</v>
      </c>
      <c r="Q222" s="15"/>
      <c r="R222" s="37" t="str">
        <f t="shared" si="15"/>
        <v/>
      </c>
      <c r="S222" s="72" t="str">
        <f t="shared" si="16"/>
        <v>Image</v>
      </c>
      <c r="T222" s="73">
        <v>9785171515744</v>
      </c>
      <c r="U222" s="69" t="s">
        <v>3040</v>
      </c>
      <c r="V222" s="74">
        <v>26</v>
      </c>
      <c r="W222" s="99" t="s">
        <v>3041</v>
      </c>
      <c r="X222" s="69" t="s">
        <v>3042</v>
      </c>
      <c r="Y222" s="69" t="s">
        <v>3043</v>
      </c>
      <c r="Z222" s="69" t="s">
        <v>69</v>
      </c>
      <c r="AA222" s="75" t="s">
        <v>3044</v>
      </c>
      <c r="AB222" s="71" t="s">
        <v>66</v>
      </c>
      <c r="AC222" s="100" t="s">
        <v>76</v>
      </c>
      <c r="AD222" s="100" t="s">
        <v>76</v>
      </c>
      <c r="AE222" s="24" t="s">
        <v>67</v>
      </c>
      <c r="AF222" s="100">
        <v>443</v>
      </c>
      <c r="AG222" s="100" t="s">
        <v>2130</v>
      </c>
    </row>
    <row r="223" spans="1:33" s="24" customFormat="1" ht="16.5">
      <c r="A223" s="67">
        <v>83</v>
      </c>
      <c r="B223" s="78">
        <f t="shared" si="14"/>
        <v>9785389227859</v>
      </c>
      <c r="C223" s="69" t="s">
        <v>7</v>
      </c>
      <c r="D223" s="70" t="s">
        <v>12</v>
      </c>
      <c r="E223" s="77" t="s">
        <v>60</v>
      </c>
      <c r="F223" s="71">
        <v>2023</v>
      </c>
      <c r="G223" s="69" t="s">
        <v>3045</v>
      </c>
      <c r="H223" s="69" t="s">
        <v>3046</v>
      </c>
      <c r="I223" s="69" t="s">
        <v>3047</v>
      </c>
      <c r="J223" s="69" t="s">
        <v>231</v>
      </c>
      <c r="K223" s="69" t="s">
        <v>3048</v>
      </c>
      <c r="L223" s="96">
        <v>480</v>
      </c>
      <c r="M223" s="69" t="s">
        <v>3049</v>
      </c>
      <c r="N223" s="69" t="s">
        <v>3050</v>
      </c>
      <c r="O223" s="69" t="s">
        <v>3051</v>
      </c>
      <c r="P223" s="47">
        <f t="shared" si="17"/>
        <v>35.1</v>
      </c>
      <c r="Q223" s="15"/>
      <c r="R223" s="37" t="str">
        <f t="shared" si="15"/>
        <v/>
      </c>
      <c r="S223" s="72" t="str">
        <f t="shared" si="16"/>
        <v>Image</v>
      </c>
      <c r="T223" s="73">
        <v>9785389227859</v>
      </c>
      <c r="U223" s="69" t="s">
        <v>3052</v>
      </c>
      <c r="V223" s="74">
        <v>35.1</v>
      </c>
      <c r="W223" s="99" t="s">
        <v>3053</v>
      </c>
      <c r="X223" s="69" t="s">
        <v>3054</v>
      </c>
      <c r="Y223" s="69" t="s">
        <v>3055</v>
      </c>
      <c r="Z223" s="69" t="s">
        <v>69</v>
      </c>
      <c r="AA223" s="75" t="s">
        <v>3056</v>
      </c>
      <c r="AB223" s="71" t="s">
        <v>66</v>
      </c>
      <c r="AC223" s="100" t="s">
        <v>232</v>
      </c>
      <c r="AD223" s="100" t="s">
        <v>233</v>
      </c>
      <c r="AE223" s="24" t="s">
        <v>67</v>
      </c>
      <c r="AF223" s="100">
        <v>684</v>
      </c>
      <c r="AG223" s="100" t="s">
        <v>2130</v>
      </c>
    </row>
    <row r="224" spans="1:33" s="24" customFormat="1" ht="16.5">
      <c r="A224" s="67">
        <v>84</v>
      </c>
      <c r="B224" s="78">
        <f t="shared" si="14"/>
        <v>9785171548247</v>
      </c>
      <c r="C224" s="69" t="s">
        <v>7</v>
      </c>
      <c r="D224" s="70" t="s">
        <v>12</v>
      </c>
      <c r="E224" s="77" t="s">
        <v>60</v>
      </c>
      <c r="F224" s="71">
        <v>2023</v>
      </c>
      <c r="G224" s="69" t="s">
        <v>3057</v>
      </c>
      <c r="H224" s="69" t="s">
        <v>3058</v>
      </c>
      <c r="I224" s="69" t="s">
        <v>3059</v>
      </c>
      <c r="J224" s="69" t="s">
        <v>32</v>
      </c>
      <c r="K224" s="69" t="s">
        <v>246</v>
      </c>
      <c r="L224" s="96">
        <v>384</v>
      </c>
      <c r="M224" s="69" t="s">
        <v>3060</v>
      </c>
      <c r="N224" s="69" t="s">
        <v>3061</v>
      </c>
      <c r="O224" s="69" t="s">
        <v>3062</v>
      </c>
      <c r="P224" s="47">
        <f t="shared" si="17"/>
        <v>28.2</v>
      </c>
      <c r="Q224" s="15"/>
      <c r="R224" s="37" t="str">
        <f t="shared" si="15"/>
        <v/>
      </c>
      <c r="S224" s="72" t="str">
        <f t="shared" si="16"/>
        <v>Image</v>
      </c>
      <c r="T224" s="73">
        <v>9785171548247</v>
      </c>
      <c r="U224" s="69" t="s">
        <v>3063</v>
      </c>
      <c r="V224" s="74">
        <v>28.2</v>
      </c>
      <c r="W224" s="99" t="s">
        <v>3064</v>
      </c>
      <c r="X224" s="69" t="s">
        <v>3060</v>
      </c>
      <c r="Y224" s="69" t="s">
        <v>3065</v>
      </c>
      <c r="Z224" s="69" t="s">
        <v>69</v>
      </c>
      <c r="AA224" s="75" t="s">
        <v>3066</v>
      </c>
      <c r="AB224" s="71" t="s">
        <v>66</v>
      </c>
      <c r="AC224" s="100" t="s">
        <v>76</v>
      </c>
      <c r="AD224" s="100" t="s">
        <v>76</v>
      </c>
      <c r="AE224" s="24" t="s">
        <v>67</v>
      </c>
      <c r="AF224" s="100">
        <v>531</v>
      </c>
      <c r="AG224" s="100" t="s">
        <v>2130</v>
      </c>
    </row>
    <row r="225" spans="1:33" s="24" customFormat="1" ht="16.5">
      <c r="A225" s="67">
        <v>85</v>
      </c>
      <c r="B225" s="78">
        <f t="shared" si="14"/>
        <v>9785041728212</v>
      </c>
      <c r="C225" s="69" t="s">
        <v>7</v>
      </c>
      <c r="D225" s="70" t="s">
        <v>12</v>
      </c>
      <c r="E225" s="77" t="s">
        <v>60</v>
      </c>
      <c r="F225" s="71">
        <v>2023</v>
      </c>
      <c r="G225" s="69" t="s">
        <v>3067</v>
      </c>
      <c r="H225" s="69" t="s">
        <v>3068</v>
      </c>
      <c r="I225" s="69" t="s">
        <v>3069</v>
      </c>
      <c r="J225" s="69" t="s">
        <v>34</v>
      </c>
      <c r="K225" s="69" t="s">
        <v>3070</v>
      </c>
      <c r="L225" s="96">
        <v>416</v>
      </c>
      <c r="M225" s="69" t="s">
        <v>3071</v>
      </c>
      <c r="N225" s="69" t="s">
        <v>3072</v>
      </c>
      <c r="O225" s="69" t="s">
        <v>3073</v>
      </c>
      <c r="P225" s="47">
        <f t="shared" si="17"/>
        <v>25.8</v>
      </c>
      <c r="Q225" s="15"/>
      <c r="R225" s="37" t="str">
        <f t="shared" si="15"/>
        <v/>
      </c>
      <c r="S225" s="72" t="str">
        <f t="shared" si="16"/>
        <v>Image</v>
      </c>
      <c r="T225" s="73">
        <v>9785041728212</v>
      </c>
      <c r="U225" s="69" t="s">
        <v>3074</v>
      </c>
      <c r="V225" s="74">
        <v>25.8</v>
      </c>
      <c r="W225" s="99" t="s">
        <v>3075</v>
      </c>
      <c r="X225" s="69" t="s">
        <v>3076</v>
      </c>
      <c r="Y225" s="69" t="s">
        <v>3077</v>
      </c>
      <c r="Z225" s="69" t="s">
        <v>69</v>
      </c>
      <c r="AA225" s="75" t="s">
        <v>3078</v>
      </c>
      <c r="AB225" s="71" t="s">
        <v>66</v>
      </c>
      <c r="AC225" s="100" t="s">
        <v>80</v>
      </c>
      <c r="AD225" s="100" t="s">
        <v>81</v>
      </c>
      <c r="AE225" s="24" t="s">
        <v>67</v>
      </c>
      <c r="AF225" s="100">
        <v>478</v>
      </c>
      <c r="AG225" s="100" t="s">
        <v>2130</v>
      </c>
    </row>
    <row r="226" spans="1:33" s="24" customFormat="1" ht="16.5">
      <c r="A226" s="67">
        <v>86</v>
      </c>
      <c r="B226" s="78">
        <f t="shared" si="14"/>
        <v>9785448439537</v>
      </c>
      <c r="C226" s="69" t="s">
        <v>7</v>
      </c>
      <c r="D226" s="70" t="s">
        <v>12</v>
      </c>
      <c r="E226" s="77" t="s">
        <v>60</v>
      </c>
      <c r="F226" s="71">
        <v>2023</v>
      </c>
      <c r="G226" s="69" t="s">
        <v>3079</v>
      </c>
      <c r="H226" s="69" t="s">
        <v>3080</v>
      </c>
      <c r="I226" s="69" t="s">
        <v>3081</v>
      </c>
      <c r="J226" s="69" t="s">
        <v>90</v>
      </c>
      <c r="K226" s="69" t="s">
        <v>3082</v>
      </c>
      <c r="L226" s="96">
        <v>464</v>
      </c>
      <c r="M226" s="69" t="s">
        <v>3083</v>
      </c>
      <c r="N226" s="69" t="s">
        <v>3084</v>
      </c>
      <c r="O226" s="69" t="s">
        <v>3085</v>
      </c>
      <c r="P226" s="47">
        <f t="shared" si="17"/>
        <v>37.9</v>
      </c>
      <c r="Q226" s="15"/>
      <c r="R226" s="37" t="str">
        <f t="shared" si="15"/>
        <v/>
      </c>
      <c r="S226" s="72" t="str">
        <f t="shared" si="16"/>
        <v>Image</v>
      </c>
      <c r="T226" s="73">
        <v>9785448439537</v>
      </c>
      <c r="U226" s="69" t="s">
        <v>3086</v>
      </c>
      <c r="V226" s="74">
        <v>37.9</v>
      </c>
      <c r="W226" s="99" t="s">
        <v>3087</v>
      </c>
      <c r="X226" s="69" t="s">
        <v>3088</v>
      </c>
      <c r="Y226" s="69" t="s">
        <v>3089</v>
      </c>
      <c r="Z226" s="69" t="s">
        <v>69</v>
      </c>
      <c r="AA226" s="75" t="s">
        <v>3090</v>
      </c>
      <c r="AB226" s="71" t="s">
        <v>66</v>
      </c>
      <c r="AC226" s="100" t="s">
        <v>91</v>
      </c>
      <c r="AD226" s="100" t="s">
        <v>92</v>
      </c>
      <c r="AE226" s="24" t="s">
        <v>67</v>
      </c>
      <c r="AF226" s="100">
        <v>779</v>
      </c>
      <c r="AG226" s="100" t="s">
        <v>2130</v>
      </c>
    </row>
    <row r="227" spans="1:33" s="24" customFormat="1" ht="16.5">
      <c r="A227" s="67">
        <v>87</v>
      </c>
      <c r="B227" s="78">
        <f t="shared" si="14"/>
        <v>9785907471610</v>
      </c>
      <c r="C227" s="69" t="s">
        <v>7</v>
      </c>
      <c r="D227" s="70" t="s">
        <v>12</v>
      </c>
      <c r="E227" s="77" t="s">
        <v>60</v>
      </c>
      <c r="F227" s="71">
        <v>2023</v>
      </c>
      <c r="G227" s="69" t="s">
        <v>3091</v>
      </c>
      <c r="H227" s="69" t="s">
        <v>3092</v>
      </c>
      <c r="I227" s="69" t="s">
        <v>3093</v>
      </c>
      <c r="J227" s="69" t="s">
        <v>3094</v>
      </c>
      <c r="K227" s="69" t="s">
        <v>3095</v>
      </c>
      <c r="L227" s="96">
        <v>64</v>
      </c>
      <c r="M227" s="69" t="s">
        <v>3096</v>
      </c>
      <c r="N227" s="69" t="s">
        <v>3097</v>
      </c>
      <c r="O227" s="69" t="s">
        <v>3098</v>
      </c>
      <c r="P227" s="47">
        <f t="shared" si="17"/>
        <v>34.200000000000003</v>
      </c>
      <c r="Q227" s="15"/>
      <c r="R227" s="37" t="str">
        <f t="shared" si="15"/>
        <v/>
      </c>
      <c r="S227" s="72" t="str">
        <f t="shared" si="16"/>
        <v>Image</v>
      </c>
      <c r="T227" s="73">
        <v>9785907471610</v>
      </c>
      <c r="U227" s="69" t="s">
        <v>3099</v>
      </c>
      <c r="V227" s="74">
        <v>34.200000000000003</v>
      </c>
      <c r="W227" s="99" t="s">
        <v>3100</v>
      </c>
      <c r="X227" s="69" t="s">
        <v>3096</v>
      </c>
      <c r="Y227" s="69" t="s">
        <v>3101</v>
      </c>
      <c r="Z227" s="69" t="s">
        <v>69</v>
      </c>
      <c r="AA227" s="75" t="s">
        <v>3102</v>
      </c>
      <c r="AB227" s="71" t="s">
        <v>66</v>
      </c>
      <c r="AC227" s="100" t="s">
        <v>3103</v>
      </c>
      <c r="AD227" s="100" t="s">
        <v>3104</v>
      </c>
      <c r="AE227" s="24" t="s">
        <v>67</v>
      </c>
      <c r="AF227" s="100">
        <v>367</v>
      </c>
      <c r="AG227" s="100" t="s">
        <v>2130</v>
      </c>
    </row>
    <row r="228" spans="1:33" s="24" customFormat="1" ht="16.5">
      <c r="A228" s="67">
        <v>88</v>
      </c>
      <c r="B228" s="78">
        <f t="shared" si="14"/>
        <v>9785829141226</v>
      </c>
      <c r="C228" s="69" t="s">
        <v>7</v>
      </c>
      <c r="D228" s="70" t="s">
        <v>12</v>
      </c>
      <c r="E228" s="77" t="s">
        <v>60</v>
      </c>
      <c r="F228" s="71">
        <v>2023</v>
      </c>
      <c r="G228" s="69" t="s">
        <v>3105</v>
      </c>
      <c r="H228" s="69" t="s">
        <v>3106</v>
      </c>
      <c r="I228" s="69" t="s">
        <v>3107</v>
      </c>
      <c r="J228" s="69" t="s">
        <v>3108</v>
      </c>
      <c r="K228" s="69" t="s">
        <v>3109</v>
      </c>
      <c r="L228" s="96">
        <v>510</v>
      </c>
      <c r="M228" s="69" t="s">
        <v>3110</v>
      </c>
      <c r="N228" s="69" t="s">
        <v>3111</v>
      </c>
      <c r="O228" s="69" t="s">
        <v>3112</v>
      </c>
      <c r="P228" s="141">
        <f t="shared" si="17"/>
        <v>46.6</v>
      </c>
      <c r="Q228" s="15"/>
      <c r="R228" s="37" t="str">
        <f t="shared" si="15"/>
        <v/>
      </c>
      <c r="S228" s="72" t="str">
        <f t="shared" si="16"/>
        <v>Image</v>
      </c>
      <c r="T228" s="73">
        <v>9785829141226</v>
      </c>
      <c r="U228" s="69" t="s">
        <v>3113</v>
      </c>
      <c r="V228" s="74">
        <v>46.6</v>
      </c>
      <c r="W228" s="99" t="s">
        <v>3114</v>
      </c>
      <c r="X228" s="69" t="s">
        <v>3115</v>
      </c>
      <c r="Y228" s="69" t="s">
        <v>3116</v>
      </c>
      <c r="Z228" s="69" t="s">
        <v>69</v>
      </c>
      <c r="AA228" s="75" t="s">
        <v>3117</v>
      </c>
      <c r="AB228" s="71" t="s">
        <v>66</v>
      </c>
      <c r="AC228" s="100" t="s">
        <v>3118</v>
      </c>
      <c r="AD228" s="100" t="s">
        <v>3119</v>
      </c>
      <c r="AE228" s="24" t="s">
        <v>67</v>
      </c>
      <c r="AF228" s="100">
        <v>685</v>
      </c>
      <c r="AG228" s="100" t="s">
        <v>2130</v>
      </c>
    </row>
    <row r="229" spans="1:33" s="24" customFormat="1" ht="16.5">
      <c r="A229" s="67">
        <v>89</v>
      </c>
      <c r="B229" s="78">
        <f t="shared" si="14"/>
        <v>9785041555634</v>
      </c>
      <c r="C229" s="69" t="s">
        <v>7</v>
      </c>
      <c r="D229" s="70" t="s">
        <v>12</v>
      </c>
      <c r="E229" s="77" t="s">
        <v>60</v>
      </c>
      <c r="F229" s="71">
        <v>2023</v>
      </c>
      <c r="G229" s="69" t="s">
        <v>3120</v>
      </c>
      <c r="H229" s="69" t="s">
        <v>3121</v>
      </c>
      <c r="I229" s="69" t="s">
        <v>3122</v>
      </c>
      <c r="J229" s="69" t="s">
        <v>34</v>
      </c>
      <c r="K229" s="69" t="s">
        <v>3123</v>
      </c>
      <c r="L229" s="96">
        <v>448</v>
      </c>
      <c r="M229" s="69" t="s">
        <v>3124</v>
      </c>
      <c r="N229" s="69" t="s">
        <v>3125</v>
      </c>
      <c r="O229" s="69" t="s">
        <v>3126</v>
      </c>
      <c r="P229" s="47">
        <f t="shared" si="17"/>
        <v>32.5</v>
      </c>
      <c r="Q229" s="15"/>
      <c r="R229" s="37" t="str">
        <f t="shared" si="15"/>
        <v/>
      </c>
      <c r="S229" s="72" t="str">
        <f t="shared" si="16"/>
        <v>Image</v>
      </c>
      <c r="T229" s="73">
        <v>9785041555634</v>
      </c>
      <c r="U229" s="69" t="s">
        <v>3127</v>
      </c>
      <c r="V229" s="74">
        <v>32.5</v>
      </c>
      <c r="W229" s="99" t="s">
        <v>3128</v>
      </c>
      <c r="X229" s="69" t="s">
        <v>3129</v>
      </c>
      <c r="Y229" s="69" t="s">
        <v>3130</v>
      </c>
      <c r="Z229" s="69" t="s">
        <v>69</v>
      </c>
      <c r="AA229" s="75" t="s">
        <v>3131</v>
      </c>
      <c r="AB229" s="71" t="s">
        <v>66</v>
      </c>
      <c r="AC229" s="100" t="s">
        <v>80</v>
      </c>
      <c r="AD229" s="100" t="s">
        <v>81</v>
      </c>
      <c r="AE229" s="24" t="s">
        <v>67</v>
      </c>
      <c r="AF229" s="100">
        <v>556</v>
      </c>
      <c r="AG229" s="100" t="s">
        <v>2130</v>
      </c>
    </row>
    <row r="230" spans="1:33" s="24" customFormat="1" ht="16.5">
      <c r="A230" s="67">
        <v>90</v>
      </c>
      <c r="B230" s="68">
        <f t="shared" si="14"/>
        <v>9785171466312</v>
      </c>
      <c r="C230" s="69" t="s">
        <v>7</v>
      </c>
      <c r="D230" s="70" t="s">
        <v>12</v>
      </c>
      <c r="E230" s="77" t="s">
        <v>60</v>
      </c>
      <c r="F230" s="71">
        <v>2023</v>
      </c>
      <c r="G230" s="69" t="s">
        <v>3132</v>
      </c>
      <c r="H230" s="69" t="s">
        <v>3133</v>
      </c>
      <c r="I230" s="69" t="s">
        <v>3134</v>
      </c>
      <c r="J230" s="69" t="s">
        <v>32</v>
      </c>
      <c r="K230" s="69" t="s">
        <v>251</v>
      </c>
      <c r="L230" s="96">
        <v>576</v>
      </c>
      <c r="M230" s="69" t="s">
        <v>3135</v>
      </c>
      <c r="N230" s="69" t="s">
        <v>3136</v>
      </c>
      <c r="O230" s="69" t="s">
        <v>3137</v>
      </c>
      <c r="P230" s="47">
        <f t="shared" si="17"/>
        <v>39.6</v>
      </c>
      <c r="Q230" s="15"/>
      <c r="R230" s="37" t="str">
        <f t="shared" si="15"/>
        <v/>
      </c>
      <c r="S230" s="72" t="str">
        <f t="shared" si="16"/>
        <v>Image</v>
      </c>
      <c r="T230" s="73">
        <v>9785171466312</v>
      </c>
      <c r="U230" s="69" t="s">
        <v>3138</v>
      </c>
      <c r="V230" s="74">
        <v>39.6</v>
      </c>
      <c r="W230" s="99" t="s">
        <v>3139</v>
      </c>
      <c r="X230" s="69" t="s">
        <v>3140</v>
      </c>
      <c r="Y230" s="69" t="s">
        <v>3141</v>
      </c>
      <c r="Z230" s="69" t="s">
        <v>69</v>
      </c>
      <c r="AA230" s="75" t="s">
        <v>3142</v>
      </c>
      <c r="AB230" s="71" t="s">
        <v>66</v>
      </c>
      <c r="AC230" s="100" t="s">
        <v>76</v>
      </c>
      <c r="AD230" s="100" t="s">
        <v>76</v>
      </c>
      <c r="AE230" s="24" t="s">
        <v>67</v>
      </c>
      <c r="AF230" s="100">
        <v>688</v>
      </c>
      <c r="AG230" s="100" t="s">
        <v>2130</v>
      </c>
    </row>
    <row r="231" spans="1:33" s="24" customFormat="1" ht="16.5">
      <c r="A231" s="67">
        <v>91</v>
      </c>
      <c r="B231" s="68">
        <f t="shared" si="14"/>
        <v>9785002220113</v>
      </c>
      <c r="C231" s="69" t="s">
        <v>7</v>
      </c>
      <c r="D231" s="70" t="s">
        <v>12</v>
      </c>
      <c r="E231" s="77" t="s">
        <v>60</v>
      </c>
      <c r="F231" s="71">
        <v>2023</v>
      </c>
      <c r="G231" s="69" t="s">
        <v>3143</v>
      </c>
      <c r="H231" s="69" t="s">
        <v>3144</v>
      </c>
      <c r="I231" s="69" t="s">
        <v>3145</v>
      </c>
      <c r="J231" s="69" t="s">
        <v>180</v>
      </c>
      <c r="K231" s="69" t="s">
        <v>3146</v>
      </c>
      <c r="L231" s="96">
        <v>416</v>
      </c>
      <c r="M231" s="69" t="s">
        <v>3147</v>
      </c>
      <c r="N231" s="69" t="s">
        <v>3148</v>
      </c>
      <c r="O231" s="69" t="s">
        <v>3149</v>
      </c>
      <c r="P231" s="47">
        <f t="shared" si="17"/>
        <v>36.700000000000003</v>
      </c>
      <c r="Q231" s="15"/>
      <c r="R231" s="37" t="str">
        <f t="shared" si="15"/>
        <v/>
      </c>
      <c r="S231" s="72" t="str">
        <f t="shared" si="16"/>
        <v>Image</v>
      </c>
      <c r="T231" s="73">
        <v>9785002220113</v>
      </c>
      <c r="U231" s="69" t="s">
        <v>3150</v>
      </c>
      <c r="V231" s="74">
        <v>36.700000000000003</v>
      </c>
      <c r="W231" s="99" t="s">
        <v>3151</v>
      </c>
      <c r="X231" s="69" t="s">
        <v>3152</v>
      </c>
      <c r="Y231" s="69" t="s">
        <v>3153</v>
      </c>
      <c r="Z231" s="69" t="s">
        <v>69</v>
      </c>
      <c r="AA231" s="75" t="s">
        <v>3154</v>
      </c>
      <c r="AB231" s="71" t="s">
        <v>66</v>
      </c>
      <c r="AC231" s="100" t="s">
        <v>182</v>
      </c>
      <c r="AD231" s="100" t="s">
        <v>183</v>
      </c>
      <c r="AE231" s="24" t="s">
        <v>67</v>
      </c>
      <c r="AF231" s="100">
        <v>484</v>
      </c>
      <c r="AG231" s="100" t="s">
        <v>2130</v>
      </c>
    </row>
    <row r="232" spans="1:33" s="24" customFormat="1" ht="16.5">
      <c r="A232" s="67">
        <v>92</v>
      </c>
      <c r="B232" s="68">
        <f t="shared" si="14"/>
        <v>9785448440472</v>
      </c>
      <c r="C232" s="69" t="s">
        <v>7</v>
      </c>
      <c r="D232" s="70" t="s">
        <v>12</v>
      </c>
      <c r="E232" s="77" t="s">
        <v>60</v>
      </c>
      <c r="F232" s="71">
        <v>2023</v>
      </c>
      <c r="G232" s="69" t="s">
        <v>3155</v>
      </c>
      <c r="H232" s="69" t="s">
        <v>3156</v>
      </c>
      <c r="I232" s="69" t="s">
        <v>3157</v>
      </c>
      <c r="J232" s="69" t="s">
        <v>90</v>
      </c>
      <c r="K232" s="69" t="s">
        <v>3158</v>
      </c>
      <c r="L232" s="96">
        <v>608</v>
      </c>
      <c r="M232" s="69" t="s">
        <v>3159</v>
      </c>
      <c r="N232" s="69" t="s">
        <v>3160</v>
      </c>
      <c r="O232" s="69" t="s">
        <v>3161</v>
      </c>
      <c r="P232" s="47">
        <f t="shared" si="17"/>
        <v>36.299999999999997</v>
      </c>
      <c r="Q232" s="15"/>
      <c r="R232" s="37" t="str">
        <f t="shared" si="15"/>
        <v/>
      </c>
      <c r="S232" s="72" t="str">
        <f t="shared" si="16"/>
        <v>Image</v>
      </c>
      <c r="T232" s="73">
        <v>9785448440472</v>
      </c>
      <c r="U232" s="69" t="s">
        <v>3162</v>
      </c>
      <c r="V232" s="74">
        <v>36.299999999999997</v>
      </c>
      <c r="W232" s="99" t="s">
        <v>3163</v>
      </c>
      <c r="X232" s="69" t="s">
        <v>3159</v>
      </c>
      <c r="Y232" s="69" t="s">
        <v>3164</v>
      </c>
      <c r="Z232" s="69" t="s">
        <v>69</v>
      </c>
      <c r="AA232" s="75" t="s">
        <v>3165</v>
      </c>
      <c r="AB232" s="71" t="s">
        <v>66</v>
      </c>
      <c r="AC232" s="100" t="s">
        <v>91</v>
      </c>
      <c r="AD232" s="100" t="s">
        <v>92</v>
      </c>
      <c r="AE232" s="24" t="s">
        <v>67</v>
      </c>
      <c r="AF232" s="100">
        <v>645</v>
      </c>
      <c r="AG232" s="100" t="s">
        <v>2130</v>
      </c>
    </row>
    <row r="233" spans="1:33" s="24" customFormat="1" ht="16.5">
      <c r="A233" s="67">
        <v>93</v>
      </c>
      <c r="B233" s="78">
        <f t="shared" si="14"/>
        <v>9785001808909</v>
      </c>
      <c r="C233" s="69" t="s">
        <v>7</v>
      </c>
      <c r="D233" s="70" t="s">
        <v>12</v>
      </c>
      <c r="E233" s="77" t="s">
        <v>60</v>
      </c>
      <c r="F233" s="71">
        <v>2023</v>
      </c>
      <c r="G233" s="69" t="s">
        <v>3166</v>
      </c>
      <c r="H233" s="69" t="s">
        <v>3167</v>
      </c>
      <c r="I233" s="69" t="s">
        <v>3168</v>
      </c>
      <c r="J233" s="69" t="s">
        <v>180</v>
      </c>
      <c r="K233" s="69" t="s">
        <v>220</v>
      </c>
      <c r="L233" s="96">
        <v>384</v>
      </c>
      <c r="M233" s="69" t="s">
        <v>3169</v>
      </c>
      <c r="N233" s="69" t="s">
        <v>3170</v>
      </c>
      <c r="O233" s="69" t="s">
        <v>3171</v>
      </c>
      <c r="P233" s="47">
        <f t="shared" si="17"/>
        <v>36.6</v>
      </c>
      <c r="Q233" s="15"/>
      <c r="R233" s="37" t="str">
        <f t="shared" si="15"/>
        <v/>
      </c>
      <c r="S233" s="72" t="str">
        <f t="shared" si="16"/>
        <v>Image</v>
      </c>
      <c r="T233" s="73">
        <v>9785001808909</v>
      </c>
      <c r="U233" s="69" t="s">
        <v>3172</v>
      </c>
      <c r="V233" s="74">
        <v>36.6</v>
      </c>
      <c r="W233" s="99" t="s">
        <v>3173</v>
      </c>
      <c r="X233" s="69" t="s">
        <v>3174</v>
      </c>
      <c r="Y233" s="69" t="s">
        <v>3175</v>
      </c>
      <c r="Z233" s="69" t="s">
        <v>69</v>
      </c>
      <c r="AA233" s="75" t="s">
        <v>3176</v>
      </c>
      <c r="AB233" s="71" t="s">
        <v>66</v>
      </c>
      <c r="AC233" s="100" t="s">
        <v>182</v>
      </c>
      <c r="AD233" s="100" t="s">
        <v>183</v>
      </c>
      <c r="AE233" s="24" t="s">
        <v>67</v>
      </c>
      <c r="AF233" s="100">
        <v>445</v>
      </c>
      <c r="AG233" s="100" t="s">
        <v>2130</v>
      </c>
    </row>
    <row r="234" spans="1:33" s="24" customFormat="1" ht="16.5">
      <c r="A234" s="67">
        <v>94</v>
      </c>
      <c r="B234" s="78">
        <f t="shared" si="14"/>
        <v>9785961482454</v>
      </c>
      <c r="C234" s="69" t="s">
        <v>7</v>
      </c>
      <c r="D234" s="70" t="s">
        <v>250</v>
      </c>
      <c r="E234" s="77" t="s">
        <v>60</v>
      </c>
      <c r="F234" s="71">
        <v>2023</v>
      </c>
      <c r="G234" s="69" t="s">
        <v>3177</v>
      </c>
      <c r="H234" s="69" t="s">
        <v>3178</v>
      </c>
      <c r="I234" s="69" t="s">
        <v>3179</v>
      </c>
      <c r="J234" s="69" t="s">
        <v>221</v>
      </c>
      <c r="K234" s="69" t="s">
        <v>3180</v>
      </c>
      <c r="L234" s="96">
        <v>534</v>
      </c>
      <c r="M234" s="69" t="s">
        <v>3181</v>
      </c>
      <c r="N234" s="69" t="s">
        <v>3182</v>
      </c>
      <c r="O234" s="69" t="s">
        <v>3183</v>
      </c>
      <c r="P234" s="47">
        <f t="shared" si="17"/>
        <v>39</v>
      </c>
      <c r="Q234" s="15"/>
      <c r="R234" s="37" t="str">
        <f t="shared" si="15"/>
        <v/>
      </c>
      <c r="S234" s="72" t="str">
        <f t="shared" si="16"/>
        <v>Image</v>
      </c>
      <c r="T234" s="73">
        <v>9785961482454</v>
      </c>
      <c r="U234" s="69" t="s">
        <v>3184</v>
      </c>
      <c r="V234" s="74">
        <v>39</v>
      </c>
      <c r="W234" s="99" t="s">
        <v>3185</v>
      </c>
      <c r="X234" s="69" t="s">
        <v>3186</v>
      </c>
      <c r="Y234" s="69" t="s">
        <v>3187</v>
      </c>
      <c r="Z234" s="69" t="s">
        <v>69</v>
      </c>
      <c r="AA234" s="75" t="s">
        <v>3188</v>
      </c>
      <c r="AB234" s="71" t="s">
        <v>66</v>
      </c>
      <c r="AC234" s="100" t="s">
        <v>222</v>
      </c>
      <c r="AD234" s="100" t="s">
        <v>223</v>
      </c>
      <c r="AE234" s="24" t="s">
        <v>67</v>
      </c>
      <c r="AF234" s="100">
        <v>756</v>
      </c>
      <c r="AG234" s="100" t="s">
        <v>2130</v>
      </c>
    </row>
    <row r="235" spans="1:33" s="24" customFormat="1" ht="16.5">
      <c r="A235" s="67">
        <v>95</v>
      </c>
      <c r="B235" s="78">
        <f t="shared" si="14"/>
        <v>9785171541651</v>
      </c>
      <c r="C235" s="69" t="s">
        <v>7</v>
      </c>
      <c r="D235" s="70" t="s">
        <v>250</v>
      </c>
      <c r="E235" s="77" t="s">
        <v>60</v>
      </c>
      <c r="F235" s="71">
        <v>2023</v>
      </c>
      <c r="G235" s="69" t="s">
        <v>3189</v>
      </c>
      <c r="H235" s="69" t="s">
        <v>3190</v>
      </c>
      <c r="I235" s="69" t="s">
        <v>3191</v>
      </c>
      <c r="J235" s="69" t="s">
        <v>33</v>
      </c>
      <c r="K235" s="69" t="s">
        <v>3192</v>
      </c>
      <c r="L235" s="96">
        <v>528</v>
      </c>
      <c r="M235" s="69" t="s">
        <v>3193</v>
      </c>
      <c r="N235" s="69" t="s">
        <v>3194</v>
      </c>
      <c r="O235" s="69" t="s">
        <v>3195</v>
      </c>
      <c r="P235" s="47">
        <f t="shared" si="17"/>
        <v>39.5</v>
      </c>
      <c r="Q235" s="15"/>
      <c r="R235" s="37" t="str">
        <f t="shared" si="15"/>
        <v/>
      </c>
      <c r="S235" s="72" t="str">
        <f t="shared" si="16"/>
        <v>Image</v>
      </c>
      <c r="T235" s="73">
        <v>9785171541651</v>
      </c>
      <c r="U235" s="69" t="s">
        <v>3196</v>
      </c>
      <c r="V235" s="74">
        <v>39.5</v>
      </c>
      <c r="W235" s="99" t="s">
        <v>3197</v>
      </c>
      <c r="X235" s="69" t="s">
        <v>3198</v>
      </c>
      <c r="Y235" s="69" t="s">
        <v>3199</v>
      </c>
      <c r="Z235" s="69" t="s">
        <v>69</v>
      </c>
      <c r="AA235" s="75" t="s">
        <v>3200</v>
      </c>
      <c r="AB235" s="71" t="s">
        <v>66</v>
      </c>
      <c r="AC235" s="100" t="s">
        <v>97</v>
      </c>
      <c r="AD235" s="100" t="s">
        <v>98</v>
      </c>
      <c r="AE235" s="24" t="s">
        <v>67</v>
      </c>
      <c r="AF235" s="100">
        <v>634</v>
      </c>
      <c r="AG235" s="100" t="s">
        <v>2130</v>
      </c>
    </row>
    <row r="236" spans="1:33" s="24" customFormat="1" ht="16.5">
      <c r="A236" s="67">
        <v>96</v>
      </c>
      <c r="B236" s="78">
        <f t="shared" si="14"/>
        <v>9785171500023</v>
      </c>
      <c r="C236" s="69" t="s">
        <v>7</v>
      </c>
      <c r="D236" s="70" t="s">
        <v>250</v>
      </c>
      <c r="E236" s="77" t="s">
        <v>60</v>
      </c>
      <c r="F236" s="71">
        <v>2023</v>
      </c>
      <c r="G236" s="69" t="s">
        <v>242</v>
      </c>
      <c r="H236" s="69" t="s">
        <v>3201</v>
      </c>
      <c r="I236" s="69" t="s">
        <v>3202</v>
      </c>
      <c r="J236" s="69" t="s">
        <v>32</v>
      </c>
      <c r="K236" s="69" t="s">
        <v>243</v>
      </c>
      <c r="L236" s="96">
        <v>384</v>
      </c>
      <c r="M236" s="69" t="s">
        <v>244</v>
      </c>
      <c r="N236" s="69" t="s">
        <v>3203</v>
      </c>
      <c r="O236" s="69" t="s">
        <v>3204</v>
      </c>
      <c r="P236" s="47">
        <f t="shared" si="17"/>
        <v>25.5</v>
      </c>
      <c r="Q236" s="15"/>
      <c r="R236" s="37" t="str">
        <f t="shared" si="15"/>
        <v/>
      </c>
      <c r="S236" s="72" t="str">
        <f t="shared" si="16"/>
        <v>Image</v>
      </c>
      <c r="T236" s="73">
        <v>9785171500023</v>
      </c>
      <c r="U236" s="69" t="s">
        <v>3205</v>
      </c>
      <c r="V236" s="74">
        <v>25.5</v>
      </c>
      <c r="W236" s="99" t="s">
        <v>3206</v>
      </c>
      <c r="X236" s="69" t="s">
        <v>245</v>
      </c>
      <c r="Y236" s="69" t="s">
        <v>3207</v>
      </c>
      <c r="Z236" s="69" t="s">
        <v>69</v>
      </c>
      <c r="AA236" s="75" t="s">
        <v>3208</v>
      </c>
      <c r="AB236" s="71" t="s">
        <v>66</v>
      </c>
      <c r="AC236" s="100" t="s">
        <v>76</v>
      </c>
      <c r="AD236" s="100" t="s">
        <v>76</v>
      </c>
      <c r="AE236" s="24" t="s">
        <v>67</v>
      </c>
      <c r="AF236" s="100">
        <v>423</v>
      </c>
      <c r="AG236" s="100" t="s">
        <v>2130</v>
      </c>
    </row>
    <row r="237" spans="1:33" s="24" customFormat="1" ht="16.5">
      <c r="A237" s="67">
        <v>97</v>
      </c>
      <c r="B237" s="78">
        <f t="shared" si="14"/>
        <v>9785171526054</v>
      </c>
      <c r="C237" s="69" t="s">
        <v>7</v>
      </c>
      <c r="D237" s="70" t="s">
        <v>250</v>
      </c>
      <c r="E237" s="77" t="s">
        <v>60</v>
      </c>
      <c r="F237" s="71">
        <v>2023</v>
      </c>
      <c r="G237" s="69" t="s">
        <v>3209</v>
      </c>
      <c r="H237" s="69" t="s">
        <v>3210</v>
      </c>
      <c r="I237" s="69" t="s">
        <v>3211</v>
      </c>
      <c r="J237" s="69" t="s">
        <v>32</v>
      </c>
      <c r="K237" s="69" t="s">
        <v>3210</v>
      </c>
      <c r="L237" s="96">
        <v>336</v>
      </c>
      <c r="M237" s="69" t="s">
        <v>3212</v>
      </c>
      <c r="N237" s="69" t="s">
        <v>3213</v>
      </c>
      <c r="O237" s="69" t="s">
        <v>3214</v>
      </c>
      <c r="P237" s="47">
        <f t="shared" si="17"/>
        <v>35.4</v>
      </c>
      <c r="Q237" s="15"/>
      <c r="R237" s="37" t="str">
        <f t="shared" si="15"/>
        <v/>
      </c>
      <c r="S237" s="72" t="str">
        <f t="shared" si="16"/>
        <v>Image</v>
      </c>
      <c r="T237" s="73">
        <v>9785171526054</v>
      </c>
      <c r="U237" s="69" t="s">
        <v>3215</v>
      </c>
      <c r="V237" s="74">
        <v>35.4</v>
      </c>
      <c r="W237" s="99" t="s">
        <v>3216</v>
      </c>
      <c r="X237" s="69" t="s">
        <v>3212</v>
      </c>
      <c r="Y237" s="69" t="s">
        <v>3217</v>
      </c>
      <c r="Z237" s="69" t="s">
        <v>69</v>
      </c>
      <c r="AA237" s="75" t="s">
        <v>3218</v>
      </c>
      <c r="AB237" s="71" t="s">
        <v>66</v>
      </c>
      <c r="AC237" s="100" t="s">
        <v>76</v>
      </c>
      <c r="AD237" s="100" t="s">
        <v>76</v>
      </c>
      <c r="AE237" s="24" t="s">
        <v>67</v>
      </c>
      <c r="AF237" s="100">
        <v>660</v>
      </c>
      <c r="AG237" s="100" t="s">
        <v>2130</v>
      </c>
    </row>
    <row r="238" spans="1:33" s="24" customFormat="1" ht="16.5">
      <c r="A238" s="67">
        <v>98</v>
      </c>
      <c r="B238" s="78">
        <f t="shared" si="14"/>
        <v>9785829141219</v>
      </c>
      <c r="C238" s="69" t="s">
        <v>7</v>
      </c>
      <c r="D238" s="70" t="s">
        <v>250</v>
      </c>
      <c r="E238" s="77" t="s">
        <v>60</v>
      </c>
      <c r="F238" s="71">
        <v>2023</v>
      </c>
      <c r="G238" s="69" t="s">
        <v>3219</v>
      </c>
      <c r="H238" s="69" t="s">
        <v>3220</v>
      </c>
      <c r="I238" s="69" t="s">
        <v>3221</v>
      </c>
      <c r="J238" s="69" t="s">
        <v>3108</v>
      </c>
      <c r="K238" s="69" t="s">
        <v>3222</v>
      </c>
      <c r="L238" s="96">
        <v>356</v>
      </c>
      <c r="M238" s="69" t="s">
        <v>3223</v>
      </c>
      <c r="N238" s="69" t="s">
        <v>3224</v>
      </c>
      <c r="O238" s="69" t="s">
        <v>3225</v>
      </c>
      <c r="P238" s="47">
        <f t="shared" si="17"/>
        <v>39.4</v>
      </c>
      <c r="Q238" s="15"/>
      <c r="R238" s="37" t="str">
        <f t="shared" si="15"/>
        <v/>
      </c>
      <c r="S238" s="72" t="str">
        <f t="shared" si="16"/>
        <v>Image</v>
      </c>
      <c r="T238" s="73">
        <v>9785829141219</v>
      </c>
      <c r="U238" s="69" t="s">
        <v>3226</v>
      </c>
      <c r="V238" s="74">
        <v>39.4</v>
      </c>
      <c r="W238" s="99" t="s">
        <v>3227</v>
      </c>
      <c r="X238" s="69" t="s">
        <v>3228</v>
      </c>
      <c r="Y238" s="69" t="s">
        <v>3229</v>
      </c>
      <c r="Z238" s="69" t="s">
        <v>69</v>
      </c>
      <c r="AA238" s="75" t="s">
        <v>3230</v>
      </c>
      <c r="AB238" s="71" t="s">
        <v>66</v>
      </c>
      <c r="AC238" s="100" t="s">
        <v>3118</v>
      </c>
      <c r="AD238" s="100" t="s">
        <v>3119</v>
      </c>
      <c r="AE238" s="24" t="s">
        <v>67</v>
      </c>
      <c r="AF238" s="100">
        <v>487</v>
      </c>
      <c r="AG238" s="100" t="s">
        <v>2130</v>
      </c>
    </row>
    <row r="239" spans="1:33" s="119" customFormat="1" ht="16.5">
      <c r="A239" s="103">
        <v>99</v>
      </c>
      <c r="B239" s="104">
        <f t="shared" si="14"/>
        <v>9783910741041</v>
      </c>
      <c r="C239" s="105" t="s">
        <v>7</v>
      </c>
      <c r="D239" s="106" t="s">
        <v>250</v>
      </c>
      <c r="E239" s="107" t="s">
        <v>60</v>
      </c>
      <c r="F239" s="108">
        <v>2023</v>
      </c>
      <c r="G239" s="105" t="s">
        <v>3231</v>
      </c>
      <c r="H239" s="105" t="s">
        <v>3232</v>
      </c>
      <c r="I239" s="105" t="s">
        <v>3233</v>
      </c>
      <c r="J239" s="105" t="s">
        <v>1185</v>
      </c>
      <c r="K239" s="105" t="s">
        <v>3180</v>
      </c>
      <c r="L239" s="109">
        <v>680</v>
      </c>
      <c r="M239" s="105" t="s">
        <v>3234</v>
      </c>
      <c r="N239" s="105" t="s">
        <v>3235</v>
      </c>
      <c r="O239" s="105" t="s">
        <v>3236</v>
      </c>
      <c r="P239" s="142">
        <f t="shared" si="17"/>
        <v>63</v>
      </c>
      <c r="Q239" s="111"/>
      <c r="R239" s="112" t="str">
        <f t="shared" si="15"/>
        <v/>
      </c>
      <c r="S239" s="113" t="str">
        <f t="shared" si="16"/>
        <v>Image</v>
      </c>
      <c r="T239" s="114">
        <v>9783910741041</v>
      </c>
      <c r="U239" s="105" t="s">
        <v>3237</v>
      </c>
      <c r="V239" s="115">
        <v>63</v>
      </c>
      <c r="W239" s="116" t="s">
        <v>3238</v>
      </c>
      <c r="X239" s="105" t="s">
        <v>3234</v>
      </c>
      <c r="Y239" s="105" t="s">
        <v>3239</v>
      </c>
      <c r="Z239" s="105" t="s">
        <v>69</v>
      </c>
      <c r="AA239" s="117">
        <v>9783910741041</v>
      </c>
      <c r="AB239" s="108" t="s">
        <v>66</v>
      </c>
      <c r="AC239" s="118" t="s">
        <v>1845</v>
      </c>
      <c r="AD239" s="118" t="s">
        <v>1185</v>
      </c>
      <c r="AE239" s="119" t="s">
        <v>67</v>
      </c>
      <c r="AF239" s="118">
        <v>1404</v>
      </c>
      <c r="AG239" s="118" t="s">
        <v>2130</v>
      </c>
    </row>
    <row r="240" spans="1:33" s="24" customFormat="1" ht="16.5">
      <c r="A240" s="67">
        <v>100</v>
      </c>
      <c r="B240" s="78">
        <f t="shared" si="14"/>
        <v>9785235050426</v>
      </c>
      <c r="C240" s="69" t="s">
        <v>7</v>
      </c>
      <c r="D240" s="70" t="s">
        <v>250</v>
      </c>
      <c r="E240" s="77" t="s">
        <v>60</v>
      </c>
      <c r="F240" s="71">
        <v>2023</v>
      </c>
      <c r="G240" s="69" t="s">
        <v>3240</v>
      </c>
      <c r="H240" s="69" t="s">
        <v>3241</v>
      </c>
      <c r="I240" s="69" t="s">
        <v>3242</v>
      </c>
      <c r="J240" s="69" t="s">
        <v>113</v>
      </c>
      <c r="K240" s="69"/>
      <c r="L240" s="96">
        <v>352</v>
      </c>
      <c r="M240" s="69" t="s">
        <v>3243</v>
      </c>
      <c r="N240" s="69" t="s">
        <v>3244</v>
      </c>
      <c r="O240" s="69" t="s">
        <v>3245</v>
      </c>
      <c r="P240" s="47">
        <f t="shared" si="17"/>
        <v>19.3</v>
      </c>
      <c r="Q240" s="15"/>
      <c r="R240" s="37" t="str">
        <f t="shared" si="15"/>
        <v/>
      </c>
      <c r="S240" s="72" t="str">
        <f t="shared" si="16"/>
        <v>Image</v>
      </c>
      <c r="T240" s="73">
        <v>9785235050426</v>
      </c>
      <c r="U240" s="69" t="s">
        <v>3246</v>
      </c>
      <c r="V240" s="74">
        <v>19.3</v>
      </c>
      <c r="W240" s="99" t="s">
        <v>3247</v>
      </c>
      <c r="X240" s="69" t="s">
        <v>3243</v>
      </c>
      <c r="Y240" s="69" t="s">
        <v>3248</v>
      </c>
      <c r="Z240" s="69" t="s">
        <v>69</v>
      </c>
      <c r="AA240" s="75" t="s">
        <v>3249</v>
      </c>
      <c r="AB240" s="71" t="s">
        <v>66</v>
      </c>
      <c r="AC240" s="100" t="s">
        <v>115</v>
      </c>
      <c r="AD240" s="100" t="s">
        <v>116</v>
      </c>
      <c r="AE240" s="24" t="s">
        <v>67</v>
      </c>
      <c r="AF240" s="100">
        <v>444</v>
      </c>
      <c r="AG240" s="100" t="s">
        <v>2130</v>
      </c>
    </row>
    <row r="241" spans="1:33" s="24" customFormat="1" ht="16.5">
      <c r="A241" s="67">
        <v>101</v>
      </c>
      <c r="B241" s="78">
        <f t="shared" si="14"/>
        <v>9785002220205</v>
      </c>
      <c r="C241" s="69" t="s">
        <v>7</v>
      </c>
      <c r="D241" s="70" t="s">
        <v>250</v>
      </c>
      <c r="E241" s="77" t="s">
        <v>60</v>
      </c>
      <c r="F241" s="71">
        <v>2023</v>
      </c>
      <c r="G241" s="69" t="s">
        <v>3250</v>
      </c>
      <c r="H241" s="69" t="s">
        <v>3251</v>
      </c>
      <c r="I241" s="69" t="s">
        <v>3252</v>
      </c>
      <c r="J241" s="69" t="s">
        <v>180</v>
      </c>
      <c r="K241" s="69" t="s">
        <v>3253</v>
      </c>
      <c r="L241" s="96">
        <v>240</v>
      </c>
      <c r="M241" s="69" t="s">
        <v>3254</v>
      </c>
      <c r="N241" s="69" t="s">
        <v>3255</v>
      </c>
      <c r="O241" s="69" t="s">
        <v>3256</v>
      </c>
      <c r="P241" s="47">
        <f t="shared" si="17"/>
        <v>26.9</v>
      </c>
      <c r="Q241" s="15"/>
      <c r="R241" s="37" t="str">
        <f t="shared" si="15"/>
        <v/>
      </c>
      <c r="S241" s="72" t="str">
        <f t="shared" si="16"/>
        <v>Image</v>
      </c>
      <c r="T241" s="73">
        <v>9785002220205</v>
      </c>
      <c r="U241" s="69" t="s">
        <v>3257</v>
      </c>
      <c r="V241" s="74">
        <v>26.9</v>
      </c>
      <c r="W241" s="99" t="s">
        <v>3258</v>
      </c>
      <c r="X241" s="69" t="s">
        <v>3259</v>
      </c>
      <c r="Y241" s="69" t="s">
        <v>3260</v>
      </c>
      <c r="Z241" s="69" t="s">
        <v>69</v>
      </c>
      <c r="AA241" s="75" t="s">
        <v>3261</v>
      </c>
      <c r="AB241" s="71" t="s">
        <v>66</v>
      </c>
      <c r="AC241" s="100" t="s">
        <v>182</v>
      </c>
      <c r="AD241" s="100" t="s">
        <v>183</v>
      </c>
      <c r="AE241" s="24" t="s">
        <v>67</v>
      </c>
      <c r="AF241" s="100">
        <v>327</v>
      </c>
      <c r="AG241" s="100" t="s">
        <v>2130</v>
      </c>
    </row>
    <row r="242" spans="1:33" s="24" customFormat="1" ht="16.5">
      <c r="A242" s="67">
        <v>102</v>
      </c>
      <c r="B242" s="78">
        <f t="shared" si="14"/>
        <v>9785389226814</v>
      </c>
      <c r="C242" s="69" t="s">
        <v>7</v>
      </c>
      <c r="D242" s="70" t="s">
        <v>250</v>
      </c>
      <c r="E242" s="77" t="s">
        <v>60</v>
      </c>
      <c r="F242" s="71">
        <v>2023</v>
      </c>
      <c r="G242" s="69" t="s">
        <v>3262</v>
      </c>
      <c r="H242" s="69" t="s">
        <v>3263</v>
      </c>
      <c r="I242" s="69" t="s">
        <v>3264</v>
      </c>
      <c r="J242" s="69" t="s">
        <v>104</v>
      </c>
      <c r="K242" s="69" t="s">
        <v>2611</v>
      </c>
      <c r="L242" s="96">
        <v>832</v>
      </c>
      <c r="M242" s="69" t="s">
        <v>3265</v>
      </c>
      <c r="N242" s="69" t="s">
        <v>3266</v>
      </c>
      <c r="O242" s="69" t="s">
        <v>3267</v>
      </c>
      <c r="P242" s="141">
        <f t="shared" si="17"/>
        <v>45</v>
      </c>
      <c r="Q242" s="15"/>
      <c r="R242" s="37" t="str">
        <f t="shared" si="15"/>
        <v/>
      </c>
      <c r="S242" s="72" t="str">
        <f t="shared" si="16"/>
        <v>Image</v>
      </c>
      <c r="T242" s="73">
        <v>9785389226814</v>
      </c>
      <c r="U242" s="69" t="s">
        <v>3268</v>
      </c>
      <c r="V242" s="74">
        <v>45</v>
      </c>
      <c r="W242" s="99" t="s">
        <v>3269</v>
      </c>
      <c r="X242" s="69" t="s">
        <v>3270</v>
      </c>
      <c r="Y242" s="69" t="s">
        <v>3271</v>
      </c>
      <c r="Z242" s="69" t="s">
        <v>69</v>
      </c>
      <c r="AA242" s="75" t="s">
        <v>3272</v>
      </c>
      <c r="AB242" s="71" t="s">
        <v>66</v>
      </c>
      <c r="AC242" s="100" t="s">
        <v>107</v>
      </c>
      <c r="AD242" s="100" t="s">
        <v>108</v>
      </c>
      <c r="AE242" s="24" t="s">
        <v>67</v>
      </c>
      <c r="AF242" s="100">
        <v>978</v>
      </c>
      <c r="AG242" s="100" t="s">
        <v>2130</v>
      </c>
    </row>
    <row r="243" spans="1:33" s="24" customFormat="1" ht="16.5">
      <c r="A243" s="67">
        <v>103</v>
      </c>
      <c r="B243" s="78">
        <f t="shared" si="14"/>
        <v>9785171473129</v>
      </c>
      <c r="C243" s="69" t="s">
        <v>7</v>
      </c>
      <c r="D243" s="70" t="s">
        <v>250</v>
      </c>
      <c r="E243" s="77" t="s">
        <v>60</v>
      </c>
      <c r="F243" s="71">
        <v>2023</v>
      </c>
      <c r="G243" s="69" t="s">
        <v>3273</v>
      </c>
      <c r="H243" s="69" t="s">
        <v>3274</v>
      </c>
      <c r="I243" s="69" t="s">
        <v>3275</v>
      </c>
      <c r="J243" s="69" t="s">
        <v>1618</v>
      </c>
      <c r="K243" s="69" t="s">
        <v>3276</v>
      </c>
      <c r="L243" s="96">
        <v>528</v>
      </c>
      <c r="M243" s="69" t="s">
        <v>3277</v>
      </c>
      <c r="N243" s="69" t="s">
        <v>3278</v>
      </c>
      <c r="O243" s="69" t="s">
        <v>3279</v>
      </c>
      <c r="P243" s="141">
        <f t="shared" si="17"/>
        <v>40.700000000000003</v>
      </c>
      <c r="Q243" s="15"/>
      <c r="R243" s="37" t="str">
        <f t="shared" si="15"/>
        <v/>
      </c>
      <c r="S243" s="72" t="str">
        <f t="shared" si="16"/>
        <v>Image</v>
      </c>
      <c r="T243" s="73">
        <v>9785171473129</v>
      </c>
      <c r="U243" s="69" t="s">
        <v>3280</v>
      </c>
      <c r="V243" s="74">
        <v>40.700000000000003</v>
      </c>
      <c r="W243" s="99" t="s">
        <v>3281</v>
      </c>
      <c r="X243" s="69" t="s">
        <v>3282</v>
      </c>
      <c r="Y243" s="69" t="s">
        <v>3283</v>
      </c>
      <c r="Z243" s="69" t="s">
        <v>69</v>
      </c>
      <c r="AA243" s="75" t="s">
        <v>3284</v>
      </c>
      <c r="AB243" s="71" t="s">
        <v>66</v>
      </c>
      <c r="AC243" s="100" t="s">
        <v>1624</v>
      </c>
      <c r="AD243" s="100" t="s">
        <v>1624</v>
      </c>
      <c r="AE243" s="24" t="s">
        <v>67</v>
      </c>
      <c r="AF243" s="100">
        <v>610</v>
      </c>
      <c r="AG243" s="100" t="s">
        <v>2130</v>
      </c>
    </row>
    <row r="244" spans="1:33" s="24" customFormat="1" ht="16.5">
      <c r="A244" s="67">
        <v>104</v>
      </c>
      <c r="B244" s="78">
        <f t="shared" si="14"/>
        <v>9785171534646</v>
      </c>
      <c r="C244" s="69" t="s">
        <v>7</v>
      </c>
      <c r="D244" s="70" t="s">
        <v>250</v>
      </c>
      <c r="E244" s="77" t="s">
        <v>60</v>
      </c>
      <c r="F244" s="71">
        <v>2023</v>
      </c>
      <c r="G244" s="69" t="s">
        <v>3285</v>
      </c>
      <c r="H244" s="69" t="s">
        <v>3286</v>
      </c>
      <c r="I244" s="69" t="s">
        <v>3287</v>
      </c>
      <c r="J244" s="69" t="s">
        <v>32</v>
      </c>
      <c r="K244" s="69" t="s">
        <v>2190</v>
      </c>
      <c r="L244" s="96">
        <v>336</v>
      </c>
      <c r="M244" s="69" t="s">
        <v>3288</v>
      </c>
      <c r="N244" s="69" t="s">
        <v>3289</v>
      </c>
      <c r="O244" s="69" t="s">
        <v>3290</v>
      </c>
      <c r="P244" s="141">
        <f t="shared" si="17"/>
        <v>45.8</v>
      </c>
      <c r="Q244" s="15"/>
      <c r="R244" s="37" t="str">
        <f t="shared" si="15"/>
        <v/>
      </c>
      <c r="S244" s="72" t="str">
        <f t="shared" si="16"/>
        <v>Image</v>
      </c>
      <c r="T244" s="73">
        <v>9785171534646</v>
      </c>
      <c r="U244" s="69" t="s">
        <v>3291</v>
      </c>
      <c r="V244" s="74">
        <v>45.8</v>
      </c>
      <c r="W244" s="99" t="s">
        <v>3292</v>
      </c>
      <c r="X244" s="69" t="s">
        <v>3288</v>
      </c>
      <c r="Y244" s="69" t="s">
        <v>3293</v>
      </c>
      <c r="Z244" s="69" t="s">
        <v>69</v>
      </c>
      <c r="AA244" s="75" t="s">
        <v>3294</v>
      </c>
      <c r="AB244" s="71" t="s">
        <v>66</v>
      </c>
      <c r="AC244" s="100" t="s">
        <v>76</v>
      </c>
      <c r="AD244" s="100" t="s">
        <v>76</v>
      </c>
      <c r="AE244" s="24" t="s">
        <v>67</v>
      </c>
      <c r="AF244" s="100">
        <v>848</v>
      </c>
      <c r="AG244" s="100" t="s">
        <v>2130</v>
      </c>
    </row>
    <row r="245" spans="1:33" s="24" customFormat="1" ht="16.5">
      <c r="A245" s="67">
        <v>105</v>
      </c>
      <c r="B245" s="78">
        <f t="shared" si="14"/>
        <v>9785235050488</v>
      </c>
      <c r="C245" s="69" t="s">
        <v>7</v>
      </c>
      <c r="D245" s="70" t="s">
        <v>250</v>
      </c>
      <c r="E245" s="77" t="s">
        <v>60</v>
      </c>
      <c r="F245" s="71">
        <v>2023</v>
      </c>
      <c r="G245" s="69" t="s">
        <v>3295</v>
      </c>
      <c r="H245" s="69" t="s">
        <v>3296</v>
      </c>
      <c r="I245" s="69" t="s">
        <v>3297</v>
      </c>
      <c r="J245" s="69" t="s">
        <v>113</v>
      </c>
      <c r="K245" s="69"/>
      <c r="L245" s="96">
        <v>360</v>
      </c>
      <c r="M245" s="69" t="s">
        <v>3298</v>
      </c>
      <c r="N245" s="69" t="s">
        <v>3299</v>
      </c>
      <c r="O245" s="69" t="s">
        <v>3300</v>
      </c>
      <c r="P245" s="47">
        <f t="shared" si="17"/>
        <v>29.6</v>
      </c>
      <c r="Q245" s="15"/>
      <c r="R245" s="37" t="str">
        <f t="shared" si="15"/>
        <v/>
      </c>
      <c r="S245" s="72" t="str">
        <f t="shared" si="16"/>
        <v>Image</v>
      </c>
      <c r="T245" s="73">
        <v>9785235050488</v>
      </c>
      <c r="U245" s="69" t="s">
        <v>3301</v>
      </c>
      <c r="V245" s="74">
        <v>29.6</v>
      </c>
      <c r="W245" s="99" t="s">
        <v>3302</v>
      </c>
      <c r="X245" s="69" t="s">
        <v>3303</v>
      </c>
      <c r="Y245" s="69" t="s">
        <v>3304</v>
      </c>
      <c r="Z245" s="69" t="s">
        <v>69</v>
      </c>
      <c r="AA245" s="75" t="s">
        <v>3305</v>
      </c>
      <c r="AB245" s="71" t="s">
        <v>66</v>
      </c>
      <c r="AC245" s="100" t="s">
        <v>115</v>
      </c>
      <c r="AD245" s="100" t="s">
        <v>116</v>
      </c>
      <c r="AE245" s="24" t="s">
        <v>67</v>
      </c>
      <c r="AF245" s="100">
        <v>429</v>
      </c>
      <c r="AG245" s="100" t="s">
        <v>2130</v>
      </c>
    </row>
    <row r="246" spans="1:33" s="24" customFormat="1" ht="16.5">
      <c r="A246" s="67">
        <v>106</v>
      </c>
      <c r="B246" s="78">
        <f t="shared" si="14"/>
        <v>9785041785499</v>
      </c>
      <c r="C246" s="69" t="s">
        <v>7</v>
      </c>
      <c r="D246" s="70" t="s">
        <v>250</v>
      </c>
      <c r="E246" s="77" t="s">
        <v>60</v>
      </c>
      <c r="F246" s="71">
        <v>2023</v>
      </c>
      <c r="G246" s="69" t="s">
        <v>3306</v>
      </c>
      <c r="H246" s="69" t="s">
        <v>3307</v>
      </c>
      <c r="I246" s="69" t="s">
        <v>3308</v>
      </c>
      <c r="J246" s="69" t="s">
        <v>34</v>
      </c>
      <c r="K246" s="69" t="s">
        <v>3309</v>
      </c>
      <c r="L246" s="96">
        <v>640</v>
      </c>
      <c r="M246" s="69" t="s">
        <v>3310</v>
      </c>
      <c r="N246" s="69" t="s">
        <v>3311</v>
      </c>
      <c r="O246" s="69" t="s">
        <v>3312</v>
      </c>
      <c r="P246" s="47">
        <f t="shared" si="17"/>
        <v>33.4</v>
      </c>
      <c r="Q246" s="15"/>
      <c r="R246" s="37" t="str">
        <f t="shared" si="15"/>
        <v/>
      </c>
      <c r="S246" s="72" t="str">
        <f t="shared" si="16"/>
        <v>Image</v>
      </c>
      <c r="T246" s="73">
        <v>9785041785499</v>
      </c>
      <c r="U246" s="69" t="s">
        <v>3313</v>
      </c>
      <c r="V246" s="74">
        <v>33.4</v>
      </c>
      <c r="W246" s="99" t="s">
        <v>3314</v>
      </c>
      <c r="X246" s="69" t="s">
        <v>3315</v>
      </c>
      <c r="Y246" s="69" t="s">
        <v>3316</v>
      </c>
      <c r="Z246" s="69" t="s">
        <v>69</v>
      </c>
      <c r="AA246" s="75" t="s">
        <v>3317</v>
      </c>
      <c r="AB246" s="71" t="s">
        <v>66</v>
      </c>
      <c r="AC246" s="100" t="s">
        <v>80</v>
      </c>
      <c r="AD246" s="100" t="s">
        <v>81</v>
      </c>
      <c r="AE246" s="24" t="s">
        <v>67</v>
      </c>
      <c r="AF246" s="100">
        <v>667</v>
      </c>
      <c r="AG246" s="100" t="s">
        <v>2130</v>
      </c>
    </row>
    <row r="247" spans="1:33" s="119" customFormat="1" ht="16.5">
      <c r="A247" s="103">
        <v>107</v>
      </c>
      <c r="B247" s="104">
        <f t="shared" si="14"/>
        <v>9783910741003</v>
      </c>
      <c r="C247" s="105" t="s">
        <v>7</v>
      </c>
      <c r="D247" s="106" t="s">
        <v>250</v>
      </c>
      <c r="E247" s="107" t="s">
        <v>60</v>
      </c>
      <c r="F247" s="108">
        <v>2023</v>
      </c>
      <c r="G247" s="105" t="s">
        <v>3318</v>
      </c>
      <c r="H247" s="105" t="s">
        <v>3319</v>
      </c>
      <c r="I247" s="105" t="s">
        <v>3320</v>
      </c>
      <c r="J247" s="105" t="s">
        <v>1185</v>
      </c>
      <c r="K247" s="105" t="s">
        <v>3180</v>
      </c>
      <c r="L247" s="109">
        <v>212</v>
      </c>
      <c r="M247" s="105" t="s">
        <v>3321</v>
      </c>
      <c r="N247" s="105" t="s">
        <v>3322</v>
      </c>
      <c r="O247" s="105" t="s">
        <v>3323</v>
      </c>
      <c r="P247" s="110">
        <f t="shared" si="17"/>
        <v>39.9</v>
      </c>
      <c r="Q247" s="111"/>
      <c r="R247" s="112" t="str">
        <f t="shared" si="15"/>
        <v/>
      </c>
      <c r="S247" s="113" t="str">
        <f t="shared" si="16"/>
        <v>Image</v>
      </c>
      <c r="T247" s="114">
        <v>9783910741003</v>
      </c>
      <c r="U247" s="105" t="s">
        <v>3324</v>
      </c>
      <c r="V247" s="115">
        <v>39.9</v>
      </c>
      <c r="W247" s="116" t="s">
        <v>3325</v>
      </c>
      <c r="X247" s="105" t="s">
        <v>3326</v>
      </c>
      <c r="Y247" s="105" t="s">
        <v>3327</v>
      </c>
      <c r="Z247" s="105" t="s">
        <v>69</v>
      </c>
      <c r="AA247" s="117">
        <v>9783910741003</v>
      </c>
      <c r="AB247" s="108" t="s">
        <v>66</v>
      </c>
      <c r="AC247" s="118" t="s">
        <v>1845</v>
      </c>
      <c r="AD247" s="118" t="s">
        <v>1185</v>
      </c>
      <c r="AE247" s="119" t="s">
        <v>67</v>
      </c>
      <c r="AF247" s="118">
        <v>468</v>
      </c>
      <c r="AG247" s="118" t="s">
        <v>2130</v>
      </c>
    </row>
    <row r="248" spans="1:33" s="119" customFormat="1" ht="16.5">
      <c r="A248" s="103">
        <v>108</v>
      </c>
      <c r="B248" s="104">
        <f t="shared" si="14"/>
        <v>9783910741072</v>
      </c>
      <c r="C248" s="105" t="s">
        <v>7</v>
      </c>
      <c r="D248" s="106" t="s">
        <v>250</v>
      </c>
      <c r="E248" s="107" t="s">
        <v>60</v>
      </c>
      <c r="F248" s="108">
        <v>2023</v>
      </c>
      <c r="G248" s="105" t="s">
        <v>3318</v>
      </c>
      <c r="H248" s="105" t="s">
        <v>3328</v>
      </c>
      <c r="I248" s="105" t="s">
        <v>3329</v>
      </c>
      <c r="J248" s="105" t="s">
        <v>1185</v>
      </c>
      <c r="K248" s="105" t="s">
        <v>3180</v>
      </c>
      <c r="L248" s="109">
        <v>614</v>
      </c>
      <c r="M248" s="105" t="s">
        <v>3321</v>
      </c>
      <c r="N248" s="105" t="s">
        <v>3330</v>
      </c>
      <c r="O248" s="105" t="s">
        <v>3331</v>
      </c>
      <c r="P248" s="142">
        <f t="shared" si="17"/>
        <v>49.1</v>
      </c>
      <c r="Q248" s="111"/>
      <c r="R248" s="112" t="str">
        <f t="shared" si="15"/>
        <v/>
      </c>
      <c r="S248" s="113" t="str">
        <f t="shared" si="16"/>
        <v>Image</v>
      </c>
      <c r="T248" s="114">
        <v>9783910741072</v>
      </c>
      <c r="U248" s="105" t="s">
        <v>3332</v>
      </c>
      <c r="V248" s="115">
        <v>49.1</v>
      </c>
      <c r="W248" s="116" t="s">
        <v>3333</v>
      </c>
      <c r="X248" s="105" t="s">
        <v>3326</v>
      </c>
      <c r="Y248" s="105" t="s">
        <v>3334</v>
      </c>
      <c r="Z248" s="105" t="s">
        <v>65</v>
      </c>
      <c r="AA248" s="117">
        <v>9783910741072</v>
      </c>
      <c r="AB248" s="108" t="s">
        <v>66</v>
      </c>
      <c r="AC248" s="118" t="s">
        <v>1845</v>
      </c>
      <c r="AD248" s="118" t="s">
        <v>1185</v>
      </c>
      <c r="AE248" s="119" t="s">
        <v>67</v>
      </c>
      <c r="AF248" s="118">
        <v>1069</v>
      </c>
      <c r="AG248" s="118" t="s">
        <v>2130</v>
      </c>
    </row>
    <row r="249" spans="1:33" ht="16.5">
      <c r="A249" s="67">
        <v>109</v>
      </c>
      <c r="B249" s="68">
        <f t="shared" si="14"/>
        <v>9786177973538</v>
      </c>
      <c r="C249" s="69" t="s">
        <v>7</v>
      </c>
      <c r="D249" s="70" t="s">
        <v>250</v>
      </c>
      <c r="E249" s="77" t="s">
        <v>3452</v>
      </c>
      <c r="F249" s="71" t="s">
        <v>3463</v>
      </c>
      <c r="G249" s="69" t="s">
        <v>3453</v>
      </c>
      <c r="H249" s="69" t="s">
        <v>3454</v>
      </c>
      <c r="I249" s="69" t="s">
        <v>3455</v>
      </c>
      <c r="J249" s="69" t="s">
        <v>3456</v>
      </c>
      <c r="K249" s="69"/>
      <c r="L249" s="9">
        <v>672</v>
      </c>
      <c r="M249" s="69" t="s">
        <v>3457</v>
      </c>
      <c r="N249" s="69" t="s">
        <v>3458</v>
      </c>
      <c r="O249" s="69" t="s">
        <v>3459</v>
      </c>
      <c r="P249" s="47">
        <f>ROUND(V249*(100%-Discount),1)</f>
        <v>36</v>
      </c>
      <c r="Q249" s="15"/>
      <c r="R249" s="37" t="str">
        <f t="shared" si="15"/>
        <v/>
      </c>
      <c r="S249" s="72" t="str">
        <f t="shared" si="16"/>
        <v>Image</v>
      </c>
      <c r="T249" s="73">
        <v>9786177973538</v>
      </c>
      <c r="U249" s="69" t="s">
        <v>3460</v>
      </c>
      <c r="V249" s="74">
        <v>36</v>
      </c>
      <c r="W249" s="75"/>
      <c r="X249" s="69" t="s">
        <v>3461</v>
      </c>
      <c r="Y249" s="69"/>
      <c r="Z249" s="69" t="s">
        <v>3462</v>
      </c>
      <c r="AA249" s="75">
        <v>9786177973538</v>
      </c>
      <c r="AB249" s="71" t="s">
        <v>66</v>
      </c>
      <c r="AC249" s="69" t="s">
        <v>3456</v>
      </c>
      <c r="AD249" s="69" t="s">
        <v>3456</v>
      </c>
      <c r="AE249" s="24" t="s">
        <v>67</v>
      </c>
      <c r="AF249" s="102">
        <v>990</v>
      </c>
      <c r="AG249" s="100" t="s">
        <v>2130</v>
      </c>
    </row>
    <row r="250" spans="1:33" s="24" customFormat="1" ht="16.5">
      <c r="A250" s="67">
        <v>110</v>
      </c>
      <c r="B250" s="78">
        <f t="shared" si="14"/>
        <v>9785001955931</v>
      </c>
      <c r="C250" s="69" t="s">
        <v>7</v>
      </c>
      <c r="D250" s="70" t="s">
        <v>250</v>
      </c>
      <c r="E250" s="77" t="s">
        <v>60</v>
      </c>
      <c r="F250" s="71">
        <v>2023</v>
      </c>
      <c r="G250" s="69" t="s">
        <v>3335</v>
      </c>
      <c r="H250" s="69" t="s">
        <v>3336</v>
      </c>
      <c r="I250" s="69" t="s">
        <v>3337</v>
      </c>
      <c r="J250" s="69" t="s">
        <v>68</v>
      </c>
      <c r="K250" s="69" t="s">
        <v>3338</v>
      </c>
      <c r="L250" s="96">
        <v>416</v>
      </c>
      <c r="M250" s="69" t="s">
        <v>3339</v>
      </c>
      <c r="N250" s="69" t="s">
        <v>3340</v>
      </c>
      <c r="O250" s="69" t="s">
        <v>3341</v>
      </c>
      <c r="P250" s="141">
        <f t="shared" si="17"/>
        <v>44.2</v>
      </c>
      <c r="Q250" s="15"/>
      <c r="R250" s="37" t="str">
        <f t="shared" si="15"/>
        <v/>
      </c>
      <c r="S250" s="72" t="str">
        <f t="shared" si="16"/>
        <v>Image</v>
      </c>
      <c r="T250" s="73">
        <v>9785001955931</v>
      </c>
      <c r="U250" s="69" t="s">
        <v>3342</v>
      </c>
      <c r="V250" s="74">
        <v>44.2</v>
      </c>
      <c r="W250" s="99" t="s">
        <v>3343</v>
      </c>
      <c r="X250" s="69" t="s">
        <v>3344</v>
      </c>
      <c r="Y250" s="69" t="s">
        <v>3345</v>
      </c>
      <c r="Z250" s="69" t="s">
        <v>69</v>
      </c>
      <c r="AA250" s="75" t="s">
        <v>3346</v>
      </c>
      <c r="AB250" s="71" t="s">
        <v>66</v>
      </c>
      <c r="AC250" s="100" t="s">
        <v>70</v>
      </c>
      <c r="AD250" s="100" t="s">
        <v>71</v>
      </c>
      <c r="AE250" s="24" t="s">
        <v>67</v>
      </c>
      <c r="AF250" s="100">
        <v>621</v>
      </c>
      <c r="AG250" s="100" t="s">
        <v>2130</v>
      </c>
    </row>
    <row r="251" spans="1:33" s="119" customFormat="1" ht="16.5">
      <c r="A251" s="103">
        <v>111</v>
      </c>
      <c r="B251" s="104">
        <f t="shared" si="14"/>
        <v>9785171232092</v>
      </c>
      <c r="C251" s="105" t="s">
        <v>7</v>
      </c>
      <c r="D251" s="106" t="s">
        <v>250</v>
      </c>
      <c r="E251" s="107" t="s">
        <v>60</v>
      </c>
      <c r="F251" s="108">
        <v>2023</v>
      </c>
      <c r="G251" s="105" t="s">
        <v>3347</v>
      </c>
      <c r="H251" s="105" t="s">
        <v>3348</v>
      </c>
      <c r="I251" s="105" t="s">
        <v>3349</v>
      </c>
      <c r="J251" s="105" t="s">
        <v>1618</v>
      </c>
      <c r="K251" s="105" t="s">
        <v>3276</v>
      </c>
      <c r="L251" s="109">
        <v>160</v>
      </c>
      <c r="M251" s="105" t="s">
        <v>3350</v>
      </c>
      <c r="N251" s="105" t="s">
        <v>3351</v>
      </c>
      <c r="O251" s="105" t="s">
        <v>3352</v>
      </c>
      <c r="P251" s="110">
        <f t="shared" si="17"/>
        <v>25.1</v>
      </c>
      <c r="Q251" s="111"/>
      <c r="R251" s="112" t="str">
        <f t="shared" si="15"/>
        <v/>
      </c>
      <c r="S251" s="113" t="str">
        <f t="shared" si="16"/>
        <v>Image</v>
      </c>
      <c r="T251" s="114">
        <v>9785171232092</v>
      </c>
      <c r="U251" s="105" t="s">
        <v>3353</v>
      </c>
      <c r="V251" s="115">
        <v>25.1</v>
      </c>
      <c r="W251" s="116" t="s">
        <v>3354</v>
      </c>
      <c r="X251" s="105" t="s">
        <v>3355</v>
      </c>
      <c r="Y251" s="105" t="s">
        <v>3356</v>
      </c>
      <c r="Z251" s="105" t="s">
        <v>69</v>
      </c>
      <c r="AA251" s="117" t="s">
        <v>3357</v>
      </c>
      <c r="AB251" s="108" t="s">
        <v>66</v>
      </c>
      <c r="AC251" s="118" t="s">
        <v>1624</v>
      </c>
      <c r="AD251" s="118" t="s">
        <v>1624</v>
      </c>
      <c r="AE251" s="119" t="s">
        <v>67</v>
      </c>
      <c r="AF251" s="118">
        <v>191</v>
      </c>
      <c r="AG251" s="118" t="s">
        <v>2130</v>
      </c>
    </row>
    <row r="252" spans="1:33" s="24" customFormat="1" ht="16.5">
      <c r="A252" s="67">
        <v>112</v>
      </c>
      <c r="B252" s="78">
        <f t="shared" si="14"/>
        <v>9785448441035</v>
      </c>
      <c r="C252" s="69" t="s">
        <v>7</v>
      </c>
      <c r="D252" s="70" t="s">
        <v>253</v>
      </c>
      <c r="E252" s="77" t="s">
        <v>60</v>
      </c>
      <c r="F252" s="71">
        <v>2023</v>
      </c>
      <c r="G252" s="69" t="s">
        <v>3358</v>
      </c>
      <c r="H252" s="69" t="s">
        <v>3359</v>
      </c>
      <c r="I252" s="69" t="s">
        <v>3360</v>
      </c>
      <c r="J252" s="69" t="s">
        <v>90</v>
      </c>
      <c r="K252" s="69" t="s">
        <v>248</v>
      </c>
      <c r="L252" s="96">
        <v>416</v>
      </c>
      <c r="M252" s="69" t="s">
        <v>3361</v>
      </c>
      <c r="N252" s="69" t="s">
        <v>3362</v>
      </c>
      <c r="O252" s="69" t="s">
        <v>3363</v>
      </c>
      <c r="P252" s="47">
        <f t="shared" si="17"/>
        <v>31.6</v>
      </c>
      <c r="Q252" s="15"/>
      <c r="R252" s="37" t="str">
        <f t="shared" si="15"/>
        <v/>
      </c>
      <c r="S252" s="72" t="str">
        <f t="shared" si="16"/>
        <v>Image</v>
      </c>
      <c r="T252" s="73">
        <v>9785448441035</v>
      </c>
      <c r="U252" s="69" t="s">
        <v>3364</v>
      </c>
      <c r="V252" s="74">
        <v>31.6</v>
      </c>
      <c r="W252" s="99" t="s">
        <v>3365</v>
      </c>
      <c r="X252" s="69" t="s">
        <v>3366</v>
      </c>
      <c r="Y252" s="69" t="s">
        <v>3367</v>
      </c>
      <c r="Z252" s="69" t="s">
        <v>69</v>
      </c>
      <c r="AA252" s="75" t="s">
        <v>3368</v>
      </c>
      <c r="AB252" s="71" t="s">
        <v>66</v>
      </c>
      <c r="AC252" s="100" t="s">
        <v>91</v>
      </c>
      <c r="AD252" s="100" t="s">
        <v>92</v>
      </c>
      <c r="AE252" s="24" t="s">
        <v>67</v>
      </c>
      <c r="AF252" s="100">
        <v>551</v>
      </c>
      <c r="AG252" s="100" t="s">
        <v>2130</v>
      </c>
    </row>
    <row r="253" spans="1:33" s="24" customFormat="1" ht="16.5">
      <c r="A253" s="67">
        <v>113</v>
      </c>
      <c r="B253" s="78">
        <f t="shared" si="14"/>
        <v>9785171479596</v>
      </c>
      <c r="C253" s="69" t="s">
        <v>7</v>
      </c>
      <c r="D253" s="70" t="s">
        <v>253</v>
      </c>
      <c r="E253" s="77" t="s">
        <v>60</v>
      </c>
      <c r="F253" s="71">
        <v>2023</v>
      </c>
      <c r="G253" s="69" t="s">
        <v>3369</v>
      </c>
      <c r="H253" s="69" t="s">
        <v>3370</v>
      </c>
      <c r="I253" s="69" t="s">
        <v>3371</v>
      </c>
      <c r="J253" s="69" t="s">
        <v>32</v>
      </c>
      <c r="K253" s="69" t="s">
        <v>254</v>
      </c>
      <c r="L253" s="96">
        <v>256</v>
      </c>
      <c r="M253" s="69" t="s">
        <v>3372</v>
      </c>
      <c r="N253" s="69" t="s">
        <v>3373</v>
      </c>
      <c r="O253" s="69" t="s">
        <v>3374</v>
      </c>
      <c r="P253" s="47">
        <f t="shared" si="17"/>
        <v>14.6</v>
      </c>
      <c r="Q253" s="15"/>
      <c r="R253" s="37" t="str">
        <f t="shared" si="15"/>
        <v/>
      </c>
      <c r="S253" s="72" t="str">
        <f t="shared" si="16"/>
        <v>Image</v>
      </c>
      <c r="T253" s="73">
        <v>9785171479596</v>
      </c>
      <c r="U253" s="69" t="s">
        <v>3375</v>
      </c>
      <c r="V253" s="74">
        <v>14.6</v>
      </c>
      <c r="W253" s="99" t="s">
        <v>3376</v>
      </c>
      <c r="X253" s="69" t="s">
        <v>3377</v>
      </c>
      <c r="Y253" s="69" t="s">
        <v>3378</v>
      </c>
      <c r="Z253" s="69" t="s">
        <v>69</v>
      </c>
      <c r="AA253" s="75" t="s">
        <v>3379</v>
      </c>
      <c r="AB253" s="71" t="s">
        <v>66</v>
      </c>
      <c r="AC253" s="100" t="s">
        <v>76</v>
      </c>
      <c r="AD253" s="100" t="s">
        <v>76</v>
      </c>
      <c r="AE253" s="24" t="s">
        <v>67</v>
      </c>
      <c r="AF253" s="100">
        <v>288</v>
      </c>
      <c r="AG253" s="100" t="s">
        <v>2130</v>
      </c>
    </row>
    <row r="254" spans="1:33" s="24" customFormat="1" ht="16.5">
      <c r="A254" s="67">
        <v>114</v>
      </c>
      <c r="B254" s="78">
        <f t="shared" si="14"/>
        <v>9785041789794</v>
      </c>
      <c r="C254" s="69" t="s">
        <v>7</v>
      </c>
      <c r="D254" s="70" t="s">
        <v>253</v>
      </c>
      <c r="E254" s="77" t="s">
        <v>60</v>
      </c>
      <c r="F254" s="71">
        <v>2023</v>
      </c>
      <c r="G254" s="69" t="s">
        <v>3380</v>
      </c>
      <c r="H254" s="69" t="s">
        <v>3381</v>
      </c>
      <c r="I254" s="69" t="s">
        <v>3382</v>
      </c>
      <c r="J254" s="69" t="s">
        <v>34</v>
      </c>
      <c r="K254" s="69" t="s">
        <v>3383</v>
      </c>
      <c r="L254" s="96">
        <v>256</v>
      </c>
      <c r="M254" s="69" t="s">
        <v>3384</v>
      </c>
      <c r="N254" s="69" t="s">
        <v>3385</v>
      </c>
      <c r="O254" s="69" t="s">
        <v>3386</v>
      </c>
      <c r="P254" s="47">
        <f t="shared" si="17"/>
        <v>36.700000000000003</v>
      </c>
      <c r="Q254" s="15"/>
      <c r="R254" s="37" t="str">
        <f t="shared" si="15"/>
        <v/>
      </c>
      <c r="S254" s="72" t="str">
        <f t="shared" si="16"/>
        <v>Image</v>
      </c>
      <c r="T254" s="73">
        <v>9785041789794</v>
      </c>
      <c r="U254" s="69" t="s">
        <v>3387</v>
      </c>
      <c r="V254" s="74">
        <v>36.700000000000003</v>
      </c>
      <c r="W254" s="99" t="s">
        <v>3388</v>
      </c>
      <c r="X254" s="69" t="s">
        <v>3384</v>
      </c>
      <c r="Y254" s="69" t="s">
        <v>3389</v>
      </c>
      <c r="Z254" s="69" t="s">
        <v>69</v>
      </c>
      <c r="AA254" s="75" t="s">
        <v>3390</v>
      </c>
      <c r="AB254" s="71" t="s">
        <v>66</v>
      </c>
      <c r="AC254" s="100" t="s">
        <v>80</v>
      </c>
      <c r="AD254" s="100" t="s">
        <v>81</v>
      </c>
      <c r="AE254" s="24" t="s">
        <v>67</v>
      </c>
      <c r="AF254" s="100">
        <v>516</v>
      </c>
      <c r="AG254" s="100" t="s">
        <v>2130</v>
      </c>
    </row>
    <row r="255" spans="1:33" s="24" customFormat="1" ht="16.5">
      <c r="A255" s="67">
        <v>115</v>
      </c>
      <c r="B255" s="78">
        <f t="shared" si="14"/>
        <v>9785389209572</v>
      </c>
      <c r="C255" s="69" t="s">
        <v>7</v>
      </c>
      <c r="D255" s="70" t="s">
        <v>253</v>
      </c>
      <c r="E255" s="77" t="s">
        <v>60</v>
      </c>
      <c r="F255" s="71">
        <v>2023</v>
      </c>
      <c r="G255" s="69" t="s">
        <v>3391</v>
      </c>
      <c r="H255" s="69" t="s">
        <v>3392</v>
      </c>
      <c r="I255" s="69" t="s">
        <v>3393</v>
      </c>
      <c r="J255" s="69" t="s">
        <v>231</v>
      </c>
      <c r="K255" s="69" t="s">
        <v>3394</v>
      </c>
      <c r="L255" s="96">
        <v>352</v>
      </c>
      <c r="M255" s="69" t="s">
        <v>3395</v>
      </c>
      <c r="N255" s="69" t="s">
        <v>3396</v>
      </c>
      <c r="O255" s="69" t="s">
        <v>3397</v>
      </c>
      <c r="P255" s="47">
        <f t="shared" si="17"/>
        <v>31.8</v>
      </c>
      <c r="Q255" s="15"/>
      <c r="R255" s="37" t="str">
        <f t="shared" si="15"/>
        <v/>
      </c>
      <c r="S255" s="72" t="str">
        <f t="shared" si="16"/>
        <v>Image</v>
      </c>
      <c r="T255" s="73">
        <v>9785389209572</v>
      </c>
      <c r="U255" s="69" t="s">
        <v>3398</v>
      </c>
      <c r="V255" s="74">
        <v>31.8</v>
      </c>
      <c r="W255" s="99" t="s">
        <v>3399</v>
      </c>
      <c r="X255" s="69" t="s">
        <v>3400</v>
      </c>
      <c r="Y255" s="69" t="s">
        <v>3401</v>
      </c>
      <c r="Z255" s="69" t="s">
        <v>69</v>
      </c>
      <c r="AA255" s="75" t="s">
        <v>3402</v>
      </c>
      <c r="AB255" s="71" t="s">
        <v>66</v>
      </c>
      <c r="AC255" s="100" t="s">
        <v>232</v>
      </c>
      <c r="AD255" s="100" t="s">
        <v>233</v>
      </c>
      <c r="AE255" s="24" t="s">
        <v>67</v>
      </c>
      <c r="AF255" s="100">
        <v>554</v>
      </c>
      <c r="AG255" s="100" t="s">
        <v>2130</v>
      </c>
    </row>
    <row r="256" spans="1:33" s="24" customFormat="1" ht="16.5">
      <c r="A256" s="67">
        <v>116</v>
      </c>
      <c r="B256" s="78">
        <f t="shared" si="14"/>
        <v>9785992516340</v>
      </c>
      <c r="C256" s="69" t="s">
        <v>7</v>
      </c>
      <c r="D256" s="70" t="s">
        <v>253</v>
      </c>
      <c r="E256" s="77" t="s">
        <v>60</v>
      </c>
      <c r="F256" s="71">
        <v>2023</v>
      </c>
      <c r="G256" s="69" t="s">
        <v>3403</v>
      </c>
      <c r="H256" s="69" t="s">
        <v>3404</v>
      </c>
      <c r="I256" s="69" t="s">
        <v>3405</v>
      </c>
      <c r="J256" s="69" t="s">
        <v>3406</v>
      </c>
      <c r="K256" s="69"/>
      <c r="L256" s="96">
        <v>192</v>
      </c>
      <c r="M256" s="69" t="s">
        <v>3407</v>
      </c>
      <c r="N256" s="69" t="s">
        <v>3408</v>
      </c>
      <c r="O256" s="69" t="s">
        <v>3409</v>
      </c>
      <c r="P256" s="47">
        <f t="shared" si="17"/>
        <v>9.4</v>
      </c>
      <c r="Q256" s="15"/>
      <c r="R256" s="37" t="str">
        <f t="shared" si="15"/>
        <v/>
      </c>
      <c r="S256" s="72" t="str">
        <f t="shared" si="16"/>
        <v>Image</v>
      </c>
      <c r="T256" s="73">
        <v>9785992516340</v>
      </c>
      <c r="U256" s="69" t="s">
        <v>3410</v>
      </c>
      <c r="V256" s="74">
        <v>9.4</v>
      </c>
      <c r="W256" s="99" t="s">
        <v>3411</v>
      </c>
      <c r="X256" s="69" t="s">
        <v>3407</v>
      </c>
      <c r="Y256" s="69" t="s">
        <v>3412</v>
      </c>
      <c r="Z256" s="69" t="s">
        <v>65</v>
      </c>
      <c r="AA256" s="75" t="s">
        <v>3413</v>
      </c>
      <c r="AB256" s="71" t="s">
        <v>66</v>
      </c>
      <c r="AC256" s="100" t="s">
        <v>3414</v>
      </c>
      <c r="AD256" s="100" t="s">
        <v>3415</v>
      </c>
      <c r="AE256" s="24" t="s">
        <v>67</v>
      </c>
      <c r="AF256" s="100">
        <v>64</v>
      </c>
      <c r="AG256" s="100" t="s">
        <v>2130</v>
      </c>
    </row>
    <row r="257" spans="1:33" s="24" customFormat="1" ht="16.5">
      <c r="A257" s="67">
        <v>117</v>
      </c>
      <c r="B257" s="78">
        <f t="shared" si="14"/>
        <v>9785171175795</v>
      </c>
      <c r="C257" s="69" t="s">
        <v>7</v>
      </c>
      <c r="D257" s="70" t="s">
        <v>253</v>
      </c>
      <c r="E257" s="77" t="s">
        <v>60</v>
      </c>
      <c r="F257" s="71">
        <v>2023</v>
      </c>
      <c r="G257" s="69" t="s">
        <v>3416</v>
      </c>
      <c r="H257" s="69" t="s">
        <v>3417</v>
      </c>
      <c r="I257" s="69" t="s">
        <v>3418</v>
      </c>
      <c r="J257" s="69" t="s">
        <v>1618</v>
      </c>
      <c r="K257" s="69" t="s">
        <v>3419</v>
      </c>
      <c r="L257" s="96">
        <v>688</v>
      </c>
      <c r="M257" s="69" t="s">
        <v>3420</v>
      </c>
      <c r="N257" s="69" t="s">
        <v>3421</v>
      </c>
      <c r="O257" s="69" t="s">
        <v>3422</v>
      </c>
      <c r="P257" s="141">
        <f t="shared" si="17"/>
        <v>44.2</v>
      </c>
      <c r="Q257" s="15"/>
      <c r="R257" s="37" t="str">
        <f t="shared" si="15"/>
        <v/>
      </c>
      <c r="S257" s="72" t="str">
        <f t="shared" si="16"/>
        <v>Image</v>
      </c>
      <c r="T257" s="73">
        <v>9785171175795</v>
      </c>
      <c r="U257" s="69" t="s">
        <v>3423</v>
      </c>
      <c r="V257" s="74">
        <v>44.2</v>
      </c>
      <c r="W257" s="99" t="s">
        <v>3424</v>
      </c>
      <c r="X257" s="69" t="s">
        <v>3425</v>
      </c>
      <c r="Y257" s="69" t="s">
        <v>3426</v>
      </c>
      <c r="Z257" s="69" t="s">
        <v>69</v>
      </c>
      <c r="AA257" s="75" t="s">
        <v>3427</v>
      </c>
      <c r="AB257" s="71" t="s">
        <v>66</v>
      </c>
      <c r="AC257" s="100" t="s">
        <v>1624</v>
      </c>
      <c r="AD257" s="100" t="s">
        <v>1624</v>
      </c>
      <c r="AE257" s="24" t="s">
        <v>67</v>
      </c>
      <c r="AF257" s="100">
        <v>756</v>
      </c>
      <c r="AG257" s="100" t="s">
        <v>2130</v>
      </c>
    </row>
    <row r="258" spans="1:33" s="24" customFormat="1" ht="16.5">
      <c r="A258" s="67">
        <v>118</v>
      </c>
      <c r="B258" s="78">
        <f t="shared" si="14"/>
        <v>9785171462970</v>
      </c>
      <c r="C258" s="69" t="s">
        <v>7</v>
      </c>
      <c r="D258" s="70" t="s">
        <v>253</v>
      </c>
      <c r="E258" s="77" t="s">
        <v>60</v>
      </c>
      <c r="F258" s="71">
        <v>2023</v>
      </c>
      <c r="G258" s="69" t="s">
        <v>3428</v>
      </c>
      <c r="H258" s="69" t="s">
        <v>3429</v>
      </c>
      <c r="I258" s="69" t="s">
        <v>3430</v>
      </c>
      <c r="J258" s="69" t="s">
        <v>1618</v>
      </c>
      <c r="K258" s="69" t="s">
        <v>3419</v>
      </c>
      <c r="L258" s="96">
        <v>384</v>
      </c>
      <c r="M258" s="69" t="s">
        <v>3431</v>
      </c>
      <c r="N258" s="69" t="s">
        <v>3432</v>
      </c>
      <c r="O258" s="69" t="s">
        <v>3433</v>
      </c>
      <c r="P258" s="47">
        <f t="shared" si="17"/>
        <v>36.6</v>
      </c>
      <c r="Q258" s="15"/>
      <c r="R258" s="37" t="str">
        <f t="shared" si="15"/>
        <v/>
      </c>
      <c r="S258" s="72" t="str">
        <f t="shared" si="16"/>
        <v>Image</v>
      </c>
      <c r="T258" s="73">
        <v>9785171462970</v>
      </c>
      <c r="U258" s="69" t="s">
        <v>3434</v>
      </c>
      <c r="V258" s="74">
        <v>36.6</v>
      </c>
      <c r="W258" s="99" t="s">
        <v>3435</v>
      </c>
      <c r="X258" s="69" t="s">
        <v>3436</v>
      </c>
      <c r="Y258" s="69" t="s">
        <v>3437</v>
      </c>
      <c r="Z258" s="69" t="s">
        <v>69</v>
      </c>
      <c r="AA258" s="75" t="s">
        <v>3438</v>
      </c>
      <c r="AB258" s="71" t="s">
        <v>66</v>
      </c>
      <c r="AC258" s="100" t="s">
        <v>1624</v>
      </c>
      <c r="AD258" s="100" t="s">
        <v>1624</v>
      </c>
      <c r="AE258" s="24" t="s">
        <v>67</v>
      </c>
      <c r="AF258" s="100">
        <v>475</v>
      </c>
      <c r="AG258" s="100" t="s">
        <v>2130</v>
      </c>
    </row>
    <row r="259" spans="1:33" s="24" customFormat="1" ht="16.5">
      <c r="A259" s="67">
        <v>119</v>
      </c>
      <c r="B259" s="68">
        <f t="shared" si="14"/>
        <v>9785041597979</v>
      </c>
      <c r="C259" s="69" t="s">
        <v>7</v>
      </c>
      <c r="D259" s="70" t="s">
        <v>253</v>
      </c>
      <c r="E259" s="77" t="s">
        <v>60</v>
      </c>
      <c r="F259" s="71">
        <v>2023</v>
      </c>
      <c r="G259" s="69" t="s">
        <v>3439</v>
      </c>
      <c r="H259" s="69" t="s">
        <v>3440</v>
      </c>
      <c r="I259" s="69" t="s">
        <v>3441</v>
      </c>
      <c r="J259" s="69" t="s">
        <v>34</v>
      </c>
      <c r="K259" s="69" t="s">
        <v>3442</v>
      </c>
      <c r="L259" s="96">
        <v>400</v>
      </c>
      <c r="M259" s="69" t="s">
        <v>3443</v>
      </c>
      <c r="N259" s="69" t="s">
        <v>3444</v>
      </c>
      <c r="O259" s="69" t="s">
        <v>3445</v>
      </c>
      <c r="P259" s="47">
        <f t="shared" si="17"/>
        <v>25.8</v>
      </c>
      <c r="Q259" s="15"/>
      <c r="R259" s="37" t="str">
        <f t="shared" si="15"/>
        <v/>
      </c>
      <c r="S259" s="72" t="str">
        <f t="shared" si="16"/>
        <v>Image</v>
      </c>
      <c r="T259" s="73">
        <v>9785041597979</v>
      </c>
      <c r="U259" s="69" t="s">
        <v>3446</v>
      </c>
      <c r="V259" s="74">
        <v>25.8</v>
      </c>
      <c r="W259" s="99" t="s">
        <v>3447</v>
      </c>
      <c r="X259" s="69" t="s">
        <v>3448</v>
      </c>
      <c r="Y259" s="69" t="s">
        <v>3449</v>
      </c>
      <c r="Z259" s="69" t="s">
        <v>69</v>
      </c>
      <c r="AA259" s="75" t="s">
        <v>3450</v>
      </c>
      <c r="AB259" s="71" t="s">
        <v>66</v>
      </c>
      <c r="AC259" s="100" t="s">
        <v>80</v>
      </c>
      <c r="AD259" s="100" t="s">
        <v>81</v>
      </c>
      <c r="AE259" s="24" t="s">
        <v>67</v>
      </c>
      <c r="AF259" s="100">
        <v>465</v>
      </c>
      <c r="AG259" s="100" t="s">
        <v>2130</v>
      </c>
    </row>
    <row r="260" spans="1:33" s="24" customFormat="1" ht="16.5">
      <c r="A260" s="79"/>
      <c r="B260" s="68"/>
      <c r="C260" s="69"/>
      <c r="D260" s="70"/>
      <c r="E260" s="77"/>
      <c r="F260" s="71"/>
      <c r="G260" s="69"/>
      <c r="H260" s="69"/>
      <c r="I260" s="69"/>
      <c r="J260" s="69"/>
      <c r="K260" s="69"/>
      <c r="L260" s="96"/>
      <c r="M260" s="69"/>
      <c r="N260" s="69"/>
      <c r="O260" s="69"/>
      <c r="P260" s="47"/>
      <c r="Q260" s="15"/>
      <c r="R260" s="37"/>
      <c r="S260" s="72"/>
      <c r="T260" s="73"/>
      <c r="U260" s="69"/>
      <c r="V260" s="89"/>
      <c r="W260" s="74"/>
      <c r="X260" s="75"/>
      <c r="Y260" s="69"/>
      <c r="Z260" s="69"/>
      <c r="AA260" s="69"/>
      <c r="AB260" s="71"/>
    </row>
    <row r="261" spans="1:33" s="81" customFormat="1" ht="44.25" customHeight="1">
      <c r="A261" s="49" t="s">
        <v>6</v>
      </c>
      <c r="B261" s="49" t="s">
        <v>17</v>
      </c>
      <c r="C261" s="49" t="s">
        <v>5</v>
      </c>
      <c r="D261" s="49" t="s">
        <v>0</v>
      </c>
      <c r="E261" s="49" t="s">
        <v>31</v>
      </c>
      <c r="F261" s="49" t="s">
        <v>3</v>
      </c>
      <c r="G261" s="49" t="s">
        <v>25</v>
      </c>
      <c r="H261" s="49" t="s">
        <v>26</v>
      </c>
      <c r="I261" s="49" t="s">
        <v>27</v>
      </c>
      <c r="J261" s="50" t="s">
        <v>1</v>
      </c>
      <c r="K261" s="97" t="s">
        <v>20</v>
      </c>
      <c r="L261" s="50" t="s">
        <v>23</v>
      </c>
      <c r="M261" s="49" t="s">
        <v>22</v>
      </c>
      <c r="N261" s="49" t="s">
        <v>2</v>
      </c>
      <c r="O261" s="49" t="s">
        <v>4</v>
      </c>
      <c r="P261" s="51" t="str">
        <f>IF(Discount=0,"List PRICE","Net PRICE with "&amp;TEXT(Discount,"0%")&amp;" Discount")</f>
        <v>List PRICE</v>
      </c>
      <c r="Q261" s="52" t="s">
        <v>9</v>
      </c>
      <c r="R261" s="50" t="s">
        <v>10</v>
      </c>
      <c r="S261" s="49" t="s">
        <v>21</v>
      </c>
      <c r="T261" s="53" t="s">
        <v>17</v>
      </c>
      <c r="U261" s="53" t="s">
        <v>24</v>
      </c>
      <c r="V261" s="90" t="s">
        <v>761</v>
      </c>
      <c r="W261" s="53" t="s">
        <v>59</v>
      </c>
      <c r="X261" s="53" t="s">
        <v>58</v>
      </c>
      <c r="Y261" s="53" t="s">
        <v>56</v>
      </c>
      <c r="AA261" s="53" t="s">
        <v>46</v>
      </c>
      <c r="AF261" s="53" t="s">
        <v>57</v>
      </c>
    </row>
    <row r="262" spans="1:33" s="82" customFormat="1" ht="18.75">
      <c r="A262" s="18" t="s">
        <v>64</v>
      </c>
      <c r="B262" s="18"/>
      <c r="C262" s="18"/>
      <c r="D262" s="18"/>
      <c r="E262" s="19"/>
      <c r="F262" s="18"/>
      <c r="G262" s="18"/>
      <c r="H262" s="18"/>
      <c r="I262" s="18"/>
      <c r="J262" s="18"/>
      <c r="K262" s="98"/>
      <c r="L262" s="95"/>
      <c r="M262" s="18"/>
      <c r="N262" s="18" t="s">
        <v>64</v>
      </c>
      <c r="O262" s="18"/>
      <c r="P262" s="48"/>
      <c r="Q262" s="41">
        <f>SUM(Q263:Q303)</f>
        <v>0</v>
      </c>
      <c r="R262" s="45">
        <f>SUM(R263:R303)</f>
        <v>0</v>
      </c>
      <c r="S262" s="42"/>
      <c r="T262" s="16"/>
      <c r="U262" s="17"/>
      <c r="V262" s="92"/>
      <c r="W262" s="65"/>
      <c r="X262" s="66"/>
      <c r="Y262" s="66"/>
      <c r="Z262" s="66"/>
      <c r="AA262" s="66"/>
      <c r="AB262" s="66"/>
    </row>
    <row r="263" spans="1:33" s="24" customFormat="1" ht="16.5">
      <c r="A263" s="67">
        <v>1</v>
      </c>
      <c r="B263" s="78">
        <f t="shared" ref="B263:B294" si="18">HYPERLINK("https://sentrumbookstore.com/catalog/books/"&amp;T263&amp;"/",T263)</f>
        <v>9785171545154</v>
      </c>
      <c r="C263" s="69" t="s">
        <v>7</v>
      </c>
      <c r="D263" s="70" t="s">
        <v>757</v>
      </c>
      <c r="E263" s="77" t="s">
        <v>8</v>
      </c>
      <c r="F263" s="71">
        <v>2023</v>
      </c>
      <c r="G263" s="69" t="s">
        <v>720</v>
      </c>
      <c r="H263" s="69" t="s">
        <v>721</v>
      </c>
      <c r="I263" s="70" t="s">
        <v>722</v>
      </c>
      <c r="J263" s="69" t="s">
        <v>425</v>
      </c>
      <c r="K263" s="69" t="s">
        <v>723</v>
      </c>
      <c r="L263" s="96">
        <v>24</v>
      </c>
      <c r="M263" s="69" t="s">
        <v>724</v>
      </c>
      <c r="N263" s="69" t="s">
        <v>725</v>
      </c>
      <c r="O263" s="70" t="s">
        <v>726</v>
      </c>
      <c r="P263" s="47">
        <f t="shared" ref="P263:P302" si="19">ROUND(V263*(100%-Discount),1)</f>
        <v>10.4</v>
      </c>
      <c r="Q263" s="15"/>
      <c r="R263" s="37" t="str">
        <f t="shared" ref="R263:R302" si="20">IF(Q263="","",Q263*P263)</f>
        <v/>
      </c>
      <c r="S263" s="72" t="str">
        <f t="shared" ref="S263:S294" si="21">HYPERLINK(U263,"Image")</f>
        <v>Image</v>
      </c>
      <c r="T263" s="73">
        <v>9785171545154</v>
      </c>
      <c r="U263" s="69" t="s">
        <v>727</v>
      </c>
      <c r="V263" s="89">
        <v>10.4</v>
      </c>
      <c r="W263" s="86" t="s">
        <v>728</v>
      </c>
      <c r="X263" s="75" t="s">
        <v>724</v>
      </c>
      <c r="Y263" s="70" t="s">
        <v>729</v>
      </c>
      <c r="Z263" s="69" t="s">
        <v>69</v>
      </c>
      <c r="AA263" s="69" t="s">
        <v>730</v>
      </c>
      <c r="AB263" s="71" t="s">
        <v>66</v>
      </c>
      <c r="AC263" s="24" t="s">
        <v>434</v>
      </c>
      <c r="AD263" s="24" t="s">
        <v>435</v>
      </c>
      <c r="AE263" s="24" t="s">
        <v>64</v>
      </c>
      <c r="AF263" s="24">
        <v>157</v>
      </c>
    </row>
    <row r="264" spans="1:33" s="24" customFormat="1" ht="16.5">
      <c r="A264" s="67">
        <v>2</v>
      </c>
      <c r="B264" s="78">
        <f t="shared" si="18"/>
        <v>9785604552148</v>
      </c>
      <c r="C264" s="69" t="s">
        <v>7</v>
      </c>
      <c r="D264" s="70" t="s">
        <v>757</v>
      </c>
      <c r="E264" s="77" t="s">
        <v>8</v>
      </c>
      <c r="F264" s="71">
        <v>2022</v>
      </c>
      <c r="G264" s="69" t="s">
        <v>593</v>
      </c>
      <c r="H264" s="69" t="s">
        <v>594</v>
      </c>
      <c r="I264" s="70" t="s">
        <v>595</v>
      </c>
      <c r="J264" s="69" t="s">
        <v>596</v>
      </c>
      <c r="K264" s="69"/>
      <c r="L264" s="96">
        <v>24</v>
      </c>
      <c r="M264" s="69" t="s">
        <v>597</v>
      </c>
      <c r="N264" s="69" t="s">
        <v>598</v>
      </c>
      <c r="O264" s="70" t="s">
        <v>599</v>
      </c>
      <c r="P264" s="47">
        <f t="shared" si="19"/>
        <v>22.1</v>
      </c>
      <c r="Q264" s="15"/>
      <c r="R264" s="37" t="str">
        <f t="shared" si="20"/>
        <v/>
      </c>
      <c r="S264" s="72" t="str">
        <f t="shared" si="21"/>
        <v>Image</v>
      </c>
      <c r="T264" s="73">
        <v>9785604552148</v>
      </c>
      <c r="U264" s="69" t="s">
        <v>600</v>
      </c>
      <c r="V264" s="89">
        <v>22.1</v>
      </c>
      <c r="W264" s="86" t="s">
        <v>601</v>
      </c>
      <c r="X264" s="75" t="s">
        <v>602</v>
      </c>
      <c r="Y264" s="70" t="s">
        <v>603</v>
      </c>
      <c r="Z264" s="69" t="s">
        <v>69</v>
      </c>
      <c r="AA264" s="69" t="s">
        <v>604</v>
      </c>
      <c r="AB264" s="71" t="s">
        <v>66</v>
      </c>
      <c r="AC264" s="24" t="s">
        <v>605</v>
      </c>
      <c r="AD264" s="24" t="s">
        <v>606</v>
      </c>
      <c r="AE264" s="24" t="s">
        <v>64</v>
      </c>
      <c r="AF264" s="24">
        <v>274</v>
      </c>
    </row>
    <row r="265" spans="1:33" s="24" customFormat="1" ht="16.5">
      <c r="A265" s="67">
        <v>3</v>
      </c>
      <c r="B265" s="78">
        <f t="shared" si="18"/>
        <v>9785171541132</v>
      </c>
      <c r="C265" s="69" t="s">
        <v>7</v>
      </c>
      <c r="D265" s="70" t="s">
        <v>757</v>
      </c>
      <c r="E265" s="77" t="s">
        <v>8</v>
      </c>
      <c r="F265" s="71">
        <v>2023</v>
      </c>
      <c r="G265" s="69" t="s">
        <v>607</v>
      </c>
      <c r="H265" s="69" t="s">
        <v>608</v>
      </c>
      <c r="I265" s="69" t="s">
        <v>609</v>
      </c>
      <c r="J265" s="69" t="s">
        <v>425</v>
      </c>
      <c r="K265" s="69" t="s">
        <v>610</v>
      </c>
      <c r="L265" s="96">
        <v>96</v>
      </c>
      <c r="M265" s="69" t="s">
        <v>611</v>
      </c>
      <c r="N265" s="69" t="s">
        <v>612</v>
      </c>
      <c r="O265" s="69" t="s">
        <v>613</v>
      </c>
      <c r="P265" s="47">
        <f t="shared" si="19"/>
        <v>22.8</v>
      </c>
      <c r="Q265" s="15"/>
      <c r="R265" s="37" t="str">
        <f t="shared" si="20"/>
        <v/>
      </c>
      <c r="S265" s="72" t="str">
        <f t="shared" si="21"/>
        <v>Image</v>
      </c>
      <c r="T265" s="73">
        <v>9785171541132</v>
      </c>
      <c r="U265" s="69" t="s">
        <v>614</v>
      </c>
      <c r="V265" s="89">
        <v>22.8</v>
      </c>
      <c r="W265" s="86" t="s">
        <v>615</v>
      </c>
      <c r="X265" s="75" t="s">
        <v>616</v>
      </c>
      <c r="Y265" s="69" t="s">
        <v>617</v>
      </c>
      <c r="Z265" s="69" t="s">
        <v>69</v>
      </c>
      <c r="AA265" s="69" t="s">
        <v>618</v>
      </c>
      <c r="AB265" s="71" t="s">
        <v>66</v>
      </c>
      <c r="AC265" s="24" t="s">
        <v>434</v>
      </c>
      <c r="AD265" s="24" t="s">
        <v>435</v>
      </c>
      <c r="AE265" s="24" t="s">
        <v>64</v>
      </c>
      <c r="AF265" s="24">
        <v>418</v>
      </c>
    </row>
    <row r="266" spans="1:33" s="24" customFormat="1" ht="16.5">
      <c r="A266" s="67">
        <v>4</v>
      </c>
      <c r="B266" s="78">
        <f t="shared" si="18"/>
        <v>9785171331023</v>
      </c>
      <c r="C266" s="69" t="s">
        <v>7</v>
      </c>
      <c r="D266" s="70" t="s">
        <v>757</v>
      </c>
      <c r="E266" s="77" t="s">
        <v>60</v>
      </c>
      <c r="F266" s="71">
        <v>2023</v>
      </c>
      <c r="G266" s="69" t="s">
        <v>731</v>
      </c>
      <c r="H266" s="69" t="s">
        <v>732</v>
      </c>
      <c r="I266" s="69" t="s">
        <v>733</v>
      </c>
      <c r="J266" s="69" t="s">
        <v>425</v>
      </c>
      <c r="K266" s="69" t="s">
        <v>734</v>
      </c>
      <c r="L266" s="96">
        <v>12</v>
      </c>
      <c r="M266" s="69" t="s">
        <v>735</v>
      </c>
      <c r="N266" s="69" t="s">
        <v>736</v>
      </c>
      <c r="O266" s="69" t="s">
        <v>737</v>
      </c>
      <c r="P266" s="47">
        <f t="shared" si="19"/>
        <v>26.5</v>
      </c>
      <c r="Q266" s="15"/>
      <c r="R266" s="37" t="str">
        <f t="shared" si="20"/>
        <v/>
      </c>
      <c r="S266" s="72" t="str">
        <f t="shared" si="21"/>
        <v>Image</v>
      </c>
      <c r="T266" s="73">
        <v>9785171331023</v>
      </c>
      <c r="U266" s="69" t="s">
        <v>738</v>
      </c>
      <c r="V266" s="89">
        <v>26.5</v>
      </c>
      <c r="W266" s="86" t="s">
        <v>739</v>
      </c>
      <c r="X266" s="75" t="s">
        <v>740</v>
      </c>
      <c r="Y266" s="69" t="s">
        <v>741</v>
      </c>
      <c r="Z266" s="69" t="s">
        <v>742</v>
      </c>
      <c r="AA266" s="69" t="s">
        <v>743</v>
      </c>
      <c r="AB266" s="71" t="s">
        <v>66</v>
      </c>
      <c r="AC266" s="24" t="s">
        <v>434</v>
      </c>
      <c r="AD266" s="24" t="s">
        <v>435</v>
      </c>
      <c r="AE266" s="24" t="s">
        <v>64</v>
      </c>
      <c r="AF266" s="24">
        <v>390</v>
      </c>
    </row>
    <row r="267" spans="1:33" s="24" customFormat="1" ht="16.5">
      <c r="A267" s="67">
        <v>5</v>
      </c>
      <c r="B267" s="78">
        <f t="shared" si="18"/>
        <v>9785517087782</v>
      </c>
      <c r="C267" s="69" t="s">
        <v>7</v>
      </c>
      <c r="D267" s="70" t="s">
        <v>758</v>
      </c>
      <c r="E267" s="77" t="s">
        <v>8</v>
      </c>
      <c r="F267" s="71">
        <v>2023</v>
      </c>
      <c r="G267" s="69" t="s">
        <v>277</v>
      </c>
      <c r="H267" s="69" t="s">
        <v>278</v>
      </c>
      <c r="I267" s="69" t="s">
        <v>279</v>
      </c>
      <c r="J267" s="69" t="s">
        <v>280</v>
      </c>
      <c r="K267" s="69" t="s">
        <v>281</v>
      </c>
      <c r="L267" s="96">
        <v>228</v>
      </c>
      <c r="M267" s="69" t="s">
        <v>282</v>
      </c>
      <c r="N267" s="69" t="s">
        <v>283</v>
      </c>
      <c r="O267" s="69" t="s">
        <v>284</v>
      </c>
      <c r="P267" s="47">
        <f t="shared" si="19"/>
        <v>29.7</v>
      </c>
      <c r="Q267" s="15"/>
      <c r="R267" s="37" t="str">
        <f t="shared" si="20"/>
        <v/>
      </c>
      <c r="S267" s="72" t="str">
        <f t="shared" si="21"/>
        <v>Image</v>
      </c>
      <c r="T267" s="73">
        <v>9785517087782</v>
      </c>
      <c r="U267" s="69" t="s">
        <v>285</v>
      </c>
      <c r="V267" s="89">
        <v>29.7</v>
      </c>
      <c r="W267" s="86" t="s">
        <v>286</v>
      </c>
      <c r="X267" s="75" t="s">
        <v>287</v>
      </c>
      <c r="Y267" s="69" t="s">
        <v>288</v>
      </c>
      <c r="Z267" s="69" t="s">
        <v>69</v>
      </c>
      <c r="AA267" s="69" t="s">
        <v>289</v>
      </c>
      <c r="AB267" s="71" t="s">
        <v>66</v>
      </c>
      <c r="AC267" s="24" t="s">
        <v>290</v>
      </c>
      <c r="AD267" s="24" t="s">
        <v>291</v>
      </c>
      <c r="AE267" s="24" t="s">
        <v>64</v>
      </c>
      <c r="AF267" s="24">
        <v>374</v>
      </c>
    </row>
    <row r="268" spans="1:33" s="24" customFormat="1" ht="16.5">
      <c r="A268" s="67">
        <v>6</v>
      </c>
      <c r="B268" s="78">
        <f t="shared" si="18"/>
        <v>9785001982210</v>
      </c>
      <c r="C268" s="69" t="s">
        <v>7</v>
      </c>
      <c r="D268" s="70" t="s">
        <v>758</v>
      </c>
      <c r="E268" s="77" t="s">
        <v>8</v>
      </c>
      <c r="F268" s="71">
        <v>2023</v>
      </c>
      <c r="G268" s="69" t="s">
        <v>644</v>
      </c>
      <c r="H268" s="69" t="s">
        <v>645</v>
      </c>
      <c r="I268" s="69" t="s">
        <v>646</v>
      </c>
      <c r="J268" s="69" t="s">
        <v>647</v>
      </c>
      <c r="K268" s="69" t="s">
        <v>648</v>
      </c>
      <c r="L268" s="96">
        <v>224</v>
      </c>
      <c r="M268" s="69" t="s">
        <v>649</v>
      </c>
      <c r="N268" s="69" t="s">
        <v>650</v>
      </c>
      <c r="O268" s="69" t="s">
        <v>651</v>
      </c>
      <c r="P268" s="47">
        <f t="shared" si="19"/>
        <v>26.6</v>
      </c>
      <c r="Q268" s="15"/>
      <c r="R268" s="37" t="str">
        <f t="shared" si="20"/>
        <v/>
      </c>
      <c r="S268" s="72" t="str">
        <f t="shared" si="21"/>
        <v>Image</v>
      </c>
      <c r="T268" s="73">
        <v>9785001982210</v>
      </c>
      <c r="U268" s="69" t="s">
        <v>652</v>
      </c>
      <c r="V268" s="89">
        <v>26.6</v>
      </c>
      <c r="W268" s="86" t="s">
        <v>653</v>
      </c>
      <c r="X268" s="75" t="s">
        <v>654</v>
      </c>
      <c r="Y268" s="69" t="s">
        <v>655</v>
      </c>
      <c r="Z268" s="69" t="s">
        <v>69</v>
      </c>
      <c r="AA268" s="69" t="s">
        <v>656</v>
      </c>
      <c r="AB268" s="71" t="s">
        <v>66</v>
      </c>
      <c r="AC268" s="24" t="s">
        <v>657</v>
      </c>
      <c r="AD268" s="24" t="s">
        <v>658</v>
      </c>
      <c r="AE268" s="24" t="s">
        <v>64</v>
      </c>
      <c r="AF268" s="24">
        <v>337</v>
      </c>
    </row>
    <row r="269" spans="1:33" s="24" customFormat="1" ht="16.5">
      <c r="A269" s="67">
        <v>7</v>
      </c>
      <c r="B269" s="78">
        <f t="shared" si="18"/>
        <v>9785001983279</v>
      </c>
      <c r="C269" s="69" t="s">
        <v>7</v>
      </c>
      <c r="D269" s="70" t="s">
        <v>758</v>
      </c>
      <c r="E269" s="77" t="s">
        <v>8</v>
      </c>
      <c r="F269" s="71">
        <v>2023</v>
      </c>
      <c r="G269" s="69" t="s">
        <v>644</v>
      </c>
      <c r="H269" s="69" t="s">
        <v>659</v>
      </c>
      <c r="I269" s="69" t="s">
        <v>660</v>
      </c>
      <c r="J269" s="69" t="s">
        <v>647</v>
      </c>
      <c r="K269" s="69" t="s">
        <v>661</v>
      </c>
      <c r="L269" s="96">
        <v>72</v>
      </c>
      <c r="M269" s="69" t="s">
        <v>649</v>
      </c>
      <c r="N269" s="69" t="s">
        <v>662</v>
      </c>
      <c r="O269" s="69" t="s">
        <v>663</v>
      </c>
      <c r="P269" s="47">
        <f t="shared" si="19"/>
        <v>23.6</v>
      </c>
      <c r="Q269" s="15"/>
      <c r="R269" s="37" t="str">
        <f t="shared" si="20"/>
        <v/>
      </c>
      <c r="S269" s="72" t="str">
        <f t="shared" si="21"/>
        <v>Image</v>
      </c>
      <c r="T269" s="73">
        <v>9785001983279</v>
      </c>
      <c r="U269" s="69" t="s">
        <v>664</v>
      </c>
      <c r="V269" s="89">
        <v>23.6</v>
      </c>
      <c r="W269" s="86" t="s">
        <v>665</v>
      </c>
      <c r="X269" s="75" t="s">
        <v>654</v>
      </c>
      <c r="Y269" s="69" t="s">
        <v>666</v>
      </c>
      <c r="Z269" s="69" t="s">
        <v>69</v>
      </c>
      <c r="AA269" s="69" t="s">
        <v>667</v>
      </c>
      <c r="AB269" s="71" t="s">
        <v>66</v>
      </c>
      <c r="AC269" s="24" t="s">
        <v>657</v>
      </c>
      <c r="AD269" s="24" t="s">
        <v>658</v>
      </c>
      <c r="AE269" s="24" t="s">
        <v>64</v>
      </c>
      <c r="AF269" s="24">
        <v>276</v>
      </c>
    </row>
    <row r="270" spans="1:33" s="24" customFormat="1" ht="16.5">
      <c r="A270" s="67">
        <v>8</v>
      </c>
      <c r="B270" s="78">
        <f t="shared" si="18"/>
        <v>9785969123335</v>
      </c>
      <c r="C270" s="69" t="s">
        <v>7</v>
      </c>
      <c r="D270" s="70" t="s">
        <v>758</v>
      </c>
      <c r="E270" s="77" t="s">
        <v>8</v>
      </c>
      <c r="F270" s="71">
        <v>2023</v>
      </c>
      <c r="G270" s="69" t="s">
        <v>393</v>
      </c>
      <c r="H270" s="69" t="s">
        <v>394</v>
      </c>
      <c r="I270" s="69" t="s">
        <v>395</v>
      </c>
      <c r="J270" s="69" t="s">
        <v>396</v>
      </c>
      <c r="K270" s="69"/>
      <c r="L270" s="96">
        <v>368</v>
      </c>
      <c r="M270" s="69" t="s">
        <v>397</v>
      </c>
      <c r="N270" s="69" t="s">
        <v>398</v>
      </c>
      <c r="O270" s="69" t="s">
        <v>399</v>
      </c>
      <c r="P270" s="141">
        <f t="shared" si="19"/>
        <v>43</v>
      </c>
      <c r="Q270" s="15"/>
      <c r="R270" s="37" t="str">
        <f t="shared" si="20"/>
        <v/>
      </c>
      <c r="S270" s="72" t="str">
        <f t="shared" si="21"/>
        <v>Image</v>
      </c>
      <c r="T270" s="73">
        <v>9785969123335</v>
      </c>
      <c r="U270" s="69" t="s">
        <v>400</v>
      </c>
      <c r="V270" s="89">
        <v>43</v>
      </c>
      <c r="W270" s="86" t="s">
        <v>401</v>
      </c>
      <c r="X270" s="75" t="s">
        <v>402</v>
      </c>
      <c r="Y270" s="69" t="s">
        <v>403</v>
      </c>
      <c r="Z270" s="69" t="s">
        <v>69</v>
      </c>
      <c r="AA270" s="69" t="s">
        <v>404</v>
      </c>
      <c r="AB270" s="71" t="s">
        <v>66</v>
      </c>
      <c r="AC270" s="24" t="s">
        <v>405</v>
      </c>
      <c r="AD270" s="24" t="s">
        <v>406</v>
      </c>
      <c r="AE270" s="24" t="s">
        <v>64</v>
      </c>
      <c r="AF270" s="24">
        <v>603</v>
      </c>
    </row>
    <row r="271" spans="1:33" s="24" customFormat="1" ht="16.5">
      <c r="A271" s="67">
        <v>9</v>
      </c>
      <c r="B271" s="78">
        <f t="shared" si="18"/>
        <v>9785995155379</v>
      </c>
      <c r="C271" s="69" t="s">
        <v>7</v>
      </c>
      <c r="D271" s="70" t="s">
        <v>758</v>
      </c>
      <c r="E271" s="77" t="s">
        <v>8</v>
      </c>
      <c r="F271" s="71">
        <v>2023</v>
      </c>
      <c r="G271" s="69" t="s">
        <v>529</v>
      </c>
      <c r="H271" s="69" t="s">
        <v>530</v>
      </c>
      <c r="I271" s="70" t="s">
        <v>531</v>
      </c>
      <c r="J271" s="69" t="s">
        <v>532</v>
      </c>
      <c r="K271" s="69" t="s">
        <v>533</v>
      </c>
      <c r="L271" s="96">
        <v>174</v>
      </c>
      <c r="M271" s="69" t="s">
        <v>534</v>
      </c>
      <c r="N271" s="69" t="s">
        <v>535</v>
      </c>
      <c r="O271" s="70" t="s">
        <v>536</v>
      </c>
      <c r="P271" s="141">
        <f t="shared" si="19"/>
        <v>44</v>
      </c>
      <c r="Q271" s="15"/>
      <c r="R271" s="37" t="str">
        <f t="shared" si="20"/>
        <v/>
      </c>
      <c r="S271" s="72" t="str">
        <f t="shared" si="21"/>
        <v>Image</v>
      </c>
      <c r="T271" s="73">
        <v>9785995155379</v>
      </c>
      <c r="U271" s="69" t="s">
        <v>537</v>
      </c>
      <c r="V271" s="89">
        <v>44</v>
      </c>
      <c r="W271" s="86" t="s">
        <v>538</v>
      </c>
      <c r="X271" s="75" t="s">
        <v>534</v>
      </c>
      <c r="Y271" s="70" t="s">
        <v>539</v>
      </c>
      <c r="Z271" s="69" t="s">
        <v>69</v>
      </c>
      <c r="AA271" s="69" t="s">
        <v>540</v>
      </c>
      <c r="AB271" s="71" t="s">
        <v>66</v>
      </c>
      <c r="AC271" s="24" t="s">
        <v>541</v>
      </c>
      <c r="AD271" s="24" t="s">
        <v>542</v>
      </c>
      <c r="AE271" s="24" t="s">
        <v>64</v>
      </c>
      <c r="AF271" s="24">
        <v>510</v>
      </c>
    </row>
    <row r="272" spans="1:33" s="24" customFormat="1" ht="16.5">
      <c r="A272" s="67">
        <v>10</v>
      </c>
      <c r="B272" s="78">
        <f t="shared" si="18"/>
        <v>9785392387700</v>
      </c>
      <c r="C272" s="69" t="s">
        <v>7</v>
      </c>
      <c r="D272" s="70" t="s">
        <v>758</v>
      </c>
      <c r="E272" s="77" t="s">
        <v>8</v>
      </c>
      <c r="F272" s="71">
        <v>2023</v>
      </c>
      <c r="G272" s="69" t="s">
        <v>144</v>
      </c>
      <c r="H272" s="69" t="s">
        <v>145</v>
      </c>
      <c r="I272" s="70" t="s">
        <v>146</v>
      </c>
      <c r="J272" s="69" t="s">
        <v>117</v>
      </c>
      <c r="K272" s="69"/>
      <c r="L272" s="96">
        <v>232</v>
      </c>
      <c r="M272" s="69" t="s">
        <v>147</v>
      </c>
      <c r="N272" s="69" t="s">
        <v>148</v>
      </c>
      <c r="O272" s="70" t="s">
        <v>149</v>
      </c>
      <c r="P272" s="141">
        <f t="shared" si="19"/>
        <v>41.7</v>
      </c>
      <c r="Q272" s="15"/>
      <c r="R272" s="37" t="str">
        <f t="shared" si="20"/>
        <v/>
      </c>
      <c r="S272" s="72" t="str">
        <f t="shared" si="21"/>
        <v>Image</v>
      </c>
      <c r="T272" s="73">
        <v>9785392387700</v>
      </c>
      <c r="U272" s="69" t="s">
        <v>150</v>
      </c>
      <c r="V272" s="89">
        <v>41.7</v>
      </c>
      <c r="W272" s="86" t="s">
        <v>151</v>
      </c>
      <c r="X272" s="75" t="s">
        <v>147</v>
      </c>
      <c r="Y272" s="70" t="s">
        <v>152</v>
      </c>
      <c r="Z272" s="69" t="s">
        <v>69</v>
      </c>
      <c r="AA272" s="69" t="s">
        <v>153</v>
      </c>
      <c r="AB272" s="71" t="s">
        <v>66</v>
      </c>
      <c r="AC272" s="24" t="s">
        <v>118</v>
      </c>
      <c r="AD272" s="24" t="s">
        <v>119</v>
      </c>
      <c r="AE272" s="24" t="s">
        <v>67</v>
      </c>
      <c r="AF272" s="24">
        <v>414</v>
      </c>
    </row>
    <row r="273" spans="1:32" s="24" customFormat="1" ht="16.5">
      <c r="A273" s="67">
        <v>11</v>
      </c>
      <c r="B273" s="78">
        <f t="shared" si="18"/>
        <v>9785171489472</v>
      </c>
      <c r="C273" s="69" t="s">
        <v>7</v>
      </c>
      <c r="D273" s="70" t="s">
        <v>758</v>
      </c>
      <c r="E273" s="77" t="s">
        <v>8</v>
      </c>
      <c r="F273" s="71">
        <v>2023</v>
      </c>
      <c r="G273" s="69" t="s">
        <v>619</v>
      </c>
      <c r="H273" s="69" t="s">
        <v>620</v>
      </c>
      <c r="I273" s="70" t="s">
        <v>621</v>
      </c>
      <c r="J273" s="69" t="s">
        <v>425</v>
      </c>
      <c r="K273" s="69" t="s">
        <v>620</v>
      </c>
      <c r="L273" s="96">
        <v>176</v>
      </c>
      <c r="M273" s="69" t="s">
        <v>622</v>
      </c>
      <c r="N273" s="69" t="s">
        <v>623</v>
      </c>
      <c r="O273" s="70" t="s">
        <v>624</v>
      </c>
      <c r="P273" s="47">
        <f t="shared" si="19"/>
        <v>19.2</v>
      </c>
      <c r="Q273" s="15"/>
      <c r="R273" s="37" t="str">
        <f t="shared" si="20"/>
        <v/>
      </c>
      <c r="S273" s="72" t="str">
        <f t="shared" si="21"/>
        <v>Image</v>
      </c>
      <c r="T273" s="73">
        <v>9785171489472</v>
      </c>
      <c r="U273" s="69" t="s">
        <v>625</v>
      </c>
      <c r="V273" s="89">
        <v>19.2</v>
      </c>
      <c r="W273" s="86" t="s">
        <v>626</v>
      </c>
      <c r="X273" s="75" t="s">
        <v>627</v>
      </c>
      <c r="Y273" s="70" t="s">
        <v>628</v>
      </c>
      <c r="Z273" s="69" t="s">
        <v>69</v>
      </c>
      <c r="AA273" s="69" t="s">
        <v>629</v>
      </c>
      <c r="AB273" s="71" t="s">
        <v>66</v>
      </c>
      <c r="AC273" s="24" t="s">
        <v>434</v>
      </c>
      <c r="AD273" s="24" t="s">
        <v>435</v>
      </c>
      <c r="AE273" s="24" t="s">
        <v>64</v>
      </c>
      <c r="AF273" s="24">
        <v>322</v>
      </c>
    </row>
    <row r="274" spans="1:32" s="24" customFormat="1" ht="16.5">
      <c r="A274" s="67">
        <v>12</v>
      </c>
      <c r="B274" s="78">
        <f t="shared" si="18"/>
        <v>9785446736379</v>
      </c>
      <c r="C274" s="69" t="s">
        <v>7</v>
      </c>
      <c r="D274" s="70" t="s">
        <v>758</v>
      </c>
      <c r="E274" s="77" t="s">
        <v>8</v>
      </c>
      <c r="F274" s="71">
        <v>2023</v>
      </c>
      <c r="G274" s="69" t="s">
        <v>630</v>
      </c>
      <c r="H274" s="69" t="s">
        <v>631</v>
      </c>
      <c r="I274" s="70" t="s">
        <v>632</v>
      </c>
      <c r="J274" s="69" t="s">
        <v>633</v>
      </c>
      <c r="K274" s="69" t="s">
        <v>281</v>
      </c>
      <c r="L274" s="96">
        <v>223</v>
      </c>
      <c r="M274" s="69" t="s">
        <v>634</v>
      </c>
      <c r="N274" s="69" t="s">
        <v>635</v>
      </c>
      <c r="O274" s="70" t="s">
        <v>636</v>
      </c>
      <c r="P274" s="47">
        <f t="shared" si="19"/>
        <v>37.6</v>
      </c>
      <c r="Q274" s="15"/>
      <c r="R274" s="37" t="str">
        <f t="shared" si="20"/>
        <v/>
      </c>
      <c r="S274" s="72" t="str">
        <f t="shared" si="21"/>
        <v>Image</v>
      </c>
      <c r="T274" s="73">
        <v>9785446736379</v>
      </c>
      <c r="U274" s="69" t="s">
        <v>637</v>
      </c>
      <c r="V274" s="89">
        <v>37.6</v>
      </c>
      <c r="W274" s="86" t="s">
        <v>638</v>
      </c>
      <c r="X274" s="75" t="s">
        <v>639</v>
      </c>
      <c r="Y274" s="70" t="s">
        <v>640</v>
      </c>
      <c r="Z274" s="69" t="s">
        <v>69</v>
      </c>
      <c r="AA274" s="69" t="s">
        <v>641</v>
      </c>
      <c r="AB274" s="71" t="s">
        <v>66</v>
      </c>
      <c r="AC274" s="24" t="s">
        <v>642</v>
      </c>
      <c r="AD274" s="24" t="s">
        <v>642</v>
      </c>
      <c r="AE274" s="24" t="s">
        <v>64</v>
      </c>
      <c r="AF274" s="24">
        <v>366</v>
      </c>
    </row>
    <row r="275" spans="1:32" s="24" customFormat="1" ht="16.5">
      <c r="A275" s="67">
        <v>13</v>
      </c>
      <c r="B275" s="78">
        <f t="shared" si="18"/>
        <v>9785907377639</v>
      </c>
      <c r="C275" s="69" t="s">
        <v>7</v>
      </c>
      <c r="D275" s="70" t="s">
        <v>759</v>
      </c>
      <c r="E275" s="77" t="s">
        <v>8</v>
      </c>
      <c r="F275" s="71">
        <v>2023</v>
      </c>
      <c r="G275" s="69" t="s">
        <v>668</v>
      </c>
      <c r="H275" s="69" t="s">
        <v>669</v>
      </c>
      <c r="I275" s="70" t="s">
        <v>670</v>
      </c>
      <c r="J275" s="69" t="s">
        <v>671</v>
      </c>
      <c r="K275" s="69"/>
      <c r="L275" s="96">
        <v>176</v>
      </c>
      <c r="M275" s="69" t="s">
        <v>672</v>
      </c>
      <c r="N275" s="69" t="s">
        <v>673</v>
      </c>
      <c r="O275" s="70" t="s">
        <v>674</v>
      </c>
      <c r="P275" s="47">
        <f t="shared" si="19"/>
        <v>23.6</v>
      </c>
      <c r="Q275" s="15"/>
      <c r="R275" s="37" t="str">
        <f t="shared" si="20"/>
        <v/>
      </c>
      <c r="S275" s="72" t="str">
        <f t="shared" si="21"/>
        <v>Image</v>
      </c>
      <c r="T275" s="73">
        <v>9785907377639</v>
      </c>
      <c r="U275" s="69" t="s">
        <v>675</v>
      </c>
      <c r="V275" s="89">
        <v>23.6</v>
      </c>
      <c r="W275" s="86" t="s">
        <v>676</v>
      </c>
      <c r="X275" s="75" t="s">
        <v>677</v>
      </c>
      <c r="Y275" s="70" t="s">
        <v>678</v>
      </c>
      <c r="Z275" s="69" t="s">
        <v>69</v>
      </c>
      <c r="AA275" s="69" t="s">
        <v>679</v>
      </c>
      <c r="AB275" s="71" t="s">
        <v>66</v>
      </c>
      <c r="AC275" s="24" t="s">
        <v>680</v>
      </c>
      <c r="AD275" s="24" t="s">
        <v>681</v>
      </c>
      <c r="AE275" s="24" t="s">
        <v>64</v>
      </c>
      <c r="AF275" s="24">
        <v>238</v>
      </c>
    </row>
    <row r="276" spans="1:32" s="24" customFormat="1" ht="16.5">
      <c r="A276" s="67">
        <v>14</v>
      </c>
      <c r="B276" s="78">
        <f t="shared" si="18"/>
        <v>9785907567160</v>
      </c>
      <c r="C276" s="69" t="s">
        <v>7</v>
      </c>
      <c r="D276" s="70" t="s">
        <v>759</v>
      </c>
      <c r="E276" s="77" t="s">
        <v>8</v>
      </c>
      <c r="F276" s="71">
        <v>2023</v>
      </c>
      <c r="G276" s="69" t="s">
        <v>682</v>
      </c>
      <c r="H276" s="69" t="s">
        <v>683</v>
      </c>
      <c r="I276" s="69" t="s">
        <v>684</v>
      </c>
      <c r="J276" s="69" t="s">
        <v>685</v>
      </c>
      <c r="K276" s="69" t="s">
        <v>686</v>
      </c>
      <c r="L276" s="96">
        <v>224</v>
      </c>
      <c r="M276" s="69" t="s">
        <v>687</v>
      </c>
      <c r="N276" s="69" t="s">
        <v>688</v>
      </c>
      <c r="O276" s="69" t="s">
        <v>689</v>
      </c>
      <c r="P276" s="47">
        <f t="shared" si="19"/>
        <v>38.9</v>
      </c>
      <c r="Q276" s="15"/>
      <c r="R276" s="37" t="str">
        <f t="shared" si="20"/>
        <v/>
      </c>
      <c r="S276" s="72" t="str">
        <f t="shared" si="21"/>
        <v>Image</v>
      </c>
      <c r="T276" s="73">
        <v>9785907567160</v>
      </c>
      <c r="U276" s="69" t="s">
        <v>690</v>
      </c>
      <c r="V276" s="89">
        <v>38.9</v>
      </c>
      <c r="W276" s="86" t="s">
        <v>691</v>
      </c>
      <c r="X276" s="75" t="s">
        <v>692</v>
      </c>
      <c r="Y276" s="69" t="s">
        <v>693</v>
      </c>
      <c r="Z276" s="69" t="s">
        <v>69</v>
      </c>
      <c r="AA276" s="69" t="s">
        <v>694</v>
      </c>
      <c r="AB276" s="71" t="s">
        <v>66</v>
      </c>
      <c r="AC276" s="24" t="s">
        <v>695</v>
      </c>
      <c r="AD276" s="24" t="s">
        <v>696</v>
      </c>
      <c r="AE276" s="24" t="s">
        <v>64</v>
      </c>
      <c r="AF276" s="24">
        <v>488</v>
      </c>
    </row>
    <row r="277" spans="1:32" s="24" customFormat="1" ht="16.5">
      <c r="A277" s="67">
        <v>15</v>
      </c>
      <c r="B277" s="78">
        <f t="shared" si="18"/>
        <v>9785001982500</v>
      </c>
      <c r="C277" s="69" t="s">
        <v>7</v>
      </c>
      <c r="D277" s="70" t="s">
        <v>759</v>
      </c>
      <c r="E277" s="77" t="s">
        <v>8</v>
      </c>
      <c r="F277" s="71">
        <v>2023</v>
      </c>
      <c r="G277" s="69" t="s">
        <v>697</v>
      </c>
      <c r="H277" s="69" t="s">
        <v>698</v>
      </c>
      <c r="I277" s="69" t="s">
        <v>699</v>
      </c>
      <c r="J277" s="69" t="s">
        <v>647</v>
      </c>
      <c r="K277" s="69" t="s">
        <v>700</v>
      </c>
      <c r="L277" s="96">
        <v>224</v>
      </c>
      <c r="M277" s="69" t="s">
        <v>701</v>
      </c>
      <c r="N277" s="69" t="s">
        <v>702</v>
      </c>
      <c r="O277" s="69" t="s">
        <v>703</v>
      </c>
      <c r="P277" s="47">
        <f t="shared" si="19"/>
        <v>28</v>
      </c>
      <c r="Q277" s="15"/>
      <c r="R277" s="37" t="str">
        <f t="shared" si="20"/>
        <v/>
      </c>
      <c r="S277" s="72" t="str">
        <f t="shared" si="21"/>
        <v>Image</v>
      </c>
      <c r="T277" s="73">
        <v>9785001982500</v>
      </c>
      <c r="U277" s="69" t="s">
        <v>704</v>
      </c>
      <c r="V277" s="89">
        <v>28</v>
      </c>
      <c r="W277" s="86" t="s">
        <v>705</v>
      </c>
      <c r="X277" s="75" t="s">
        <v>706</v>
      </c>
      <c r="Y277" s="69" t="s">
        <v>707</v>
      </c>
      <c r="Z277" s="69" t="s">
        <v>69</v>
      </c>
      <c r="AA277" s="69" t="s">
        <v>708</v>
      </c>
      <c r="AB277" s="71" t="s">
        <v>66</v>
      </c>
      <c r="AC277" s="24" t="s">
        <v>657</v>
      </c>
      <c r="AD277" s="24" t="s">
        <v>658</v>
      </c>
      <c r="AE277" s="24" t="s">
        <v>64</v>
      </c>
      <c r="AF277" s="24">
        <v>389</v>
      </c>
    </row>
    <row r="278" spans="1:32" s="24" customFormat="1" ht="16.5">
      <c r="A278" s="67">
        <v>16</v>
      </c>
      <c r="B278" s="78">
        <f t="shared" si="18"/>
        <v>9785907362550</v>
      </c>
      <c r="C278" s="69" t="s">
        <v>7</v>
      </c>
      <c r="D278" s="70" t="s">
        <v>759</v>
      </c>
      <c r="E278" s="77" t="s">
        <v>8</v>
      </c>
      <c r="F278" s="71">
        <v>2023</v>
      </c>
      <c r="G278" s="69" t="s">
        <v>555</v>
      </c>
      <c r="H278" s="69" t="s">
        <v>556</v>
      </c>
      <c r="I278" s="69" t="s">
        <v>557</v>
      </c>
      <c r="J278" s="69" t="s">
        <v>558</v>
      </c>
      <c r="K278" s="69" t="s">
        <v>559</v>
      </c>
      <c r="L278" s="96">
        <v>328</v>
      </c>
      <c r="M278" s="69" t="s">
        <v>560</v>
      </c>
      <c r="N278" s="69" t="s">
        <v>561</v>
      </c>
      <c r="O278" s="69" t="s">
        <v>562</v>
      </c>
      <c r="P278" s="141">
        <f t="shared" si="19"/>
        <v>48.6</v>
      </c>
      <c r="Q278" s="15"/>
      <c r="R278" s="37" t="str">
        <f t="shared" si="20"/>
        <v/>
      </c>
      <c r="S278" s="72" t="str">
        <f t="shared" si="21"/>
        <v>Image</v>
      </c>
      <c r="T278" s="73">
        <v>9785907362550</v>
      </c>
      <c r="U278" s="69" t="s">
        <v>563</v>
      </c>
      <c r="V278" s="74">
        <v>48.6</v>
      </c>
      <c r="W278" s="86" t="s">
        <v>564</v>
      </c>
      <c r="X278" s="75" t="s">
        <v>560</v>
      </c>
      <c r="Y278" s="69" t="s">
        <v>565</v>
      </c>
      <c r="Z278" s="69" t="s">
        <v>69</v>
      </c>
      <c r="AA278" s="69" t="s">
        <v>566</v>
      </c>
      <c r="AB278" s="71" t="s">
        <v>66</v>
      </c>
      <c r="AC278" s="24" t="s">
        <v>567</v>
      </c>
      <c r="AD278" s="24" t="s">
        <v>568</v>
      </c>
      <c r="AE278" s="24" t="s">
        <v>64</v>
      </c>
      <c r="AF278" s="24">
        <v>633</v>
      </c>
    </row>
    <row r="279" spans="1:32" s="24" customFormat="1" ht="16.5">
      <c r="A279" s="67">
        <v>17</v>
      </c>
      <c r="B279" s="78">
        <f t="shared" si="18"/>
        <v>9785041759971</v>
      </c>
      <c r="C279" s="69" t="s">
        <v>7</v>
      </c>
      <c r="D279" s="70" t="s">
        <v>759</v>
      </c>
      <c r="E279" s="77" t="s">
        <v>8</v>
      </c>
      <c r="F279" s="71">
        <v>2023</v>
      </c>
      <c r="G279" s="69" t="s">
        <v>581</v>
      </c>
      <c r="H279" s="69" t="s">
        <v>582</v>
      </c>
      <c r="I279" s="69" t="s">
        <v>583</v>
      </c>
      <c r="J279" s="69" t="s">
        <v>34</v>
      </c>
      <c r="K279" s="69" t="s">
        <v>584</v>
      </c>
      <c r="L279" s="96">
        <v>272</v>
      </c>
      <c r="M279" s="69" t="s">
        <v>585</v>
      </c>
      <c r="N279" s="69" t="s">
        <v>586</v>
      </c>
      <c r="O279" s="69" t="s">
        <v>587</v>
      </c>
      <c r="P279" s="47">
        <f t="shared" si="19"/>
        <v>20.2</v>
      </c>
      <c r="Q279" s="15"/>
      <c r="R279" s="37" t="str">
        <f t="shared" si="20"/>
        <v/>
      </c>
      <c r="S279" s="72" t="str">
        <f t="shared" si="21"/>
        <v>Image</v>
      </c>
      <c r="T279" s="73">
        <v>9785041759971</v>
      </c>
      <c r="U279" s="69" t="s">
        <v>588</v>
      </c>
      <c r="V279" s="74">
        <v>20.2</v>
      </c>
      <c r="W279" s="86" t="s">
        <v>589</v>
      </c>
      <c r="X279" s="75" t="s">
        <v>590</v>
      </c>
      <c r="Y279" s="69" t="s">
        <v>591</v>
      </c>
      <c r="Z279" s="69" t="s">
        <v>69</v>
      </c>
      <c r="AA279" s="69" t="s">
        <v>592</v>
      </c>
      <c r="AB279" s="71" t="s">
        <v>66</v>
      </c>
      <c r="AC279" s="24" t="s">
        <v>80</v>
      </c>
      <c r="AD279" s="24" t="s">
        <v>81</v>
      </c>
      <c r="AE279" s="24" t="s">
        <v>64</v>
      </c>
      <c r="AF279" s="24">
        <v>334</v>
      </c>
    </row>
    <row r="280" spans="1:32" s="24" customFormat="1" ht="16.5">
      <c r="A280" s="67">
        <v>18</v>
      </c>
      <c r="B280" s="78">
        <f t="shared" si="18"/>
        <v>9785604695166</v>
      </c>
      <c r="C280" s="69" t="s">
        <v>7</v>
      </c>
      <c r="D280" s="70" t="s">
        <v>258</v>
      </c>
      <c r="E280" s="77" t="s">
        <v>8</v>
      </c>
      <c r="F280" s="71">
        <v>2023</v>
      </c>
      <c r="G280" s="69" t="s">
        <v>259</v>
      </c>
      <c r="H280" s="69" t="s">
        <v>260</v>
      </c>
      <c r="I280" s="69" t="s">
        <v>261</v>
      </c>
      <c r="J280" s="69" t="s">
        <v>262</v>
      </c>
      <c r="K280" s="69" t="s">
        <v>263</v>
      </c>
      <c r="L280" s="96">
        <v>40</v>
      </c>
      <c r="M280" s="69" t="s">
        <v>264</v>
      </c>
      <c r="N280" s="69" t="s">
        <v>265</v>
      </c>
      <c r="O280" s="69" t="s">
        <v>266</v>
      </c>
      <c r="P280" s="47">
        <f t="shared" si="19"/>
        <v>33.5</v>
      </c>
      <c r="Q280" s="15"/>
      <c r="R280" s="37" t="str">
        <f t="shared" si="20"/>
        <v/>
      </c>
      <c r="S280" s="72" t="str">
        <f t="shared" si="21"/>
        <v>Image</v>
      </c>
      <c r="T280" s="73">
        <v>9785604695166</v>
      </c>
      <c r="U280" s="69" t="s">
        <v>267</v>
      </c>
      <c r="V280" s="74">
        <v>33.5</v>
      </c>
      <c r="W280" s="86" t="s">
        <v>268</v>
      </c>
      <c r="X280" s="75" t="s">
        <v>269</v>
      </c>
      <c r="Y280" s="69" t="s">
        <v>270</v>
      </c>
      <c r="Z280" s="69" t="s">
        <v>69</v>
      </c>
      <c r="AA280" s="69" t="s">
        <v>271</v>
      </c>
      <c r="AB280" s="71" t="s">
        <v>66</v>
      </c>
      <c r="AC280" s="24" t="s">
        <v>272</v>
      </c>
      <c r="AD280" s="24" t="s">
        <v>273</v>
      </c>
      <c r="AE280" s="24" t="s">
        <v>64</v>
      </c>
      <c r="AF280" s="24">
        <v>232</v>
      </c>
    </row>
    <row r="281" spans="1:32" s="24" customFormat="1" ht="16.5">
      <c r="A281" s="67">
        <v>19</v>
      </c>
      <c r="B281" s="68">
        <f t="shared" si="18"/>
        <v>9785389128620</v>
      </c>
      <c r="C281" s="69" t="s">
        <v>7</v>
      </c>
      <c r="D281" s="70" t="s">
        <v>258</v>
      </c>
      <c r="E281" s="77" t="s">
        <v>8</v>
      </c>
      <c r="F281" s="71">
        <v>2023</v>
      </c>
      <c r="G281" s="69" t="s">
        <v>292</v>
      </c>
      <c r="H281" s="69" t="s">
        <v>293</v>
      </c>
      <c r="I281" s="69" t="s">
        <v>294</v>
      </c>
      <c r="J281" s="69" t="s">
        <v>274</v>
      </c>
      <c r="K281" s="69" t="s">
        <v>295</v>
      </c>
      <c r="L281" s="96">
        <v>40</v>
      </c>
      <c r="M281" s="69" t="s">
        <v>296</v>
      </c>
      <c r="N281" s="69" t="s">
        <v>297</v>
      </c>
      <c r="O281" s="69" t="s">
        <v>298</v>
      </c>
      <c r="P281" s="141">
        <f t="shared" si="19"/>
        <v>42.4</v>
      </c>
      <c r="Q281" s="15"/>
      <c r="R281" s="37" t="str">
        <f t="shared" si="20"/>
        <v/>
      </c>
      <c r="S281" s="72" t="str">
        <f t="shared" si="21"/>
        <v>Image</v>
      </c>
      <c r="T281" s="73">
        <v>9785389128620</v>
      </c>
      <c r="U281" s="69" t="s">
        <v>299</v>
      </c>
      <c r="V281" s="74">
        <v>42.4</v>
      </c>
      <c r="W281" s="86" t="s">
        <v>300</v>
      </c>
      <c r="X281" s="75" t="s">
        <v>301</v>
      </c>
      <c r="Y281" s="69" t="s">
        <v>302</v>
      </c>
      <c r="Z281" s="69" t="s">
        <v>69</v>
      </c>
      <c r="AA281" s="69" t="s">
        <v>303</v>
      </c>
      <c r="AB281" s="71" t="s">
        <v>66</v>
      </c>
      <c r="AC281" s="24" t="s">
        <v>275</v>
      </c>
      <c r="AD281" s="24" t="s">
        <v>276</v>
      </c>
      <c r="AE281" s="24" t="s">
        <v>64</v>
      </c>
      <c r="AF281" s="24">
        <v>907</v>
      </c>
    </row>
    <row r="282" spans="1:32" s="24" customFormat="1" ht="16.5">
      <c r="A282" s="67">
        <v>20</v>
      </c>
      <c r="B282" s="68">
        <f t="shared" si="18"/>
        <v>9785171516826</v>
      </c>
      <c r="C282" s="69" t="s">
        <v>7</v>
      </c>
      <c r="D282" s="70" t="s">
        <v>258</v>
      </c>
      <c r="E282" s="77" t="s">
        <v>8</v>
      </c>
      <c r="F282" s="71">
        <v>2023</v>
      </c>
      <c r="G282" s="69" t="s">
        <v>304</v>
      </c>
      <c r="H282" s="69" t="s">
        <v>305</v>
      </c>
      <c r="I282" s="69" t="s">
        <v>306</v>
      </c>
      <c r="J282" s="69" t="s">
        <v>32</v>
      </c>
      <c r="K282" s="69" t="s">
        <v>307</v>
      </c>
      <c r="L282" s="96">
        <v>304</v>
      </c>
      <c r="M282" s="69" t="s">
        <v>308</v>
      </c>
      <c r="N282" s="69" t="s">
        <v>309</v>
      </c>
      <c r="O282" s="69" t="s">
        <v>310</v>
      </c>
      <c r="P282" s="47">
        <f t="shared" si="19"/>
        <v>36.200000000000003</v>
      </c>
      <c r="Q282" s="15"/>
      <c r="R282" s="37" t="str">
        <f t="shared" si="20"/>
        <v/>
      </c>
      <c r="S282" s="72" t="str">
        <f t="shared" si="21"/>
        <v>Image</v>
      </c>
      <c r="T282" s="73">
        <v>9785171516826</v>
      </c>
      <c r="U282" s="69" t="s">
        <v>311</v>
      </c>
      <c r="V282" s="74">
        <v>36.200000000000003</v>
      </c>
      <c r="W282" s="86" t="s">
        <v>312</v>
      </c>
      <c r="X282" s="75" t="s">
        <v>313</v>
      </c>
      <c r="Y282" s="69" t="s">
        <v>314</v>
      </c>
      <c r="Z282" s="69" t="s">
        <v>69</v>
      </c>
      <c r="AA282" s="69" t="s">
        <v>315</v>
      </c>
      <c r="AB282" s="71" t="s">
        <v>66</v>
      </c>
      <c r="AC282" s="24" t="s">
        <v>76</v>
      </c>
      <c r="AD282" s="24" t="s">
        <v>76</v>
      </c>
      <c r="AE282" s="24" t="s">
        <v>64</v>
      </c>
      <c r="AF282" s="24">
        <v>595</v>
      </c>
    </row>
    <row r="283" spans="1:32" s="24" customFormat="1" ht="16.5">
      <c r="A283" s="67">
        <v>21</v>
      </c>
      <c r="B283" s="68">
        <f t="shared" si="18"/>
        <v>9785389111721</v>
      </c>
      <c r="C283" s="69" t="s">
        <v>7</v>
      </c>
      <c r="D283" s="70" t="s">
        <v>258</v>
      </c>
      <c r="E283" s="77" t="s">
        <v>8</v>
      </c>
      <c r="F283" s="71">
        <v>2023</v>
      </c>
      <c r="G283" s="69" t="s">
        <v>316</v>
      </c>
      <c r="H283" s="69" t="s">
        <v>317</v>
      </c>
      <c r="I283" s="69" t="s">
        <v>318</v>
      </c>
      <c r="J283" s="69" t="s">
        <v>274</v>
      </c>
      <c r="K283" s="69" t="s">
        <v>319</v>
      </c>
      <c r="L283" s="96">
        <v>224</v>
      </c>
      <c r="M283" s="69" t="s">
        <v>320</v>
      </c>
      <c r="N283" s="69" t="s">
        <v>321</v>
      </c>
      <c r="O283" s="69" t="s">
        <v>322</v>
      </c>
      <c r="P283" s="47">
        <f t="shared" si="19"/>
        <v>33</v>
      </c>
      <c r="Q283" s="15"/>
      <c r="R283" s="37" t="str">
        <f t="shared" si="20"/>
        <v/>
      </c>
      <c r="S283" s="72" t="str">
        <f t="shared" si="21"/>
        <v>Image</v>
      </c>
      <c r="T283" s="73">
        <v>9785389111721</v>
      </c>
      <c r="U283" s="69" t="s">
        <v>323</v>
      </c>
      <c r="V283" s="74">
        <v>33</v>
      </c>
      <c r="W283" s="86" t="s">
        <v>324</v>
      </c>
      <c r="X283" s="75" t="s">
        <v>325</v>
      </c>
      <c r="Y283" s="69" t="s">
        <v>326</v>
      </c>
      <c r="Z283" s="69" t="s">
        <v>69</v>
      </c>
      <c r="AA283" s="69" t="s">
        <v>327</v>
      </c>
      <c r="AB283" s="71" t="s">
        <v>66</v>
      </c>
      <c r="AC283" s="24" t="s">
        <v>275</v>
      </c>
      <c r="AD283" s="24" t="s">
        <v>276</v>
      </c>
      <c r="AE283" s="24" t="s">
        <v>64</v>
      </c>
      <c r="AF283" s="24">
        <v>596</v>
      </c>
    </row>
    <row r="284" spans="1:32" s="24" customFormat="1" ht="16.5">
      <c r="A284" s="67">
        <v>22</v>
      </c>
      <c r="B284" s="78">
        <f t="shared" si="18"/>
        <v>9785171485832</v>
      </c>
      <c r="C284" s="69" t="s">
        <v>7</v>
      </c>
      <c r="D284" s="70" t="s">
        <v>258</v>
      </c>
      <c r="E284" s="77" t="s">
        <v>60</v>
      </c>
      <c r="F284" s="71">
        <v>2023</v>
      </c>
      <c r="G284" s="69" t="s">
        <v>330</v>
      </c>
      <c r="H284" s="69" t="s">
        <v>331</v>
      </c>
      <c r="I284" s="69" t="s">
        <v>332</v>
      </c>
      <c r="J284" s="69" t="s">
        <v>328</v>
      </c>
      <c r="K284" s="69" t="s">
        <v>333</v>
      </c>
      <c r="L284" s="96">
        <v>112</v>
      </c>
      <c r="M284" s="69" t="s">
        <v>334</v>
      </c>
      <c r="N284" s="69" t="s">
        <v>335</v>
      </c>
      <c r="O284" s="69" t="s">
        <v>336</v>
      </c>
      <c r="P284" s="47">
        <f t="shared" si="19"/>
        <v>30.7</v>
      </c>
      <c r="Q284" s="15"/>
      <c r="R284" s="37" t="str">
        <f t="shared" si="20"/>
        <v/>
      </c>
      <c r="S284" s="72" t="str">
        <f t="shared" si="21"/>
        <v>Image</v>
      </c>
      <c r="T284" s="73">
        <v>9785171485832</v>
      </c>
      <c r="U284" s="69" t="s">
        <v>337</v>
      </c>
      <c r="V284" s="74">
        <v>30.7</v>
      </c>
      <c r="W284" s="86" t="s">
        <v>338</v>
      </c>
      <c r="X284" s="75" t="s">
        <v>334</v>
      </c>
      <c r="Y284" s="69" t="s">
        <v>339</v>
      </c>
      <c r="Z284" s="69" t="s">
        <v>69</v>
      </c>
      <c r="AA284" s="69" t="s">
        <v>340</v>
      </c>
      <c r="AB284" s="71" t="s">
        <v>66</v>
      </c>
      <c r="AC284" s="24" t="s">
        <v>329</v>
      </c>
      <c r="AD284" s="24" t="s">
        <v>329</v>
      </c>
      <c r="AE284" s="24" t="s">
        <v>64</v>
      </c>
      <c r="AF284" s="24">
        <v>567</v>
      </c>
    </row>
    <row r="285" spans="1:32" s="24" customFormat="1" ht="16.5">
      <c r="A285" s="67">
        <v>23</v>
      </c>
      <c r="B285" s="78">
        <f t="shared" si="18"/>
        <v>9785389222908</v>
      </c>
      <c r="C285" s="69" t="s">
        <v>7</v>
      </c>
      <c r="D285" s="70" t="s">
        <v>258</v>
      </c>
      <c r="E285" s="77" t="s">
        <v>8</v>
      </c>
      <c r="F285" s="71">
        <v>2023</v>
      </c>
      <c r="G285" s="69" t="s">
        <v>341</v>
      </c>
      <c r="H285" s="69" t="s">
        <v>342</v>
      </c>
      <c r="I285" s="69" t="s">
        <v>343</v>
      </c>
      <c r="J285" s="69" t="s">
        <v>72</v>
      </c>
      <c r="K285" s="69" t="s">
        <v>344</v>
      </c>
      <c r="L285" s="96">
        <v>80</v>
      </c>
      <c r="M285" s="69" t="s">
        <v>345</v>
      </c>
      <c r="N285" s="69" t="s">
        <v>346</v>
      </c>
      <c r="O285" s="69" t="s">
        <v>347</v>
      </c>
      <c r="P285" s="47">
        <f t="shared" si="19"/>
        <v>21.8</v>
      </c>
      <c r="Q285" s="15"/>
      <c r="R285" s="37" t="str">
        <f t="shared" si="20"/>
        <v/>
      </c>
      <c r="S285" s="72" t="str">
        <f t="shared" si="21"/>
        <v>Image</v>
      </c>
      <c r="T285" s="73">
        <v>9785389222908</v>
      </c>
      <c r="U285" s="69" t="s">
        <v>348</v>
      </c>
      <c r="V285" s="74">
        <v>21.8</v>
      </c>
      <c r="W285" s="86" t="s">
        <v>349</v>
      </c>
      <c r="X285" s="75" t="s">
        <v>350</v>
      </c>
      <c r="Y285" s="69" t="s">
        <v>351</v>
      </c>
      <c r="Z285" s="69" t="s">
        <v>69</v>
      </c>
      <c r="AA285" s="69" t="s">
        <v>352</v>
      </c>
      <c r="AB285" s="71" t="s">
        <v>66</v>
      </c>
      <c r="AC285" s="24" t="s">
        <v>74</v>
      </c>
      <c r="AD285" s="24" t="s">
        <v>75</v>
      </c>
      <c r="AE285" s="24" t="s">
        <v>64</v>
      </c>
      <c r="AF285" s="24">
        <v>285</v>
      </c>
    </row>
    <row r="286" spans="1:32" s="24" customFormat="1" ht="16.5">
      <c r="A286" s="67">
        <v>24</v>
      </c>
      <c r="B286" s="78">
        <f t="shared" si="18"/>
        <v>9785353105107</v>
      </c>
      <c r="C286" s="69" t="s">
        <v>7</v>
      </c>
      <c r="D286" s="70" t="s">
        <v>258</v>
      </c>
      <c r="E286" s="77" t="s">
        <v>8</v>
      </c>
      <c r="F286" s="71">
        <v>2023</v>
      </c>
      <c r="G286" s="69" t="s">
        <v>353</v>
      </c>
      <c r="H286" s="69" t="s">
        <v>354</v>
      </c>
      <c r="I286" s="69" t="s">
        <v>355</v>
      </c>
      <c r="J286" s="69" t="s">
        <v>356</v>
      </c>
      <c r="K286" s="69" t="s">
        <v>357</v>
      </c>
      <c r="L286" s="96">
        <v>80</v>
      </c>
      <c r="M286" s="69" t="s">
        <v>358</v>
      </c>
      <c r="N286" s="69" t="s">
        <v>359</v>
      </c>
      <c r="O286" s="69" t="s">
        <v>360</v>
      </c>
      <c r="P286" s="47">
        <f t="shared" si="19"/>
        <v>14.7</v>
      </c>
      <c r="Q286" s="15"/>
      <c r="R286" s="37" t="str">
        <f t="shared" si="20"/>
        <v/>
      </c>
      <c r="S286" s="72" t="str">
        <f t="shared" si="21"/>
        <v>Image</v>
      </c>
      <c r="T286" s="73">
        <v>9785353105107</v>
      </c>
      <c r="U286" s="69" t="s">
        <v>361</v>
      </c>
      <c r="V286" s="74">
        <v>14.7</v>
      </c>
      <c r="W286" s="86" t="s">
        <v>362</v>
      </c>
      <c r="X286" s="75" t="s">
        <v>363</v>
      </c>
      <c r="Y286" s="69" t="s">
        <v>364</v>
      </c>
      <c r="Z286" s="69" t="s">
        <v>69</v>
      </c>
      <c r="AA286" s="69" t="s">
        <v>365</v>
      </c>
      <c r="AB286" s="71" t="s">
        <v>66</v>
      </c>
      <c r="AC286" s="24" t="s">
        <v>366</v>
      </c>
      <c r="AD286" s="24" t="s">
        <v>367</v>
      </c>
      <c r="AE286" s="24" t="s">
        <v>64</v>
      </c>
      <c r="AF286" s="24">
        <v>216</v>
      </c>
    </row>
    <row r="287" spans="1:32" s="24" customFormat="1" ht="16.5">
      <c r="A287" s="67">
        <v>25</v>
      </c>
      <c r="B287" s="78">
        <f t="shared" si="18"/>
        <v>9785437003800</v>
      </c>
      <c r="C287" s="69" t="s">
        <v>7</v>
      </c>
      <c r="D287" s="70" t="s">
        <v>258</v>
      </c>
      <c r="E287" s="77" t="s">
        <v>8</v>
      </c>
      <c r="F287" s="71">
        <v>2023</v>
      </c>
      <c r="G287" s="69" t="s">
        <v>368</v>
      </c>
      <c r="H287" s="69" t="s">
        <v>369</v>
      </c>
      <c r="I287" s="69" t="s">
        <v>370</v>
      </c>
      <c r="J287" s="69" t="s">
        <v>371</v>
      </c>
      <c r="K287" s="69"/>
      <c r="L287" s="96">
        <v>280</v>
      </c>
      <c r="M287" s="69" t="s">
        <v>372</v>
      </c>
      <c r="N287" s="69" t="s">
        <v>373</v>
      </c>
      <c r="O287" s="69" t="s">
        <v>374</v>
      </c>
      <c r="P287" s="141">
        <f t="shared" si="19"/>
        <v>45.7</v>
      </c>
      <c r="Q287" s="15"/>
      <c r="R287" s="37" t="str">
        <f t="shared" si="20"/>
        <v/>
      </c>
      <c r="S287" s="72" t="str">
        <f t="shared" si="21"/>
        <v>Image</v>
      </c>
      <c r="T287" s="73">
        <v>9785437003800</v>
      </c>
      <c r="U287" s="69" t="s">
        <v>375</v>
      </c>
      <c r="V287" s="74">
        <v>45.7</v>
      </c>
      <c r="W287" s="86" t="s">
        <v>376</v>
      </c>
      <c r="X287" s="75" t="s">
        <v>372</v>
      </c>
      <c r="Y287" s="69" t="s">
        <v>377</v>
      </c>
      <c r="Z287" s="69" t="s">
        <v>69</v>
      </c>
      <c r="AA287" s="69" t="s">
        <v>378</v>
      </c>
      <c r="AB287" s="71" t="s">
        <v>66</v>
      </c>
      <c r="AC287" s="24" t="s">
        <v>379</v>
      </c>
      <c r="AD287" s="24" t="s">
        <v>380</v>
      </c>
      <c r="AE287" s="24" t="s">
        <v>64</v>
      </c>
      <c r="AF287" s="24">
        <v>649</v>
      </c>
    </row>
    <row r="288" spans="1:32" s="24" customFormat="1" ht="16.5">
      <c r="A288" s="67">
        <v>26</v>
      </c>
      <c r="B288" s="78">
        <f t="shared" si="18"/>
        <v>9785389202849</v>
      </c>
      <c r="C288" s="69" t="s">
        <v>7</v>
      </c>
      <c r="D288" s="70" t="s">
        <v>258</v>
      </c>
      <c r="E288" s="77" t="s">
        <v>8</v>
      </c>
      <c r="F288" s="71">
        <v>2022</v>
      </c>
      <c r="G288" s="69" t="s">
        <v>381</v>
      </c>
      <c r="H288" s="69" t="s">
        <v>382</v>
      </c>
      <c r="I288" s="70" t="s">
        <v>383</v>
      </c>
      <c r="J288" s="69" t="s">
        <v>274</v>
      </c>
      <c r="K288" s="69" t="s">
        <v>384</v>
      </c>
      <c r="L288" s="96">
        <v>112</v>
      </c>
      <c r="M288" s="69" t="s">
        <v>385</v>
      </c>
      <c r="N288" s="69" t="s">
        <v>386</v>
      </c>
      <c r="O288" s="70" t="s">
        <v>387</v>
      </c>
      <c r="P288" s="47">
        <f t="shared" si="19"/>
        <v>25.4</v>
      </c>
      <c r="Q288" s="15"/>
      <c r="R288" s="37" t="str">
        <f t="shared" si="20"/>
        <v/>
      </c>
      <c r="S288" s="72" t="str">
        <f t="shared" si="21"/>
        <v>Image</v>
      </c>
      <c r="T288" s="73">
        <v>9785389202849</v>
      </c>
      <c r="U288" s="69" t="s">
        <v>388</v>
      </c>
      <c r="V288" s="74">
        <v>25.4</v>
      </c>
      <c r="W288" s="86" t="s">
        <v>389</v>
      </c>
      <c r="X288" s="75" t="s">
        <v>390</v>
      </c>
      <c r="Y288" s="70" t="s">
        <v>391</v>
      </c>
      <c r="Z288" s="69" t="s">
        <v>69</v>
      </c>
      <c r="AA288" s="69" t="s">
        <v>392</v>
      </c>
      <c r="AB288" s="71" t="s">
        <v>66</v>
      </c>
      <c r="AC288" s="24" t="s">
        <v>275</v>
      </c>
      <c r="AD288" s="24" t="s">
        <v>276</v>
      </c>
      <c r="AE288" s="24" t="s">
        <v>64</v>
      </c>
      <c r="AF288" s="24">
        <v>443</v>
      </c>
    </row>
    <row r="289" spans="1:32" s="24" customFormat="1" ht="16.5">
      <c r="A289" s="67">
        <v>27</v>
      </c>
      <c r="B289" s="78">
        <f t="shared" si="18"/>
        <v>9785171534271</v>
      </c>
      <c r="C289" s="69" t="s">
        <v>7</v>
      </c>
      <c r="D289" s="70" t="s">
        <v>258</v>
      </c>
      <c r="E289" s="77" t="s">
        <v>60</v>
      </c>
      <c r="F289" s="71">
        <v>2022</v>
      </c>
      <c r="G289" s="69" t="s">
        <v>744</v>
      </c>
      <c r="H289" s="69" t="s">
        <v>745</v>
      </c>
      <c r="I289" s="70" t="s">
        <v>746</v>
      </c>
      <c r="J289" s="69" t="s">
        <v>425</v>
      </c>
      <c r="K289" s="69" t="s">
        <v>747</v>
      </c>
      <c r="L289" s="96">
        <v>96</v>
      </c>
      <c r="M289" s="69" t="s">
        <v>748</v>
      </c>
      <c r="N289" s="69" t="s">
        <v>749</v>
      </c>
      <c r="O289" s="70" t="s">
        <v>750</v>
      </c>
      <c r="P289" s="47">
        <f t="shared" si="19"/>
        <v>25.4</v>
      </c>
      <c r="Q289" s="15"/>
      <c r="R289" s="37" t="str">
        <f t="shared" si="20"/>
        <v/>
      </c>
      <c r="S289" s="72" t="str">
        <f t="shared" si="21"/>
        <v>Image</v>
      </c>
      <c r="T289" s="73">
        <v>9785171534271</v>
      </c>
      <c r="U289" s="69" t="s">
        <v>751</v>
      </c>
      <c r="V289" s="74">
        <v>25.4</v>
      </c>
      <c r="W289" s="86" t="s">
        <v>752</v>
      </c>
      <c r="X289" s="75" t="s">
        <v>753</v>
      </c>
      <c r="Y289" s="70" t="s">
        <v>754</v>
      </c>
      <c r="Z289" s="69" t="s">
        <v>69</v>
      </c>
      <c r="AA289" s="69" t="s">
        <v>755</v>
      </c>
      <c r="AB289" s="71" t="s">
        <v>66</v>
      </c>
      <c r="AC289" s="24" t="s">
        <v>434</v>
      </c>
      <c r="AD289" s="24" t="s">
        <v>435</v>
      </c>
      <c r="AE289" s="24" t="s">
        <v>64</v>
      </c>
      <c r="AF289" s="24">
        <v>459</v>
      </c>
    </row>
    <row r="290" spans="1:32" s="24" customFormat="1" ht="16.5">
      <c r="A290" s="67">
        <v>28</v>
      </c>
      <c r="B290" s="78">
        <f t="shared" si="18"/>
        <v>9785080070242</v>
      </c>
      <c r="C290" s="69" t="s">
        <v>7</v>
      </c>
      <c r="D290" s="70" t="s">
        <v>258</v>
      </c>
      <c r="E290" s="77" t="s">
        <v>8</v>
      </c>
      <c r="F290" s="71">
        <v>2023</v>
      </c>
      <c r="G290" s="69" t="s">
        <v>407</v>
      </c>
      <c r="H290" s="69" t="s">
        <v>408</v>
      </c>
      <c r="I290" s="70" t="s">
        <v>409</v>
      </c>
      <c r="J290" s="69" t="s">
        <v>410</v>
      </c>
      <c r="K290" s="69" t="s">
        <v>411</v>
      </c>
      <c r="L290" s="96">
        <v>32</v>
      </c>
      <c r="M290" s="69" t="s">
        <v>412</v>
      </c>
      <c r="N290" s="69" t="s">
        <v>413</v>
      </c>
      <c r="O290" s="70" t="s">
        <v>414</v>
      </c>
      <c r="P290" s="47">
        <f t="shared" si="19"/>
        <v>22.2</v>
      </c>
      <c r="Q290" s="15"/>
      <c r="R290" s="37" t="str">
        <f t="shared" si="20"/>
        <v/>
      </c>
      <c r="S290" s="72" t="str">
        <f t="shared" si="21"/>
        <v>Image</v>
      </c>
      <c r="T290" s="73">
        <v>9785080070242</v>
      </c>
      <c r="U290" s="69" t="s">
        <v>415</v>
      </c>
      <c r="V290" s="74">
        <v>22.2</v>
      </c>
      <c r="W290" s="86" t="s">
        <v>416</v>
      </c>
      <c r="X290" s="75" t="s">
        <v>417</v>
      </c>
      <c r="Y290" s="70" t="s">
        <v>418</v>
      </c>
      <c r="Z290" s="69" t="s">
        <v>69</v>
      </c>
      <c r="AA290" s="69" t="s">
        <v>419</v>
      </c>
      <c r="AB290" s="71" t="s">
        <v>66</v>
      </c>
      <c r="AC290" s="24" t="s">
        <v>420</v>
      </c>
      <c r="AD290" s="24" t="s">
        <v>421</v>
      </c>
      <c r="AE290" s="24" t="s">
        <v>64</v>
      </c>
      <c r="AF290" s="24">
        <v>312</v>
      </c>
    </row>
    <row r="291" spans="1:32" s="24" customFormat="1" ht="16.5">
      <c r="A291" s="67">
        <v>29</v>
      </c>
      <c r="B291" s="78">
        <f t="shared" si="18"/>
        <v>9785171534370</v>
      </c>
      <c r="C291" s="69" t="s">
        <v>7</v>
      </c>
      <c r="D291" s="70" t="s">
        <v>258</v>
      </c>
      <c r="E291" s="77" t="s">
        <v>60</v>
      </c>
      <c r="F291" s="71">
        <v>2023</v>
      </c>
      <c r="G291" s="69" t="s">
        <v>422</v>
      </c>
      <c r="H291" s="69" t="s">
        <v>423</v>
      </c>
      <c r="I291" s="70" t="s">
        <v>424</v>
      </c>
      <c r="J291" s="69" t="s">
        <v>425</v>
      </c>
      <c r="K291" s="69" t="s">
        <v>426</v>
      </c>
      <c r="L291" s="96">
        <v>176</v>
      </c>
      <c r="M291" s="69" t="s">
        <v>427</v>
      </c>
      <c r="N291" s="69" t="s">
        <v>428</v>
      </c>
      <c r="O291" s="70" t="s">
        <v>429</v>
      </c>
      <c r="P291" s="47">
        <f t="shared" si="19"/>
        <v>22.3</v>
      </c>
      <c r="Q291" s="15"/>
      <c r="R291" s="37" t="str">
        <f t="shared" si="20"/>
        <v/>
      </c>
      <c r="S291" s="72" t="str">
        <f t="shared" si="21"/>
        <v>Image</v>
      </c>
      <c r="T291" s="73">
        <v>9785171534370</v>
      </c>
      <c r="U291" s="69" t="s">
        <v>430</v>
      </c>
      <c r="V291" s="74">
        <v>22.3</v>
      </c>
      <c r="W291" s="86" t="s">
        <v>431</v>
      </c>
      <c r="X291" s="75" t="s">
        <v>427</v>
      </c>
      <c r="Y291" s="70" t="s">
        <v>432</v>
      </c>
      <c r="Z291" s="69" t="s">
        <v>69</v>
      </c>
      <c r="AA291" s="69" t="s">
        <v>433</v>
      </c>
      <c r="AB291" s="71" t="s">
        <v>66</v>
      </c>
      <c r="AC291" s="24" t="s">
        <v>434</v>
      </c>
      <c r="AD291" s="24" t="s">
        <v>435</v>
      </c>
      <c r="AE291" s="24" t="s">
        <v>64</v>
      </c>
      <c r="AF291" s="24">
        <v>401</v>
      </c>
    </row>
    <row r="292" spans="1:32" s="24" customFormat="1" ht="16.5">
      <c r="A292" s="67">
        <v>30</v>
      </c>
      <c r="B292" s="78">
        <f t="shared" si="18"/>
        <v>9785604828724</v>
      </c>
      <c r="C292" s="69" t="s">
        <v>7</v>
      </c>
      <c r="D292" s="70" t="s">
        <v>258</v>
      </c>
      <c r="E292" s="77" t="s">
        <v>8</v>
      </c>
      <c r="F292" s="71">
        <v>2023</v>
      </c>
      <c r="G292" s="69" t="s">
        <v>436</v>
      </c>
      <c r="H292" s="69" t="s">
        <v>437</v>
      </c>
      <c r="I292" s="70" t="s">
        <v>438</v>
      </c>
      <c r="J292" s="69" t="s">
        <v>262</v>
      </c>
      <c r="K292" s="69" t="s">
        <v>263</v>
      </c>
      <c r="L292" s="96">
        <v>32</v>
      </c>
      <c r="M292" s="69" t="s">
        <v>439</v>
      </c>
      <c r="N292" s="69" t="s">
        <v>440</v>
      </c>
      <c r="O292" s="70" t="s">
        <v>441</v>
      </c>
      <c r="P292" s="141">
        <f t="shared" si="19"/>
        <v>41.1</v>
      </c>
      <c r="Q292" s="15"/>
      <c r="R292" s="37" t="str">
        <f t="shared" si="20"/>
        <v/>
      </c>
      <c r="S292" s="72" t="str">
        <f t="shared" si="21"/>
        <v>Image</v>
      </c>
      <c r="T292" s="73">
        <v>9785604828724</v>
      </c>
      <c r="U292" s="69" t="s">
        <v>442</v>
      </c>
      <c r="V292" s="74">
        <v>41.1</v>
      </c>
      <c r="W292" s="86" t="s">
        <v>443</v>
      </c>
      <c r="X292" s="75" t="s">
        <v>444</v>
      </c>
      <c r="Y292" s="70" t="s">
        <v>445</v>
      </c>
      <c r="Z292" s="69" t="s">
        <v>69</v>
      </c>
      <c r="AA292" s="69" t="s">
        <v>446</v>
      </c>
      <c r="AB292" s="71" t="s">
        <v>66</v>
      </c>
      <c r="AC292" s="24" t="s">
        <v>272</v>
      </c>
      <c r="AD292" s="24" t="s">
        <v>273</v>
      </c>
      <c r="AE292" s="24" t="s">
        <v>64</v>
      </c>
      <c r="AF292" s="24">
        <v>459</v>
      </c>
    </row>
    <row r="293" spans="1:32" s="24" customFormat="1" ht="16.5">
      <c r="A293" s="67">
        <v>31</v>
      </c>
      <c r="B293" s="78">
        <f t="shared" si="18"/>
        <v>9785389224810</v>
      </c>
      <c r="C293" s="69" t="s">
        <v>7</v>
      </c>
      <c r="D293" s="70" t="s">
        <v>258</v>
      </c>
      <c r="E293" s="77" t="s">
        <v>8</v>
      </c>
      <c r="F293" s="71">
        <v>2023</v>
      </c>
      <c r="G293" s="69" t="s">
        <v>447</v>
      </c>
      <c r="H293" s="69" t="s">
        <v>448</v>
      </c>
      <c r="I293" s="70" t="s">
        <v>449</v>
      </c>
      <c r="J293" s="69" t="s">
        <v>274</v>
      </c>
      <c r="K293" s="69" t="s">
        <v>450</v>
      </c>
      <c r="L293" s="96">
        <v>128</v>
      </c>
      <c r="M293" s="69" t="s">
        <v>451</v>
      </c>
      <c r="N293" s="69" t="s">
        <v>452</v>
      </c>
      <c r="O293" s="70" t="s">
        <v>453</v>
      </c>
      <c r="P293" s="47">
        <f t="shared" si="19"/>
        <v>11.2</v>
      </c>
      <c r="Q293" s="15"/>
      <c r="R293" s="37" t="str">
        <f t="shared" si="20"/>
        <v/>
      </c>
      <c r="S293" s="72" t="str">
        <f t="shared" si="21"/>
        <v>Image</v>
      </c>
      <c r="T293" s="73">
        <v>9785389224810</v>
      </c>
      <c r="U293" s="69" t="s">
        <v>454</v>
      </c>
      <c r="V293" s="74">
        <v>11.2</v>
      </c>
      <c r="W293" s="86" t="s">
        <v>455</v>
      </c>
      <c r="X293" s="75" t="s">
        <v>456</v>
      </c>
      <c r="Y293" s="70" t="s">
        <v>457</v>
      </c>
      <c r="Z293" s="69" t="s">
        <v>69</v>
      </c>
      <c r="AA293" s="69" t="s">
        <v>458</v>
      </c>
      <c r="AB293" s="71" t="s">
        <v>66</v>
      </c>
      <c r="AC293" s="24" t="s">
        <v>275</v>
      </c>
      <c r="AD293" s="24" t="s">
        <v>276</v>
      </c>
      <c r="AE293" s="24" t="s">
        <v>64</v>
      </c>
      <c r="AF293" s="24">
        <v>239</v>
      </c>
    </row>
    <row r="294" spans="1:32" s="24" customFormat="1" ht="16.5">
      <c r="A294" s="67">
        <v>32</v>
      </c>
      <c r="B294" s="78">
        <f t="shared" si="18"/>
        <v>9785171530877</v>
      </c>
      <c r="C294" s="69" t="s">
        <v>7</v>
      </c>
      <c r="D294" s="70" t="s">
        <v>258</v>
      </c>
      <c r="E294" s="77" t="s">
        <v>8</v>
      </c>
      <c r="F294" s="71">
        <v>2023</v>
      </c>
      <c r="G294" s="69" t="s">
        <v>459</v>
      </c>
      <c r="H294" s="69" t="s">
        <v>460</v>
      </c>
      <c r="I294" s="70" t="s">
        <v>461</v>
      </c>
      <c r="J294" s="69" t="s">
        <v>425</v>
      </c>
      <c r="K294" s="69" t="s">
        <v>462</v>
      </c>
      <c r="L294" s="96">
        <v>288</v>
      </c>
      <c r="M294" s="69" t="s">
        <v>463</v>
      </c>
      <c r="N294" s="69" t="s">
        <v>464</v>
      </c>
      <c r="O294" s="70" t="s">
        <v>465</v>
      </c>
      <c r="P294" s="47">
        <f t="shared" si="19"/>
        <v>27.1</v>
      </c>
      <c r="Q294" s="15"/>
      <c r="R294" s="37" t="str">
        <f t="shared" si="20"/>
        <v/>
      </c>
      <c r="S294" s="72" t="str">
        <f t="shared" si="21"/>
        <v>Image</v>
      </c>
      <c r="T294" s="73">
        <v>9785171530877</v>
      </c>
      <c r="U294" s="69" t="s">
        <v>466</v>
      </c>
      <c r="V294" s="74">
        <v>27.1</v>
      </c>
      <c r="W294" s="86" t="s">
        <v>467</v>
      </c>
      <c r="X294" s="75" t="s">
        <v>463</v>
      </c>
      <c r="Y294" s="70" t="s">
        <v>468</v>
      </c>
      <c r="Z294" s="69" t="s">
        <v>69</v>
      </c>
      <c r="AA294" s="69" t="s">
        <v>469</v>
      </c>
      <c r="AB294" s="71" t="s">
        <v>66</v>
      </c>
      <c r="AC294" s="24" t="s">
        <v>434</v>
      </c>
      <c r="AD294" s="24" t="s">
        <v>435</v>
      </c>
      <c r="AE294" s="24" t="s">
        <v>64</v>
      </c>
      <c r="AF294" s="24">
        <v>486</v>
      </c>
    </row>
    <row r="295" spans="1:32" s="24" customFormat="1" ht="16.5">
      <c r="A295" s="67">
        <v>33</v>
      </c>
      <c r="B295" s="78">
        <f t="shared" ref="B295:B303" si="22">HYPERLINK("https://sentrumbookstore.com/catalog/books/"&amp;T295&amp;"/",T295)</f>
        <v>9785171537708</v>
      </c>
      <c r="C295" s="69" t="s">
        <v>7</v>
      </c>
      <c r="D295" s="70" t="s">
        <v>258</v>
      </c>
      <c r="E295" s="77" t="s">
        <v>8</v>
      </c>
      <c r="F295" s="71">
        <v>2023</v>
      </c>
      <c r="G295" s="69" t="s">
        <v>470</v>
      </c>
      <c r="H295" s="69" t="s">
        <v>471</v>
      </c>
      <c r="I295" s="69" t="s">
        <v>472</v>
      </c>
      <c r="J295" s="69" t="s">
        <v>32</v>
      </c>
      <c r="K295" s="69" t="s">
        <v>473</v>
      </c>
      <c r="L295" s="96">
        <v>192</v>
      </c>
      <c r="M295" s="69" t="s">
        <v>474</v>
      </c>
      <c r="N295" s="69" t="s">
        <v>475</v>
      </c>
      <c r="O295" s="69" t="s">
        <v>476</v>
      </c>
      <c r="P295" s="47">
        <f t="shared" si="19"/>
        <v>15.9</v>
      </c>
      <c r="Q295" s="15"/>
      <c r="R295" s="37" t="str">
        <f t="shared" si="20"/>
        <v/>
      </c>
      <c r="S295" s="72" t="str">
        <f t="shared" ref="S295:S303" si="23">HYPERLINK(U295,"Image")</f>
        <v>Image</v>
      </c>
      <c r="T295" s="73">
        <v>9785171537708</v>
      </c>
      <c r="U295" s="69" t="s">
        <v>477</v>
      </c>
      <c r="V295" s="74">
        <v>15.9</v>
      </c>
      <c r="W295" s="86" t="s">
        <v>478</v>
      </c>
      <c r="X295" s="75" t="s">
        <v>479</v>
      </c>
      <c r="Y295" s="69" t="s">
        <v>480</v>
      </c>
      <c r="Z295" s="69" t="s">
        <v>69</v>
      </c>
      <c r="AA295" s="69" t="s">
        <v>481</v>
      </c>
      <c r="AB295" s="71" t="s">
        <v>66</v>
      </c>
      <c r="AC295" s="24" t="s">
        <v>76</v>
      </c>
      <c r="AD295" s="24" t="s">
        <v>76</v>
      </c>
      <c r="AE295" s="24" t="s">
        <v>64</v>
      </c>
      <c r="AF295" s="24">
        <v>254</v>
      </c>
    </row>
    <row r="296" spans="1:32" s="24" customFormat="1" ht="16.5">
      <c r="A296" s="67">
        <v>34</v>
      </c>
      <c r="B296" s="78">
        <f t="shared" si="22"/>
        <v>9785906999887</v>
      </c>
      <c r="C296" s="69" t="s">
        <v>7</v>
      </c>
      <c r="D296" s="70" t="s">
        <v>258</v>
      </c>
      <c r="E296" s="77" t="s">
        <v>8</v>
      </c>
      <c r="F296" s="71">
        <v>2023</v>
      </c>
      <c r="G296" s="69" t="s">
        <v>482</v>
      </c>
      <c r="H296" s="69" t="s">
        <v>483</v>
      </c>
      <c r="I296" s="69" t="s">
        <v>484</v>
      </c>
      <c r="J296" s="69" t="s">
        <v>99</v>
      </c>
      <c r="K296" s="69" t="s">
        <v>485</v>
      </c>
      <c r="L296" s="96">
        <v>104</v>
      </c>
      <c r="M296" s="69" t="s">
        <v>486</v>
      </c>
      <c r="N296" s="69" t="s">
        <v>487</v>
      </c>
      <c r="O296" s="69" t="s">
        <v>488</v>
      </c>
      <c r="P296" s="47">
        <f t="shared" si="19"/>
        <v>32.1</v>
      </c>
      <c r="Q296" s="15"/>
      <c r="R296" s="37" t="str">
        <f t="shared" si="20"/>
        <v/>
      </c>
      <c r="S296" s="72" t="str">
        <f t="shared" si="23"/>
        <v>Image</v>
      </c>
      <c r="T296" s="73">
        <v>9785906999887</v>
      </c>
      <c r="U296" s="69" t="s">
        <v>489</v>
      </c>
      <c r="V296" s="74">
        <v>32.1</v>
      </c>
      <c r="W296" s="86" t="s">
        <v>490</v>
      </c>
      <c r="X296" s="75" t="s">
        <v>491</v>
      </c>
      <c r="Y296" s="69" t="s">
        <v>492</v>
      </c>
      <c r="Z296" s="69" t="s">
        <v>69</v>
      </c>
      <c r="AA296" s="69" t="s">
        <v>493</v>
      </c>
      <c r="AB296" s="71" t="s">
        <v>66</v>
      </c>
      <c r="AC296" s="24" t="s">
        <v>100</v>
      </c>
      <c r="AD296" s="24" t="s">
        <v>101</v>
      </c>
      <c r="AE296" s="24" t="s">
        <v>64</v>
      </c>
      <c r="AF296" s="24">
        <v>450</v>
      </c>
    </row>
    <row r="297" spans="1:32" s="24" customFormat="1" ht="16.5">
      <c r="A297" s="67">
        <v>35</v>
      </c>
      <c r="B297" s="78">
        <f t="shared" si="22"/>
        <v>9785907358195</v>
      </c>
      <c r="C297" s="69" t="s">
        <v>7</v>
      </c>
      <c r="D297" s="70" t="s">
        <v>258</v>
      </c>
      <c r="E297" s="77" t="s">
        <v>60</v>
      </c>
      <c r="F297" s="71">
        <v>2021</v>
      </c>
      <c r="G297" s="69" t="s">
        <v>494</v>
      </c>
      <c r="H297" s="69" t="s">
        <v>495</v>
      </c>
      <c r="I297" s="69" t="s">
        <v>496</v>
      </c>
      <c r="J297" s="69" t="s">
        <v>497</v>
      </c>
      <c r="K297" s="69" t="s">
        <v>234</v>
      </c>
      <c r="L297" s="96">
        <v>40</v>
      </c>
      <c r="M297" s="69" t="s">
        <v>498</v>
      </c>
      <c r="N297" s="69" t="s">
        <v>499</v>
      </c>
      <c r="O297" s="69" t="s">
        <v>500</v>
      </c>
      <c r="P297" s="47">
        <f t="shared" si="19"/>
        <v>37.9</v>
      </c>
      <c r="Q297" s="15"/>
      <c r="R297" s="37" t="str">
        <f t="shared" si="20"/>
        <v/>
      </c>
      <c r="S297" s="72" t="str">
        <f t="shared" si="23"/>
        <v>Image</v>
      </c>
      <c r="T297" s="73">
        <v>9785907358195</v>
      </c>
      <c r="U297" s="69" t="s">
        <v>501</v>
      </c>
      <c r="V297" s="74">
        <v>37.9</v>
      </c>
      <c r="W297" s="86" t="s">
        <v>502</v>
      </c>
      <c r="X297" s="75" t="s">
        <v>503</v>
      </c>
      <c r="Y297" s="69" t="s">
        <v>504</v>
      </c>
      <c r="Z297" s="69" t="s">
        <v>65</v>
      </c>
      <c r="AA297" s="69" t="s">
        <v>505</v>
      </c>
      <c r="AB297" s="71" t="s">
        <v>66</v>
      </c>
      <c r="AC297" s="24" t="s">
        <v>506</v>
      </c>
      <c r="AD297" s="24" t="s">
        <v>506</v>
      </c>
      <c r="AE297" s="24" t="s">
        <v>64</v>
      </c>
      <c r="AF297" s="24">
        <v>460</v>
      </c>
    </row>
    <row r="298" spans="1:32" s="24" customFormat="1" ht="16.5">
      <c r="A298" s="67">
        <v>36</v>
      </c>
      <c r="B298" s="78">
        <f t="shared" si="22"/>
        <v>9785353103691</v>
      </c>
      <c r="C298" s="69" t="s">
        <v>7</v>
      </c>
      <c r="D298" s="70" t="s">
        <v>258</v>
      </c>
      <c r="E298" s="77" t="s">
        <v>60</v>
      </c>
      <c r="F298" s="71">
        <v>2023</v>
      </c>
      <c r="G298" s="69" t="s">
        <v>507</v>
      </c>
      <c r="H298" s="69" t="s">
        <v>508</v>
      </c>
      <c r="I298" s="69" t="s">
        <v>509</v>
      </c>
      <c r="J298" s="69" t="s">
        <v>356</v>
      </c>
      <c r="K298" s="69" t="s">
        <v>510</v>
      </c>
      <c r="L298" s="96">
        <v>176</v>
      </c>
      <c r="M298" s="69" t="s">
        <v>511</v>
      </c>
      <c r="N298" s="69" t="s">
        <v>512</v>
      </c>
      <c r="O298" s="69" t="s">
        <v>513</v>
      </c>
      <c r="P298" s="47">
        <f t="shared" si="19"/>
        <v>36.6</v>
      </c>
      <c r="Q298" s="15"/>
      <c r="R298" s="37" t="str">
        <f t="shared" si="20"/>
        <v/>
      </c>
      <c r="S298" s="72" t="str">
        <f t="shared" si="23"/>
        <v>Image</v>
      </c>
      <c r="T298" s="73">
        <v>9785353103691</v>
      </c>
      <c r="U298" s="69" t="s">
        <v>514</v>
      </c>
      <c r="V298" s="74">
        <v>36.6</v>
      </c>
      <c r="W298" s="86" t="s">
        <v>515</v>
      </c>
      <c r="X298" s="75" t="s">
        <v>516</v>
      </c>
      <c r="Y298" s="69" t="s">
        <v>517</v>
      </c>
      <c r="Z298" s="69" t="s">
        <v>69</v>
      </c>
      <c r="AA298" s="69" t="s">
        <v>518</v>
      </c>
      <c r="AB298" s="71" t="s">
        <v>66</v>
      </c>
      <c r="AC298" s="24" t="s">
        <v>366</v>
      </c>
      <c r="AD298" s="24" t="s">
        <v>367</v>
      </c>
      <c r="AE298" s="24" t="s">
        <v>64</v>
      </c>
      <c r="AF298" s="24">
        <v>665</v>
      </c>
    </row>
    <row r="299" spans="1:32" s="24" customFormat="1" ht="16.5">
      <c r="A299" s="67">
        <v>37</v>
      </c>
      <c r="B299" s="78">
        <f t="shared" si="22"/>
        <v>9785389226289</v>
      </c>
      <c r="C299" s="69" t="s">
        <v>7</v>
      </c>
      <c r="D299" s="70" t="s">
        <v>258</v>
      </c>
      <c r="E299" s="77" t="s">
        <v>8</v>
      </c>
      <c r="F299" s="71">
        <v>2023</v>
      </c>
      <c r="G299" s="69" t="s">
        <v>519</v>
      </c>
      <c r="H299" s="69" t="s">
        <v>520</v>
      </c>
      <c r="I299" s="69" t="s">
        <v>521</v>
      </c>
      <c r="J299" s="69" t="s">
        <v>274</v>
      </c>
      <c r="K299" s="69" t="s">
        <v>450</v>
      </c>
      <c r="L299" s="96">
        <v>112</v>
      </c>
      <c r="M299" s="69" t="s">
        <v>522</v>
      </c>
      <c r="N299" s="69" t="s">
        <v>523</v>
      </c>
      <c r="O299" s="69" t="s">
        <v>524</v>
      </c>
      <c r="P299" s="47">
        <f t="shared" si="19"/>
        <v>11.6</v>
      </c>
      <c r="Q299" s="15"/>
      <c r="R299" s="37" t="str">
        <f t="shared" si="20"/>
        <v/>
      </c>
      <c r="S299" s="72" t="str">
        <f t="shared" si="23"/>
        <v>Image</v>
      </c>
      <c r="T299" s="73">
        <v>9785389226289</v>
      </c>
      <c r="U299" s="69" t="s">
        <v>525</v>
      </c>
      <c r="V299" s="74">
        <v>11.6</v>
      </c>
      <c r="W299" s="86" t="s">
        <v>526</v>
      </c>
      <c r="X299" s="75" t="s">
        <v>522</v>
      </c>
      <c r="Y299" s="69" t="s">
        <v>527</v>
      </c>
      <c r="Z299" s="69" t="s">
        <v>69</v>
      </c>
      <c r="AA299" s="69" t="s">
        <v>528</v>
      </c>
      <c r="AB299" s="71" t="s">
        <v>66</v>
      </c>
      <c r="AC299" s="24" t="s">
        <v>275</v>
      </c>
      <c r="AD299" s="24" t="s">
        <v>276</v>
      </c>
      <c r="AE299" s="24" t="s">
        <v>64</v>
      </c>
      <c r="AF299" s="24">
        <v>212</v>
      </c>
    </row>
    <row r="300" spans="1:32" s="24" customFormat="1" ht="16.5">
      <c r="A300" s="67">
        <v>38</v>
      </c>
      <c r="B300" s="78">
        <f t="shared" si="22"/>
        <v>9785041153960</v>
      </c>
      <c r="C300" s="69" t="s">
        <v>7</v>
      </c>
      <c r="D300" s="70" t="s">
        <v>258</v>
      </c>
      <c r="E300" s="77" t="s">
        <v>8</v>
      </c>
      <c r="F300" s="71">
        <v>2023</v>
      </c>
      <c r="G300" s="69" t="s">
        <v>543</v>
      </c>
      <c r="H300" s="69" t="s">
        <v>544</v>
      </c>
      <c r="I300" s="69" t="s">
        <v>545</v>
      </c>
      <c r="J300" s="69" t="s">
        <v>34</v>
      </c>
      <c r="K300" s="69" t="s">
        <v>546</v>
      </c>
      <c r="L300" s="96">
        <v>288</v>
      </c>
      <c r="M300" s="69" t="s">
        <v>547</v>
      </c>
      <c r="N300" s="69" t="s">
        <v>548</v>
      </c>
      <c r="O300" s="69" t="s">
        <v>549</v>
      </c>
      <c r="P300" s="47">
        <f t="shared" si="19"/>
        <v>23.3</v>
      </c>
      <c r="Q300" s="15"/>
      <c r="R300" s="37" t="str">
        <f t="shared" si="20"/>
        <v/>
      </c>
      <c r="S300" s="72" t="str">
        <f t="shared" si="23"/>
        <v>Image</v>
      </c>
      <c r="T300" s="73">
        <v>9785041153960</v>
      </c>
      <c r="U300" s="69" t="s">
        <v>550</v>
      </c>
      <c r="V300" s="74">
        <v>23.3</v>
      </c>
      <c r="W300" s="86" t="s">
        <v>551</v>
      </c>
      <c r="X300" s="75" t="s">
        <v>552</v>
      </c>
      <c r="Y300" s="69" t="s">
        <v>553</v>
      </c>
      <c r="Z300" s="69" t="s">
        <v>69</v>
      </c>
      <c r="AA300" s="69" t="s">
        <v>554</v>
      </c>
      <c r="AB300" s="71" t="s">
        <v>66</v>
      </c>
      <c r="AC300" s="24" t="s">
        <v>80</v>
      </c>
      <c r="AD300" s="24" t="s">
        <v>81</v>
      </c>
      <c r="AE300" s="24" t="s">
        <v>64</v>
      </c>
      <c r="AF300" s="24">
        <v>339</v>
      </c>
    </row>
    <row r="301" spans="1:32" s="24" customFormat="1" ht="16.5">
      <c r="A301" s="67">
        <v>39</v>
      </c>
      <c r="B301" s="78">
        <f t="shared" si="22"/>
        <v>9785001957270</v>
      </c>
      <c r="C301" s="69" t="s">
        <v>7</v>
      </c>
      <c r="D301" s="70" t="s">
        <v>258</v>
      </c>
      <c r="E301" s="77" t="s">
        <v>8</v>
      </c>
      <c r="F301" s="71">
        <v>2023</v>
      </c>
      <c r="G301" s="69" t="s">
        <v>709</v>
      </c>
      <c r="H301" s="69" t="s">
        <v>710</v>
      </c>
      <c r="I301" s="70" t="s">
        <v>711</v>
      </c>
      <c r="J301" s="69" t="s">
        <v>68</v>
      </c>
      <c r="K301" s="69"/>
      <c r="L301" s="96">
        <v>80</v>
      </c>
      <c r="M301" s="69" t="s">
        <v>712</v>
      </c>
      <c r="N301" s="69" t="s">
        <v>713</v>
      </c>
      <c r="O301" s="70" t="s">
        <v>714</v>
      </c>
      <c r="P301" s="47">
        <f t="shared" si="19"/>
        <v>31.5</v>
      </c>
      <c r="Q301" s="15"/>
      <c r="R301" s="37" t="str">
        <f t="shared" si="20"/>
        <v/>
      </c>
      <c r="S301" s="72" t="str">
        <f t="shared" si="23"/>
        <v>Image</v>
      </c>
      <c r="T301" s="73">
        <v>9785001957270</v>
      </c>
      <c r="U301" s="69" t="s">
        <v>715</v>
      </c>
      <c r="V301" s="74">
        <v>31.5</v>
      </c>
      <c r="W301" s="86" t="s">
        <v>716</v>
      </c>
      <c r="X301" s="75" t="s">
        <v>717</v>
      </c>
      <c r="Y301" s="70" t="s">
        <v>718</v>
      </c>
      <c r="Z301" s="69" t="s">
        <v>69</v>
      </c>
      <c r="AA301" s="69" t="s">
        <v>719</v>
      </c>
      <c r="AB301" s="71" t="s">
        <v>66</v>
      </c>
      <c r="AC301" s="24" t="s">
        <v>70</v>
      </c>
      <c r="AD301" s="24" t="s">
        <v>71</v>
      </c>
      <c r="AE301" s="24" t="s">
        <v>64</v>
      </c>
      <c r="AF301" s="24">
        <v>319</v>
      </c>
    </row>
    <row r="302" spans="1:32" s="24" customFormat="1" ht="16.5">
      <c r="A302" s="67">
        <v>40</v>
      </c>
      <c r="B302" s="78">
        <f t="shared" si="22"/>
        <v>9785171542894</v>
      </c>
      <c r="C302" s="69" t="s">
        <v>7</v>
      </c>
      <c r="D302" s="70" t="s">
        <v>258</v>
      </c>
      <c r="E302" s="77" t="s">
        <v>60</v>
      </c>
      <c r="F302" s="71">
        <v>2023</v>
      </c>
      <c r="G302" s="69" t="s">
        <v>569</v>
      </c>
      <c r="H302" s="69" t="s">
        <v>570</v>
      </c>
      <c r="I302" s="70" t="s">
        <v>571</v>
      </c>
      <c r="J302" s="69" t="s">
        <v>425</v>
      </c>
      <c r="K302" s="69" t="s">
        <v>572</v>
      </c>
      <c r="L302" s="96">
        <v>64</v>
      </c>
      <c r="M302" s="69" t="s">
        <v>573</v>
      </c>
      <c r="N302" s="69" t="s">
        <v>574</v>
      </c>
      <c r="O302" s="70" t="s">
        <v>575</v>
      </c>
      <c r="P302" s="47">
        <f t="shared" si="19"/>
        <v>10.7</v>
      </c>
      <c r="Q302" s="15"/>
      <c r="R302" s="37" t="str">
        <f t="shared" si="20"/>
        <v/>
      </c>
      <c r="S302" s="72" t="str">
        <f t="shared" si="23"/>
        <v>Image</v>
      </c>
      <c r="T302" s="73">
        <v>9785171542894</v>
      </c>
      <c r="U302" s="69" t="s">
        <v>576</v>
      </c>
      <c r="V302" s="74">
        <v>10.7</v>
      </c>
      <c r="W302" s="86" t="s">
        <v>577</v>
      </c>
      <c r="X302" s="75" t="s">
        <v>578</v>
      </c>
      <c r="Y302" s="70" t="s">
        <v>579</v>
      </c>
      <c r="Z302" s="69" t="s">
        <v>69</v>
      </c>
      <c r="AA302" s="69" t="s">
        <v>580</v>
      </c>
      <c r="AB302" s="71" t="s">
        <v>66</v>
      </c>
      <c r="AC302" s="24" t="s">
        <v>434</v>
      </c>
      <c r="AD302" s="24" t="s">
        <v>435</v>
      </c>
      <c r="AE302" s="24" t="s">
        <v>64</v>
      </c>
      <c r="AF302" s="24">
        <v>186</v>
      </c>
    </row>
    <row r="303" spans="1:32" s="24" customFormat="1" ht="16.5">
      <c r="A303" s="67">
        <v>41</v>
      </c>
      <c r="B303" s="68">
        <f t="shared" si="22"/>
        <v>9785171542016</v>
      </c>
      <c r="C303" s="69" t="s">
        <v>7</v>
      </c>
      <c r="D303" s="70" t="s">
        <v>643</v>
      </c>
      <c r="E303" s="77" t="s">
        <v>60</v>
      </c>
      <c r="F303" s="71">
        <v>2023</v>
      </c>
      <c r="G303" s="69" t="s">
        <v>191</v>
      </c>
      <c r="H303" s="69" t="s">
        <v>192</v>
      </c>
      <c r="I303" s="69" t="s">
        <v>193</v>
      </c>
      <c r="J303" s="69" t="s">
        <v>32</v>
      </c>
      <c r="K303" s="69" t="s">
        <v>194</v>
      </c>
      <c r="L303" s="96">
        <v>752</v>
      </c>
      <c r="M303" s="69" t="s">
        <v>195</v>
      </c>
      <c r="N303" s="69" t="s">
        <v>196</v>
      </c>
      <c r="O303" s="69" t="s">
        <v>197</v>
      </c>
      <c r="P303" s="141">
        <f t="shared" ref="P303" si="24">ROUND(V303*(100%-Discount),1)</f>
        <v>63.9</v>
      </c>
      <c r="Q303" s="15"/>
      <c r="R303" s="37" t="str">
        <f t="shared" ref="R303" si="25">IF(Q303="","",Q303*P303)</f>
        <v/>
      </c>
      <c r="S303" s="72" t="str">
        <f t="shared" si="23"/>
        <v>Image</v>
      </c>
      <c r="T303" s="73">
        <v>9785171542016</v>
      </c>
      <c r="U303" s="69" t="s">
        <v>198</v>
      </c>
      <c r="V303" s="74">
        <v>63.9</v>
      </c>
      <c r="W303" s="86" t="s">
        <v>199</v>
      </c>
      <c r="X303" s="75" t="s">
        <v>200</v>
      </c>
      <c r="Y303" s="69" t="s">
        <v>201</v>
      </c>
      <c r="Z303" s="69" t="s">
        <v>69</v>
      </c>
      <c r="AA303" s="69" t="s">
        <v>202</v>
      </c>
      <c r="AB303" s="71" t="s">
        <v>66</v>
      </c>
      <c r="AC303" s="24" t="s">
        <v>76</v>
      </c>
      <c r="AD303" s="24" t="s">
        <v>76</v>
      </c>
      <c r="AE303" s="24" t="s">
        <v>67</v>
      </c>
      <c r="AF303" s="24">
        <v>1470</v>
      </c>
    </row>
    <row r="304" spans="1:32" s="24" customFormat="1" ht="15.75" customHeight="1">
      <c r="A304" s="83"/>
      <c r="B304" s="120"/>
      <c r="C304" s="121"/>
      <c r="D304" s="121"/>
      <c r="E304" s="121"/>
      <c r="F304" s="121"/>
      <c r="G304" s="121"/>
      <c r="H304" s="122"/>
      <c r="I304" s="27"/>
      <c r="J304" s="27"/>
      <c r="K304" s="40"/>
      <c r="L304" s="40"/>
      <c r="N304" s="27"/>
      <c r="P304" s="11"/>
      <c r="Q304" s="12"/>
      <c r="R304" s="25"/>
      <c r="U304" s="84"/>
      <c r="V304" s="93"/>
    </row>
    <row r="305" spans="1:28" s="82" customFormat="1" ht="20.25">
      <c r="A305" s="60"/>
      <c r="B305" s="18" t="s">
        <v>19</v>
      </c>
      <c r="C305" s="20">
        <f>COUNTIF(C9:C304,"book")</f>
        <v>287</v>
      </c>
      <c r="D305" s="18" t="s">
        <v>764</v>
      </c>
      <c r="E305" s="61"/>
      <c r="F305" s="62"/>
      <c r="G305" s="62"/>
      <c r="H305" s="62"/>
      <c r="I305" s="62"/>
      <c r="J305" s="62"/>
      <c r="K305" s="61"/>
      <c r="L305" s="61"/>
      <c r="M305" s="18"/>
      <c r="N305" s="20"/>
      <c r="O305" s="63">
        <f>SUM(O6:O8)</f>
        <v>287</v>
      </c>
      <c r="P305" s="48"/>
      <c r="Q305" s="63">
        <f>SUM(Q6:Q8)</f>
        <v>0</v>
      </c>
      <c r="R305" s="59">
        <f>SUM(R6:R8)</f>
        <v>0</v>
      </c>
      <c r="S305" s="62"/>
      <c r="T305" s="64"/>
      <c r="U305" s="76"/>
      <c r="V305" s="94"/>
      <c r="W305" s="66"/>
      <c r="X305" s="66"/>
      <c r="Y305" s="66"/>
      <c r="Z305" s="66"/>
      <c r="AA305" s="66"/>
      <c r="AB305" s="66"/>
    </row>
  </sheetData>
  <sheetProtection formatCells="0" formatColumns="0" formatRows="0" insertColumns="0" insertRows="0" insertHyperlinks="0" autoFilter="0" pivotTables="0"/>
  <autoFilter ref="A9:AF305"/>
  <sortState ref="A332:AL416">
    <sortCondition ref="D332:D416"/>
    <sortCondition ref="G332:G416"/>
    <sortCondition ref="H332:H416"/>
  </sortState>
  <mergeCells count="11">
    <mergeCell ref="B304:H304"/>
    <mergeCell ref="R2:U2"/>
    <mergeCell ref="B8:H8"/>
    <mergeCell ref="A1:Q1"/>
    <mergeCell ref="G6:J7"/>
    <mergeCell ref="J2:N2"/>
    <mergeCell ref="H2:I2"/>
    <mergeCell ref="C2:G2"/>
    <mergeCell ref="B7:D7"/>
    <mergeCell ref="A4:Q4"/>
    <mergeCell ref="M7:N7"/>
  </mergeCells>
  <conditionalFormatting sqref="B305:B1048576 A262 B2:B6 B8:B9">
    <cfRule type="duplicateValues" dxfId="60" priority="114"/>
  </conditionalFormatting>
  <conditionalFormatting sqref="T263 T11:T20">
    <cfRule type="duplicateValues" dxfId="59" priority="103"/>
  </conditionalFormatting>
  <conditionalFormatting sqref="N10">
    <cfRule type="duplicateValues" dxfId="58" priority="85"/>
  </conditionalFormatting>
  <conditionalFormatting sqref="T263">
    <cfRule type="duplicateValues" dxfId="57" priority="77"/>
  </conditionalFormatting>
  <conditionalFormatting sqref="T303">
    <cfRule type="duplicateValues" dxfId="56" priority="680"/>
  </conditionalFormatting>
  <conditionalFormatting sqref="B303">
    <cfRule type="duplicateValues" dxfId="55" priority="685"/>
  </conditionalFormatting>
  <conditionalFormatting sqref="B304">
    <cfRule type="duplicateValues" dxfId="54" priority="1058"/>
  </conditionalFormatting>
  <conditionalFormatting sqref="A140">
    <cfRule type="duplicateValues" dxfId="53" priority="61"/>
  </conditionalFormatting>
  <conditionalFormatting sqref="T141">
    <cfRule type="duplicateValues" dxfId="52" priority="60"/>
  </conditionalFormatting>
  <conditionalFormatting sqref="N140">
    <cfRule type="duplicateValues" dxfId="51" priority="58"/>
  </conditionalFormatting>
  <conditionalFormatting sqref="T141">
    <cfRule type="duplicateValues" dxfId="50" priority="57"/>
  </conditionalFormatting>
  <conditionalFormatting sqref="T259:T260">
    <cfRule type="duplicateValues" dxfId="49" priority="63"/>
  </conditionalFormatting>
  <conditionalFormatting sqref="B259:B260">
    <cfRule type="duplicateValues" dxfId="48" priority="64"/>
  </conditionalFormatting>
  <conditionalFormatting sqref="T41:T50">
    <cfRule type="duplicateValues" dxfId="47" priority="50"/>
  </conditionalFormatting>
  <conditionalFormatting sqref="B52 B98 B101 B105">
    <cfRule type="duplicateValues" dxfId="46" priority="51"/>
  </conditionalFormatting>
  <conditionalFormatting sqref="T51:T52 T95:T112">
    <cfRule type="duplicateValues" dxfId="45" priority="52"/>
  </conditionalFormatting>
  <conditionalFormatting sqref="T113:T122">
    <cfRule type="duplicateValues" dxfId="44" priority="47"/>
  </conditionalFormatting>
  <conditionalFormatting sqref="B124 B128 B131 B135">
    <cfRule type="duplicateValues" dxfId="43" priority="48"/>
  </conditionalFormatting>
  <conditionalFormatting sqref="T53:T62">
    <cfRule type="duplicateValues" dxfId="42" priority="44"/>
  </conditionalFormatting>
  <conditionalFormatting sqref="B64 B68 B71 B75">
    <cfRule type="duplicateValues" dxfId="41" priority="45"/>
  </conditionalFormatting>
  <conditionalFormatting sqref="T63:T77 T79:T82">
    <cfRule type="duplicateValues" dxfId="40" priority="46"/>
  </conditionalFormatting>
  <conditionalFormatting sqref="T83:T92">
    <cfRule type="duplicateValues" dxfId="39" priority="41"/>
  </conditionalFormatting>
  <conditionalFormatting sqref="B94">
    <cfRule type="duplicateValues" dxfId="38" priority="42"/>
  </conditionalFormatting>
  <conditionalFormatting sqref="T93:T94">
    <cfRule type="duplicateValues" dxfId="37" priority="43"/>
  </conditionalFormatting>
  <conditionalFormatting sqref="T142:T151">
    <cfRule type="duplicateValues" dxfId="36" priority="38"/>
  </conditionalFormatting>
  <conditionalFormatting sqref="B153 B157 B160 B164">
    <cfRule type="duplicateValues" dxfId="35" priority="39"/>
  </conditionalFormatting>
  <conditionalFormatting sqref="T152:T171">
    <cfRule type="duplicateValues" dxfId="34" priority="40"/>
  </conditionalFormatting>
  <conditionalFormatting sqref="T172:T181">
    <cfRule type="duplicateValues" dxfId="33" priority="35"/>
  </conditionalFormatting>
  <conditionalFormatting sqref="B183 B229 B232 B236">
    <cfRule type="duplicateValues" dxfId="32" priority="36"/>
  </conditionalFormatting>
  <conditionalFormatting sqref="T182:T183 T226:T243">
    <cfRule type="duplicateValues" dxfId="31" priority="37"/>
  </conditionalFormatting>
  <conditionalFormatting sqref="T244:T248 T250:T254">
    <cfRule type="duplicateValues" dxfId="30" priority="32"/>
  </conditionalFormatting>
  <conditionalFormatting sqref="T184:T193">
    <cfRule type="duplicateValues" dxfId="29" priority="29"/>
  </conditionalFormatting>
  <conditionalFormatting sqref="B195 B199 B202 B206">
    <cfRule type="duplicateValues" dxfId="28" priority="30"/>
  </conditionalFormatting>
  <conditionalFormatting sqref="T194:T213">
    <cfRule type="duplicateValues" dxfId="27" priority="31"/>
  </conditionalFormatting>
  <conditionalFormatting sqref="T214:T223">
    <cfRule type="duplicateValues" dxfId="26" priority="26"/>
  </conditionalFormatting>
  <conditionalFormatting sqref="B225">
    <cfRule type="duplicateValues" dxfId="25" priority="27"/>
  </conditionalFormatting>
  <conditionalFormatting sqref="T224:T225">
    <cfRule type="duplicateValues" dxfId="24" priority="28"/>
  </conditionalFormatting>
  <conditionalFormatting sqref="T264">
    <cfRule type="duplicateValues" dxfId="23" priority="25"/>
  </conditionalFormatting>
  <conditionalFormatting sqref="T264">
    <cfRule type="duplicateValues" dxfId="22" priority="24"/>
  </conditionalFormatting>
  <conditionalFormatting sqref="T265:T274">
    <cfRule type="duplicateValues" dxfId="21" priority="21"/>
  </conditionalFormatting>
  <conditionalFormatting sqref="B276 B280 B283 B287">
    <cfRule type="duplicateValues" dxfId="20" priority="22"/>
  </conditionalFormatting>
  <conditionalFormatting sqref="T275:T294">
    <cfRule type="duplicateValues" dxfId="19" priority="23"/>
  </conditionalFormatting>
  <conditionalFormatting sqref="B137:B138 B22 B26 B29 B33">
    <cfRule type="duplicateValues" dxfId="18" priority="1063"/>
  </conditionalFormatting>
  <conditionalFormatting sqref="T255:T257">
    <cfRule type="duplicateValues" dxfId="17" priority="13"/>
  </conditionalFormatting>
  <conditionalFormatting sqref="N262">
    <cfRule type="duplicateValues" dxfId="16" priority="11"/>
  </conditionalFormatting>
  <conditionalFormatting sqref="A9">
    <cfRule type="duplicateValues" dxfId="15" priority="1076"/>
  </conditionalFormatting>
  <conditionalFormatting sqref="B139">
    <cfRule type="duplicateValues" dxfId="14" priority="9"/>
  </conditionalFormatting>
  <conditionalFormatting sqref="A139">
    <cfRule type="duplicateValues" dxfId="13" priority="10"/>
  </conditionalFormatting>
  <conditionalFormatting sqref="B261">
    <cfRule type="duplicateValues" dxfId="12" priority="7"/>
  </conditionalFormatting>
  <conditionalFormatting sqref="A261">
    <cfRule type="duplicateValues" dxfId="11" priority="8"/>
  </conditionalFormatting>
  <conditionalFormatting sqref="A10">
    <cfRule type="duplicateValues" dxfId="10" priority="6"/>
  </conditionalFormatting>
  <conditionalFormatting sqref="T123:T136">
    <cfRule type="duplicateValues" dxfId="9" priority="1081"/>
  </conditionalFormatting>
  <conditionalFormatting sqref="T21:T40 T137:T138">
    <cfRule type="duplicateValues" dxfId="8" priority="1102"/>
  </conditionalFormatting>
  <conditionalFormatting sqref="T258">
    <cfRule type="duplicateValues" dxfId="7" priority="1107"/>
  </conditionalFormatting>
  <conditionalFormatting sqref="T295:T302">
    <cfRule type="duplicateValues" dxfId="6" priority="1111"/>
  </conditionalFormatting>
  <conditionalFormatting sqref="T249">
    <cfRule type="duplicateValues" dxfId="5" priority="4"/>
  </conditionalFormatting>
  <conditionalFormatting sqref="B249">
    <cfRule type="duplicateValues" dxfId="4" priority="5"/>
  </conditionalFormatting>
  <conditionalFormatting sqref="AA249">
    <cfRule type="duplicateValues" dxfId="3" priority="3"/>
  </conditionalFormatting>
  <conditionalFormatting sqref="T78">
    <cfRule type="duplicateValues" dxfId="2" priority="2"/>
  </conditionalFormatting>
  <conditionalFormatting sqref="B1">
    <cfRule type="duplicateValues" dxfId="1" priority="1"/>
  </conditionalFormatting>
  <hyperlinks>
    <hyperlink ref="C2" r:id="rId1" display="ira@sentrummarketing.com"/>
    <hyperlink ref="H2:I2" r:id="rId2" display="e-mail:  irina@sentrummarketing.com"/>
  </hyperlinks>
  <pageMargins left="0.59055118110236227" right="0.19685039370078741" top="0.19685039370078741" bottom="0.39370078740157483" header="0.31496062992125984" footer="0.23622047244094491"/>
  <pageSetup paperSize="9" scale="72" fitToHeight="0" orientation="landscape" r:id="rId3"/>
  <headerFooter>
    <oddFooter>&amp;L&amp;"Arial Narrow,обычный"&amp;12&amp;F&amp;R&amp;"Arial Narrow,полужирный"&amp;12&amp;P from &amp;N</oddFoot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11</vt:i4>
      </vt:variant>
    </vt:vector>
  </HeadingPairs>
  <TitlesOfParts>
    <vt:vector size="12" baseType="lpstr">
      <vt:lpstr>Order Form RU Jan-Mar 2023</vt:lpstr>
      <vt:lpstr>Discount</vt:lpstr>
      <vt:lpstr>Q_1</vt:lpstr>
      <vt:lpstr>Q_2</vt:lpstr>
      <vt:lpstr>Q_3</vt:lpstr>
      <vt:lpstr>Q_All</vt:lpstr>
      <vt:lpstr>S_1</vt:lpstr>
      <vt:lpstr>S_2</vt:lpstr>
      <vt:lpstr>S_3</vt:lpstr>
      <vt:lpstr>S_All</vt:lpstr>
      <vt:lpstr>'Order Form RU Jan-Mar 2023'!Заголовки_для_печати</vt:lpstr>
      <vt:lpstr>'Order Form RU Jan-Mar 2023'!Область_печати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ZelmanovIgor</dc:creator>
  <cp:lastModifiedBy>ZelmanovIgor</cp:lastModifiedBy>
  <cp:lastPrinted>2022-06-13T14:32:02Z</cp:lastPrinted>
  <dcterms:created xsi:type="dcterms:W3CDTF">2015-03-07T18:09:26Z</dcterms:created>
  <dcterms:modified xsi:type="dcterms:W3CDTF">2023-05-17T07:40:46Z</dcterms:modified>
</cp:coreProperties>
</file>